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19/SourceData/ExternalPostingVersions/"/>
    </mc:Choice>
  </mc:AlternateContent>
  <xr:revisionPtr revIDLastSave="29" documentId="11_723E33ECA590DE0F301E01F0CDFC3A29A186CD35" xr6:coauthVersionLast="45" xr6:coauthVersionMax="45" xr10:uidLastSave="{2DBF6A78-D581-4573-824A-E920A6532C0F}"/>
  <bookViews>
    <workbookView xWindow="-110" yWindow="-110" windowWidth="19420" windowHeight="10420" xr2:uid="{00000000-000D-0000-FFFF-FFFF00000000}"/>
  </bookViews>
  <sheets>
    <sheet name="LEGEND" sheetId="38" r:id="rId1"/>
    <sheet name="WGI2019" sheetId="43" r:id="rId2"/>
    <sheet name="WGI2018" sheetId="44" r:id="rId3"/>
    <sheet name="WGI2017" sheetId="35" r:id="rId4"/>
    <sheet name="WGI2016" sheetId="33" r:id="rId5"/>
    <sheet name="WGI2015" sheetId="31" r:id="rId6"/>
    <sheet name="WGI2014" sheetId="28" r:id="rId7"/>
    <sheet name="WGI2013" sheetId="26" r:id="rId8"/>
    <sheet name="WGI2012" sheetId="25" r:id="rId9"/>
    <sheet name="WGI2011" sheetId="23" r:id="rId10"/>
    <sheet name="WGI2010" sheetId="21" r:id="rId11"/>
    <sheet name="WGI2009" sheetId="20" r:id="rId12"/>
    <sheet name="WGI2008" sheetId="19" r:id="rId13"/>
    <sheet name="WGI2007" sheetId="18" r:id="rId14"/>
    <sheet name="WGI2006" sheetId="17" r:id="rId15"/>
    <sheet name="WGI2005" sheetId="16" r:id="rId16"/>
  </sheets>
  <definedNames>
    <definedName name="_xlnm._FilterDatabase" localSheetId="10" hidden="1">'WGI2010'!$A$1:$Y$144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06" i="44" l="1"/>
  <c r="F106" i="44"/>
  <c r="Y85" i="33"/>
  <c r="X85" i="33"/>
  <c r="W85" i="33"/>
  <c r="V85" i="33"/>
  <c r="U85" i="33"/>
  <c r="T85" i="33"/>
  <c r="S85" i="33"/>
  <c r="Y84" i="33"/>
  <c r="X84" i="33"/>
  <c r="W84" i="33"/>
  <c r="V84" i="33"/>
  <c r="U84" i="33"/>
  <c r="T84" i="33"/>
  <c r="S84" i="33"/>
  <c r="Y83" i="33"/>
  <c r="X83" i="33"/>
  <c r="W83" i="33"/>
  <c r="V83" i="33"/>
  <c r="U83" i="33"/>
  <c r="T83" i="33"/>
  <c r="S83" i="33"/>
  <c r="Y82" i="33"/>
  <c r="X82" i="33"/>
  <c r="W82" i="33"/>
  <c r="V82" i="33"/>
  <c r="U82" i="33"/>
  <c r="T82" i="33"/>
  <c r="S82" i="33"/>
  <c r="Y81" i="33"/>
  <c r="X81" i="33"/>
  <c r="W81" i="33"/>
  <c r="V81" i="33"/>
  <c r="U81" i="33"/>
  <c r="T81" i="33"/>
  <c r="S81" i="33"/>
  <c r="Y80" i="33"/>
  <c r="X80" i="33"/>
  <c r="W80" i="33"/>
  <c r="V80" i="33"/>
  <c r="U80" i="33"/>
  <c r="T80" i="33"/>
  <c r="S80" i="33"/>
  <c r="Y79" i="33"/>
  <c r="X79" i="33"/>
  <c r="W79" i="33"/>
  <c r="V79" i="33"/>
  <c r="U79" i="33"/>
  <c r="T79" i="33"/>
  <c r="S79" i="33"/>
  <c r="Y78" i="33"/>
  <c r="X78" i="33"/>
  <c r="W78" i="33"/>
  <c r="V78" i="33"/>
  <c r="U78" i="33"/>
  <c r="T78" i="33"/>
  <c r="S78" i="33"/>
  <c r="Y77" i="33"/>
  <c r="X77" i="33"/>
  <c r="W77" i="33"/>
  <c r="V77" i="33"/>
  <c r="U77" i="33"/>
  <c r="T77" i="33"/>
  <c r="S77" i="33"/>
  <c r="Y76" i="33"/>
  <c r="X76" i="33"/>
  <c r="W76" i="33"/>
  <c r="V76" i="33"/>
  <c r="U76" i="33"/>
  <c r="T76" i="33"/>
  <c r="S76" i="33"/>
  <c r="Y75" i="33"/>
  <c r="X75" i="33"/>
  <c r="W75" i="33"/>
  <c r="V75" i="33"/>
  <c r="U75" i="33"/>
  <c r="T75" i="33"/>
  <c r="S75" i="33"/>
  <c r="Y74" i="33"/>
  <c r="X74" i="33"/>
  <c r="W74" i="33"/>
  <c r="V74" i="33"/>
  <c r="U74" i="33"/>
  <c r="T74" i="33"/>
  <c r="S74" i="33"/>
  <c r="Y73" i="33"/>
  <c r="X73" i="33"/>
  <c r="W73" i="33"/>
  <c r="V73" i="33"/>
  <c r="U73" i="33"/>
  <c r="T73" i="33"/>
  <c r="S73" i="33"/>
  <c r="Y72" i="33"/>
  <c r="X72" i="33"/>
  <c r="W72" i="33"/>
  <c r="V72" i="33"/>
  <c r="U72" i="33"/>
  <c r="T72" i="33"/>
  <c r="S72" i="33"/>
  <c r="Y71" i="33"/>
  <c r="X71" i="33"/>
  <c r="W71" i="33"/>
  <c r="V71" i="33"/>
  <c r="U71" i="33"/>
  <c r="T71" i="33"/>
  <c r="S71" i="33"/>
  <c r="Y70" i="33"/>
  <c r="X70" i="33"/>
  <c r="W70" i="33"/>
  <c r="V70" i="33"/>
  <c r="U70" i="33"/>
  <c r="T70" i="33"/>
  <c r="S70" i="33"/>
  <c r="Y69" i="33"/>
  <c r="X69" i="33"/>
  <c r="W69" i="33"/>
  <c r="V69" i="33"/>
  <c r="U69" i="33"/>
  <c r="T69" i="33"/>
  <c r="S69" i="33"/>
  <c r="Y68" i="33"/>
  <c r="X68" i="33"/>
  <c r="W68" i="33"/>
  <c r="V68" i="33"/>
  <c r="U68" i="33"/>
  <c r="T68" i="33"/>
  <c r="S68" i="33"/>
  <c r="Y67" i="33"/>
  <c r="X67" i="33"/>
  <c r="W67" i="33"/>
  <c r="V67" i="33"/>
  <c r="U67" i="33"/>
  <c r="T67" i="33"/>
  <c r="S67" i="33"/>
  <c r="Y66" i="33"/>
  <c r="X66" i="33"/>
  <c r="W66" i="33"/>
  <c r="V66" i="33"/>
  <c r="U66" i="33"/>
  <c r="T66" i="33"/>
  <c r="S66" i="33"/>
  <c r="Y65" i="33"/>
  <c r="X65" i="33"/>
  <c r="W65" i="33"/>
  <c r="V65" i="33"/>
  <c r="U65" i="33"/>
  <c r="T65" i="33"/>
  <c r="S65" i="33"/>
  <c r="Y64" i="33"/>
  <c r="X64" i="33"/>
  <c r="W64" i="33"/>
  <c r="V64" i="33"/>
  <c r="U64" i="33"/>
  <c r="T64" i="33"/>
  <c r="S64" i="33"/>
  <c r="Y63" i="33"/>
  <c r="X63" i="33"/>
  <c r="W63" i="33"/>
  <c r="V63" i="33"/>
  <c r="U63" i="33"/>
  <c r="T63" i="33"/>
  <c r="S63" i="33"/>
  <c r="Y62" i="33"/>
  <c r="X62" i="33"/>
  <c r="W62" i="33"/>
  <c r="V62" i="33"/>
  <c r="U62" i="33"/>
  <c r="T62" i="33"/>
  <c r="S62" i="33"/>
  <c r="Y61" i="33"/>
  <c r="X61" i="33"/>
  <c r="W61" i="33"/>
  <c r="V61" i="33"/>
  <c r="U61" i="33"/>
  <c r="T61" i="33"/>
  <c r="S61" i="33"/>
  <c r="Y60" i="33"/>
  <c r="X60" i="33"/>
  <c r="W60" i="33"/>
  <c r="V60" i="33"/>
  <c r="U60" i="33"/>
  <c r="T60" i="33"/>
  <c r="S60" i="33"/>
  <c r="Y59" i="33"/>
  <c r="X59" i="33"/>
  <c r="W59" i="33"/>
  <c r="V59" i="33"/>
  <c r="U59" i="33"/>
  <c r="T59" i="33"/>
  <c r="S59" i="33"/>
  <c r="Y58" i="33"/>
  <c r="X58" i="33"/>
  <c r="W58" i="33"/>
  <c r="V58" i="33"/>
  <c r="U58" i="33"/>
  <c r="T58" i="33"/>
  <c r="S58" i="33"/>
  <c r="Y57" i="33"/>
  <c r="X57" i="33"/>
  <c r="W57" i="33"/>
  <c r="V57" i="33"/>
  <c r="U57" i="33"/>
  <c r="T57" i="33"/>
  <c r="S57" i="33"/>
  <c r="Y56" i="33"/>
  <c r="X56" i="33"/>
  <c r="W56" i="33"/>
  <c r="V56" i="33"/>
  <c r="U56" i="33"/>
  <c r="T56" i="33"/>
  <c r="S56" i="33"/>
  <c r="Y55" i="33"/>
  <c r="X55" i="33"/>
  <c r="W55" i="33"/>
  <c r="V55" i="33"/>
  <c r="U55" i="33"/>
  <c r="T55" i="33"/>
  <c r="S55" i="33"/>
  <c r="Y54" i="33"/>
  <c r="X54" i="33"/>
  <c r="W54" i="33"/>
  <c r="V54" i="33"/>
  <c r="U54" i="33"/>
  <c r="T54" i="33"/>
  <c r="S54" i="33"/>
  <c r="Y53" i="33"/>
  <c r="X53" i="33"/>
  <c r="W53" i="33"/>
  <c r="V53" i="33"/>
  <c r="U53" i="33"/>
  <c r="T53" i="33"/>
  <c r="S53" i="33"/>
  <c r="Y52" i="33"/>
  <c r="X52" i="33"/>
  <c r="W52" i="33"/>
  <c r="V52" i="33"/>
  <c r="U52" i="33"/>
  <c r="T52" i="33"/>
  <c r="S52" i="33"/>
  <c r="Y51" i="33"/>
  <c r="X51" i="33"/>
  <c r="W51" i="33"/>
  <c r="V51" i="33"/>
  <c r="U51" i="33"/>
  <c r="T51" i="33"/>
  <c r="S51" i="33"/>
  <c r="Y50" i="33"/>
  <c r="X50" i="33"/>
  <c r="W50" i="33"/>
  <c r="V50" i="33"/>
  <c r="U50" i="33"/>
  <c r="T50" i="33"/>
  <c r="S50" i="33"/>
  <c r="Y49" i="33"/>
  <c r="X49" i="33"/>
  <c r="W49" i="33"/>
  <c r="V49" i="33"/>
  <c r="U49" i="33"/>
  <c r="T49" i="33"/>
  <c r="S49" i="33"/>
  <c r="Y48" i="33"/>
  <c r="X48" i="33"/>
  <c r="W48" i="33"/>
  <c r="V48" i="33"/>
  <c r="U48" i="33"/>
  <c r="T48" i="33"/>
  <c r="S48" i="33"/>
  <c r="Y47" i="33"/>
  <c r="X47" i="33"/>
  <c r="W47" i="33"/>
  <c r="V47" i="33"/>
  <c r="U47" i="33"/>
  <c r="T47" i="33"/>
  <c r="S47" i="33"/>
  <c r="Y46" i="33"/>
  <c r="X46" i="33"/>
  <c r="W46" i="33"/>
  <c r="V46" i="33"/>
  <c r="U46" i="33"/>
  <c r="T46" i="33"/>
  <c r="S46" i="33"/>
  <c r="Y45" i="33"/>
  <c r="X45" i="33"/>
  <c r="W45" i="33"/>
  <c r="V45" i="33"/>
  <c r="U45" i="33"/>
  <c r="T45" i="33"/>
  <c r="S45" i="33"/>
  <c r="Y44" i="33"/>
  <c r="X44" i="33"/>
  <c r="W44" i="33"/>
  <c r="V44" i="33"/>
  <c r="U44" i="33"/>
  <c r="T44" i="33"/>
  <c r="S44" i="33"/>
  <c r="Y43" i="33"/>
  <c r="X43" i="33"/>
  <c r="W43" i="33"/>
  <c r="V43" i="33"/>
  <c r="U43" i="33"/>
  <c r="T43" i="33"/>
  <c r="S43" i="33"/>
  <c r="Y42" i="33"/>
  <c r="X42" i="33"/>
  <c r="W42" i="33"/>
  <c r="V42" i="33"/>
  <c r="U42" i="33"/>
  <c r="T42" i="33"/>
  <c r="S42" i="33"/>
  <c r="Y41" i="33"/>
  <c r="X41" i="33"/>
  <c r="W41" i="33"/>
  <c r="V41" i="33"/>
  <c r="U41" i="33"/>
  <c r="T41" i="33"/>
  <c r="S41" i="33"/>
  <c r="Y40" i="33"/>
  <c r="X40" i="33"/>
  <c r="W40" i="33"/>
  <c r="V40" i="33"/>
  <c r="U40" i="33"/>
  <c r="T40" i="33"/>
  <c r="S40" i="33"/>
  <c r="Y39" i="33"/>
  <c r="X39" i="33"/>
  <c r="W39" i="33"/>
  <c r="V39" i="33"/>
  <c r="U39" i="33"/>
  <c r="T39" i="33"/>
  <c r="S39" i="33"/>
  <c r="Y38" i="33"/>
  <c r="X38" i="33"/>
  <c r="W38" i="33"/>
  <c r="V38" i="33"/>
  <c r="U38" i="33"/>
  <c r="T38" i="33"/>
  <c r="S38" i="33"/>
  <c r="Y37" i="33"/>
  <c r="X37" i="33"/>
  <c r="W37" i="33"/>
  <c r="V37" i="33"/>
  <c r="U37" i="33"/>
  <c r="T37" i="33"/>
  <c r="S37" i="33"/>
  <c r="Y36" i="33"/>
  <c r="X36" i="33"/>
  <c r="W36" i="33"/>
  <c r="V36" i="33"/>
  <c r="U36" i="33"/>
  <c r="T36" i="33"/>
  <c r="S36" i="33"/>
  <c r="Y35" i="33"/>
  <c r="X35" i="33"/>
  <c r="W35" i="33"/>
  <c r="V35" i="33"/>
  <c r="U35" i="33"/>
  <c r="T35" i="33"/>
  <c r="S35" i="33"/>
  <c r="Y34" i="33"/>
  <c r="X34" i="33"/>
  <c r="W34" i="33"/>
  <c r="V34" i="33"/>
  <c r="U34" i="33"/>
  <c r="T34" i="33"/>
  <c r="S34" i="33"/>
  <c r="Y33" i="33"/>
  <c r="X33" i="33"/>
  <c r="W33" i="33"/>
  <c r="V33" i="33"/>
  <c r="U33" i="33"/>
  <c r="T33" i="33"/>
  <c r="S33" i="33"/>
  <c r="Y32" i="33"/>
  <c r="X32" i="33"/>
  <c r="W32" i="33"/>
  <c r="V32" i="33"/>
  <c r="U32" i="33"/>
  <c r="T32" i="33"/>
  <c r="S32" i="33"/>
  <c r="Y31" i="33"/>
  <c r="X31" i="33"/>
  <c r="W31" i="33"/>
  <c r="V31" i="33"/>
  <c r="U31" i="33"/>
  <c r="T31" i="33"/>
  <c r="S31" i="33"/>
  <c r="Y30" i="33"/>
  <c r="X30" i="33"/>
  <c r="W30" i="33"/>
  <c r="V30" i="33"/>
  <c r="U30" i="33"/>
  <c r="T30" i="33"/>
  <c r="S30" i="33"/>
  <c r="Y29" i="33"/>
  <c r="X29" i="33"/>
  <c r="W29" i="33"/>
  <c r="V29" i="33"/>
  <c r="U29" i="33"/>
  <c r="T29" i="33"/>
  <c r="S29" i="33"/>
  <c r="Y28" i="33"/>
  <c r="X28" i="33"/>
  <c r="W28" i="33"/>
  <c r="V28" i="33"/>
  <c r="U28" i="33"/>
  <c r="T28" i="33"/>
  <c r="S28" i="33"/>
  <c r="Y27" i="33"/>
  <c r="X27" i="33"/>
  <c r="W27" i="33"/>
  <c r="V27" i="33"/>
  <c r="U27" i="33"/>
  <c r="T27" i="33"/>
  <c r="S27" i="33"/>
  <c r="Y26" i="33"/>
  <c r="X26" i="33"/>
  <c r="W26" i="33"/>
  <c r="V26" i="33"/>
  <c r="U26" i="33"/>
  <c r="T26" i="33"/>
  <c r="S26" i="33"/>
  <c r="Y25" i="33"/>
  <c r="X25" i="33"/>
  <c r="W25" i="33"/>
  <c r="V25" i="33"/>
  <c r="U25" i="33"/>
  <c r="T25" i="33"/>
  <c r="S25" i="33"/>
  <c r="Y24" i="33"/>
  <c r="X24" i="33"/>
  <c r="W24" i="33"/>
  <c r="V24" i="33"/>
  <c r="U24" i="33"/>
  <c r="T24" i="33"/>
  <c r="S24" i="33"/>
  <c r="Y23" i="33"/>
  <c r="X23" i="33"/>
  <c r="W23" i="33"/>
  <c r="V23" i="33"/>
  <c r="U23" i="33"/>
  <c r="T23" i="33"/>
  <c r="S23" i="33"/>
  <c r="Y22" i="33"/>
  <c r="X22" i="33"/>
  <c r="W22" i="33"/>
  <c r="V22" i="33"/>
  <c r="U22" i="33"/>
  <c r="T22" i="33"/>
  <c r="S22" i="33"/>
  <c r="Y21" i="33"/>
  <c r="X21" i="33"/>
  <c r="W21" i="33"/>
  <c r="V21" i="33"/>
  <c r="U21" i="33"/>
  <c r="T21" i="33"/>
  <c r="S21" i="33"/>
  <c r="Y20" i="33"/>
  <c r="X20" i="33"/>
  <c r="W20" i="33"/>
  <c r="V20" i="33"/>
  <c r="U20" i="33"/>
  <c r="T20" i="33"/>
  <c r="S20" i="33"/>
  <c r="Y19" i="33"/>
  <c r="X19" i="33"/>
  <c r="W19" i="33"/>
  <c r="V19" i="33"/>
  <c r="U19" i="33"/>
  <c r="T19" i="33"/>
  <c r="S19" i="33"/>
  <c r="Y18" i="33"/>
  <c r="X18" i="33"/>
  <c r="W18" i="33"/>
  <c r="V18" i="33"/>
  <c r="U18" i="33"/>
  <c r="T18" i="33"/>
  <c r="S18" i="33"/>
  <c r="Y17" i="33"/>
  <c r="X17" i="33"/>
  <c r="W17" i="33"/>
  <c r="V17" i="33"/>
  <c r="U17" i="33"/>
  <c r="T17" i="33"/>
  <c r="S17" i="33"/>
  <c r="Y16" i="33"/>
  <c r="X16" i="33"/>
  <c r="W16" i="33"/>
  <c r="V16" i="33"/>
  <c r="U16" i="33"/>
  <c r="T16" i="33"/>
  <c r="S16" i="33"/>
  <c r="Y15" i="33"/>
  <c r="X15" i="33"/>
  <c r="W15" i="33"/>
  <c r="V15" i="33"/>
  <c r="U15" i="33"/>
  <c r="T15" i="33"/>
  <c r="S15" i="33"/>
  <c r="Y14" i="33"/>
  <c r="X14" i="33"/>
  <c r="W14" i="33"/>
  <c r="V14" i="33"/>
  <c r="U14" i="33"/>
  <c r="T14" i="33"/>
  <c r="S14" i="33"/>
  <c r="Y13" i="33"/>
  <c r="X13" i="33"/>
  <c r="W13" i="33"/>
  <c r="V13" i="33"/>
  <c r="U13" i="33"/>
  <c r="T13" i="33"/>
  <c r="S13" i="33"/>
  <c r="Y12" i="33"/>
  <c r="X12" i="33"/>
  <c r="W12" i="33"/>
  <c r="V12" i="33"/>
  <c r="U12" i="33"/>
  <c r="T12" i="33"/>
  <c r="S12" i="33"/>
  <c r="Y11" i="33"/>
  <c r="X11" i="33"/>
  <c r="W11" i="33"/>
  <c r="V11" i="33"/>
  <c r="U11" i="33"/>
  <c r="T11" i="33"/>
  <c r="S11" i="33"/>
  <c r="Y10" i="33"/>
  <c r="X10" i="33"/>
  <c r="W10" i="33"/>
  <c r="V10" i="33"/>
  <c r="U10" i="33"/>
  <c r="T10" i="33"/>
  <c r="S10" i="33"/>
  <c r="Y9" i="33"/>
  <c r="X9" i="33"/>
  <c r="W9" i="33"/>
  <c r="V9" i="33"/>
  <c r="U9" i="33"/>
  <c r="T9" i="33"/>
  <c r="S9" i="33"/>
  <c r="Y126" i="31"/>
  <c r="X126" i="31"/>
  <c r="W126" i="31"/>
  <c r="V126" i="31"/>
  <c r="U126" i="31"/>
  <c r="T126" i="31"/>
  <c r="S126" i="31"/>
  <c r="Y125" i="31"/>
  <c r="X125" i="31"/>
  <c r="W125" i="31"/>
  <c r="V125" i="31"/>
  <c r="U125" i="31"/>
  <c r="T125" i="31"/>
  <c r="S125" i="31"/>
  <c r="Y124" i="31"/>
  <c r="X124" i="31"/>
  <c r="W124" i="31"/>
  <c r="V124" i="31"/>
  <c r="U124" i="31"/>
  <c r="T124" i="31"/>
  <c r="S124" i="31"/>
  <c r="Y123" i="31"/>
  <c r="X123" i="31"/>
  <c r="W123" i="31"/>
  <c r="V123" i="31"/>
  <c r="U123" i="31"/>
  <c r="T123" i="31"/>
  <c r="S123" i="31"/>
  <c r="Y122" i="31"/>
  <c r="X122" i="31"/>
  <c r="W122" i="31"/>
  <c r="V122" i="31"/>
  <c r="U122" i="31"/>
  <c r="T122" i="31"/>
  <c r="S122" i="31"/>
  <c r="Y121" i="31"/>
  <c r="X121" i="31"/>
  <c r="W121" i="31"/>
  <c r="V121" i="31"/>
  <c r="U121" i="31"/>
  <c r="T121" i="31"/>
  <c r="S121" i="31"/>
  <c r="Y120" i="31"/>
  <c r="X120" i="31"/>
  <c r="W120" i="31"/>
  <c r="V120" i="31"/>
  <c r="U120" i="31"/>
  <c r="T120" i="31"/>
  <c r="S120" i="31"/>
  <c r="Y119" i="31"/>
  <c r="X119" i="31"/>
  <c r="W119" i="31"/>
  <c r="V119" i="31"/>
  <c r="U119" i="31"/>
  <c r="T119" i="31"/>
  <c r="S119" i="31"/>
  <c r="Y118" i="31"/>
  <c r="X118" i="31"/>
  <c r="W118" i="31"/>
  <c r="V118" i="31"/>
  <c r="U118" i="31"/>
  <c r="T118" i="31"/>
  <c r="S118" i="31"/>
  <c r="Y117" i="31"/>
  <c r="X117" i="31"/>
  <c r="W117" i="31"/>
  <c r="V117" i="31"/>
  <c r="U117" i="31"/>
  <c r="T117" i="31"/>
  <c r="S117" i="31"/>
  <c r="Y116" i="31"/>
  <c r="X116" i="31"/>
  <c r="W116" i="31"/>
  <c r="V116" i="31"/>
  <c r="U116" i="31"/>
  <c r="T116" i="31"/>
  <c r="S116" i="31"/>
  <c r="Y115" i="31"/>
  <c r="X115" i="31"/>
  <c r="W115" i="31"/>
  <c r="V115" i="31"/>
  <c r="U115" i="31"/>
  <c r="T115" i="31"/>
  <c r="S115" i="31"/>
  <c r="Y114" i="31"/>
  <c r="X114" i="31"/>
  <c r="W114" i="31"/>
  <c r="V114" i="31"/>
  <c r="U114" i="31"/>
  <c r="T114" i="31"/>
  <c r="S114" i="31"/>
  <c r="Y113" i="31"/>
  <c r="X113" i="31"/>
  <c r="W113" i="31"/>
  <c r="V113" i="31"/>
  <c r="U113" i="31"/>
  <c r="T113" i="31"/>
  <c r="S113" i="31"/>
  <c r="Y112" i="31"/>
  <c r="X112" i="31"/>
  <c r="W112" i="31"/>
  <c r="V112" i="31"/>
  <c r="U112" i="31"/>
  <c r="T112" i="31"/>
  <c r="S112" i="31"/>
  <c r="Y111" i="31"/>
  <c r="X111" i="31"/>
  <c r="W111" i="31"/>
  <c r="V111" i="31"/>
  <c r="U111" i="31"/>
  <c r="T111" i="31"/>
  <c r="S111" i="31"/>
  <c r="Y110" i="31"/>
  <c r="X110" i="31"/>
  <c r="W110" i="31"/>
  <c r="V110" i="31"/>
  <c r="U110" i="31"/>
  <c r="T110" i="31"/>
  <c r="S110" i="31"/>
  <c r="Y109" i="31"/>
  <c r="X109" i="31"/>
  <c r="W109" i="31"/>
  <c r="V109" i="31"/>
  <c r="U109" i="31"/>
  <c r="T109" i="31"/>
  <c r="S109" i="31"/>
  <c r="Y108" i="31"/>
  <c r="X108" i="31"/>
  <c r="W108" i="31"/>
  <c r="V108" i="31"/>
  <c r="U108" i="31"/>
  <c r="T108" i="31"/>
  <c r="S108" i="31"/>
  <c r="Y107" i="31"/>
  <c r="X107" i="31"/>
  <c r="W107" i="31"/>
  <c r="V107" i="31"/>
  <c r="U107" i="31"/>
  <c r="T107" i="31"/>
  <c r="S107" i="31"/>
  <c r="Y106" i="31"/>
  <c r="X106" i="31"/>
  <c r="W106" i="31"/>
  <c r="V106" i="31"/>
  <c r="U106" i="31"/>
  <c r="T106" i="31"/>
  <c r="S106" i="31"/>
  <c r="Y105" i="31"/>
  <c r="X105" i="31"/>
  <c r="W105" i="31"/>
  <c r="V105" i="31"/>
  <c r="U105" i="31"/>
  <c r="T105" i="31"/>
  <c r="S105" i="31"/>
  <c r="Y104" i="31"/>
  <c r="X104" i="31"/>
  <c r="W104" i="31"/>
  <c r="V104" i="31"/>
  <c r="U104" i="31"/>
  <c r="T104" i="31"/>
  <c r="S104" i="31"/>
  <c r="Y103" i="31"/>
  <c r="X103" i="31"/>
  <c r="W103" i="31"/>
  <c r="V103" i="31"/>
  <c r="U103" i="31"/>
  <c r="T103" i="31"/>
  <c r="S103" i="31"/>
  <c r="Y102" i="31"/>
  <c r="X102" i="31"/>
  <c r="W102" i="31"/>
  <c r="V102" i="31"/>
  <c r="U102" i="31"/>
  <c r="T102" i="31"/>
  <c r="S102" i="31"/>
  <c r="Y101" i="31"/>
  <c r="X101" i="31"/>
  <c r="W101" i="31"/>
  <c r="V101" i="31"/>
  <c r="U101" i="31"/>
  <c r="T101" i="31"/>
  <c r="S101" i="31"/>
  <c r="Y100" i="31"/>
  <c r="X100" i="31"/>
  <c r="W100" i="31"/>
  <c r="V100" i="31"/>
  <c r="U100" i="31"/>
  <c r="T100" i="31"/>
  <c r="S100" i="31"/>
  <c r="Y99" i="31"/>
  <c r="X99" i="31"/>
  <c r="W99" i="31"/>
  <c r="V99" i="31"/>
  <c r="U99" i="31"/>
  <c r="T99" i="31"/>
  <c r="S99" i="31"/>
  <c r="Y98" i="31"/>
  <c r="X98" i="31"/>
  <c r="W98" i="31"/>
  <c r="V98" i="31"/>
  <c r="U98" i="31"/>
  <c r="T98" i="31"/>
  <c r="S98" i="31"/>
  <c r="Y97" i="31"/>
  <c r="X97" i="31"/>
  <c r="W97" i="31"/>
  <c r="V97" i="31"/>
  <c r="U97" i="31"/>
  <c r="T97" i="31"/>
  <c r="S97" i="31"/>
  <c r="Y96" i="31"/>
  <c r="X96" i="31"/>
  <c r="W96" i="31"/>
  <c r="V96" i="31"/>
  <c r="U96" i="31"/>
  <c r="T96" i="31"/>
  <c r="S96" i="31"/>
  <c r="Y95" i="31"/>
  <c r="X95" i="31"/>
  <c r="W95" i="31"/>
  <c r="V95" i="31"/>
  <c r="U95" i="31"/>
  <c r="T95" i="31"/>
  <c r="S95" i="31"/>
  <c r="Y94" i="31"/>
  <c r="X94" i="31"/>
  <c r="W94" i="31"/>
  <c r="V94" i="31"/>
  <c r="U94" i="31"/>
  <c r="T94" i="31"/>
  <c r="S94" i="31"/>
  <c r="Y93" i="31"/>
  <c r="X93" i="31"/>
  <c r="W93" i="31"/>
  <c r="V93" i="31"/>
  <c r="U93" i="31"/>
  <c r="T93" i="31"/>
  <c r="S93" i="31"/>
  <c r="Y92" i="31"/>
  <c r="X92" i="31"/>
  <c r="W92" i="31"/>
  <c r="V92" i="31"/>
  <c r="U92" i="31"/>
  <c r="T92" i="31"/>
  <c r="S92" i="31"/>
  <c r="Y91" i="31"/>
  <c r="X91" i="31"/>
  <c r="W91" i="31"/>
  <c r="V91" i="31"/>
  <c r="U91" i="31"/>
  <c r="T91" i="31"/>
  <c r="S91" i="31"/>
  <c r="Y90" i="31"/>
  <c r="X90" i="31"/>
  <c r="W90" i="31"/>
  <c r="V90" i="31"/>
  <c r="U90" i="31"/>
  <c r="T90" i="31"/>
  <c r="S90" i="31"/>
  <c r="Y89" i="31"/>
  <c r="X89" i="31"/>
  <c r="W89" i="31"/>
  <c r="V89" i="31"/>
  <c r="U89" i="31"/>
  <c r="T89" i="31"/>
  <c r="S89" i="31"/>
  <c r="Y88" i="31"/>
  <c r="X88" i="31"/>
  <c r="W88" i="31"/>
  <c r="V88" i="31"/>
  <c r="U88" i="31"/>
  <c r="T88" i="31"/>
  <c r="S88" i="31"/>
  <c r="Y87" i="31"/>
  <c r="X87" i="31"/>
  <c r="W87" i="31"/>
  <c r="V87" i="31"/>
  <c r="U87" i="31"/>
  <c r="T87" i="31"/>
  <c r="S87" i="31"/>
  <c r="Y86" i="31"/>
  <c r="X86" i="31"/>
  <c r="W86" i="31"/>
  <c r="V86" i="31"/>
  <c r="U86" i="31"/>
  <c r="T86" i="31"/>
  <c r="S86" i="31"/>
  <c r="Y85" i="31"/>
  <c r="X85" i="31"/>
  <c r="W85" i="31"/>
  <c r="V85" i="31"/>
  <c r="U85" i="31"/>
  <c r="T85" i="31"/>
  <c r="S85" i="31"/>
  <c r="Y84" i="31"/>
  <c r="X84" i="31"/>
  <c r="W84" i="31"/>
  <c r="V84" i="31"/>
  <c r="U84" i="31"/>
  <c r="T84" i="31"/>
  <c r="S84" i="31"/>
  <c r="Y83" i="31"/>
  <c r="X83" i="31"/>
  <c r="W83" i="31"/>
  <c r="V83" i="31"/>
  <c r="U83" i="31"/>
  <c r="T83" i="31"/>
  <c r="S83" i="31"/>
  <c r="Y82" i="31"/>
  <c r="X82" i="31"/>
  <c r="W82" i="31"/>
  <c r="V82" i="31"/>
  <c r="U82" i="31"/>
  <c r="T82" i="31"/>
  <c r="S82" i="31"/>
  <c r="Y81" i="31"/>
  <c r="X81" i="31"/>
  <c r="W81" i="31"/>
  <c r="V81" i="31"/>
  <c r="U81" i="31"/>
  <c r="T81" i="31"/>
  <c r="S81" i="31"/>
  <c r="Y80" i="31"/>
  <c r="X80" i="31"/>
  <c r="W80" i="31"/>
  <c r="V80" i="31"/>
  <c r="U80" i="31"/>
  <c r="T80" i="31"/>
  <c r="S80" i="31"/>
  <c r="Y79" i="31"/>
  <c r="X79" i="31"/>
  <c r="W79" i="31"/>
  <c r="V79" i="31"/>
  <c r="U79" i="31"/>
  <c r="T79" i="31"/>
  <c r="S79" i="31"/>
  <c r="Y78" i="31"/>
  <c r="X78" i="31"/>
  <c r="W78" i="31"/>
  <c r="V78" i="31"/>
  <c r="U78" i="31"/>
  <c r="T78" i="31"/>
  <c r="S78" i="31"/>
  <c r="Y77" i="31"/>
  <c r="X77" i="31"/>
  <c r="W77" i="31"/>
  <c r="V77" i="31"/>
  <c r="U77" i="31"/>
  <c r="T77" i="31"/>
  <c r="S77" i="31"/>
  <c r="Y76" i="31"/>
  <c r="X76" i="31"/>
  <c r="W76" i="31"/>
  <c r="V76" i="31"/>
  <c r="U76" i="31"/>
  <c r="T76" i="31"/>
  <c r="S76" i="31"/>
  <c r="Y75" i="31"/>
  <c r="X75" i="31"/>
  <c r="W75" i="31"/>
  <c r="V75" i="31"/>
  <c r="U75" i="31"/>
  <c r="T75" i="31"/>
  <c r="S75" i="31"/>
  <c r="Y74" i="31"/>
  <c r="X74" i="31"/>
  <c r="W74" i="31"/>
  <c r="V74" i="31"/>
  <c r="U74" i="31"/>
  <c r="T74" i="31"/>
  <c r="S74" i="31"/>
  <c r="Y73" i="31"/>
  <c r="X73" i="31"/>
  <c r="W73" i="31"/>
  <c r="V73" i="31"/>
  <c r="U73" i="31"/>
  <c r="T73" i="31"/>
  <c r="S73" i="31"/>
  <c r="Y72" i="31"/>
  <c r="X72" i="31"/>
  <c r="W72" i="31"/>
  <c r="V72" i="31"/>
  <c r="U72" i="31"/>
  <c r="T72" i="31"/>
  <c r="S72" i="31"/>
  <c r="Y71" i="31"/>
  <c r="X71" i="31"/>
  <c r="W71" i="31"/>
  <c r="V71" i="31"/>
  <c r="U71" i="31"/>
  <c r="T71" i="31"/>
  <c r="S71" i="31"/>
  <c r="Y70" i="31"/>
  <c r="X70" i="31"/>
  <c r="W70" i="31"/>
  <c r="V70" i="31"/>
  <c r="U70" i="31"/>
  <c r="T70" i="31"/>
  <c r="S70" i="31"/>
  <c r="Y69" i="31"/>
  <c r="X69" i="31"/>
  <c r="W69" i="31"/>
  <c r="V69" i="31"/>
  <c r="U69" i="31"/>
  <c r="T69" i="31"/>
  <c r="S69" i="31"/>
  <c r="Y68" i="31"/>
  <c r="X68" i="31"/>
  <c r="W68" i="31"/>
  <c r="V68" i="31"/>
  <c r="U68" i="31"/>
  <c r="T68" i="31"/>
  <c r="S68" i="31"/>
  <c r="Y67" i="31"/>
  <c r="X67" i="31"/>
  <c r="W67" i="31"/>
  <c r="V67" i="31"/>
  <c r="U67" i="31"/>
  <c r="T67" i="31"/>
  <c r="S67" i="31"/>
  <c r="Y66" i="31"/>
  <c r="X66" i="31"/>
  <c r="W66" i="31"/>
  <c r="V66" i="31"/>
  <c r="U66" i="31"/>
  <c r="T66" i="31"/>
  <c r="S66" i="31"/>
  <c r="Y65" i="31"/>
  <c r="X65" i="31"/>
  <c r="W65" i="31"/>
  <c r="V65" i="31"/>
  <c r="U65" i="31"/>
  <c r="T65" i="31"/>
  <c r="S65" i="31"/>
  <c r="Y64" i="31"/>
  <c r="X64" i="31"/>
  <c r="W64" i="31"/>
  <c r="V64" i="31"/>
  <c r="U64" i="31"/>
  <c r="T64" i="31"/>
  <c r="S64" i="31"/>
  <c r="Y63" i="31"/>
  <c r="X63" i="31"/>
  <c r="W63" i="31"/>
  <c r="V63" i="31"/>
  <c r="U63" i="31"/>
  <c r="T63" i="31"/>
  <c r="S63" i="31"/>
  <c r="Y62" i="31"/>
  <c r="X62" i="31"/>
  <c r="W62" i="31"/>
  <c r="V62" i="31"/>
  <c r="U62" i="31"/>
  <c r="T62" i="31"/>
  <c r="S62" i="31"/>
  <c r="Y61" i="31"/>
  <c r="X61" i="31"/>
  <c r="W61" i="31"/>
  <c r="V61" i="31"/>
  <c r="U61" i="31"/>
  <c r="T61" i="31"/>
  <c r="S61" i="31"/>
  <c r="Y60" i="31"/>
  <c r="X60" i="31"/>
  <c r="W60" i="31"/>
  <c r="V60" i="31"/>
  <c r="U60" i="31"/>
  <c r="T60" i="31"/>
  <c r="S60" i="31"/>
  <c r="Y59" i="31"/>
  <c r="X59" i="31"/>
  <c r="W59" i="31"/>
  <c r="V59" i="31"/>
  <c r="U59" i="31"/>
  <c r="T59" i="31"/>
  <c r="S59" i="31"/>
  <c r="Y58" i="31"/>
  <c r="X58" i="31"/>
  <c r="W58" i="31"/>
  <c r="V58" i="31"/>
  <c r="U58" i="31"/>
  <c r="T58" i="31"/>
  <c r="S58" i="31"/>
  <c r="Y57" i="31"/>
  <c r="X57" i="31"/>
  <c r="W57" i="31"/>
  <c r="V57" i="31"/>
  <c r="U57" i="31"/>
  <c r="T57" i="31"/>
  <c r="S57" i="31"/>
  <c r="Y56" i="31"/>
  <c r="X56" i="31"/>
  <c r="W56" i="31"/>
  <c r="V56" i="31"/>
  <c r="U56" i="31"/>
  <c r="T56" i="31"/>
  <c r="S56" i="31"/>
  <c r="Y55" i="31"/>
  <c r="X55" i="31"/>
  <c r="W55" i="31"/>
  <c r="V55" i="31"/>
  <c r="U55" i="31"/>
  <c r="T55" i="31"/>
  <c r="S55" i="31"/>
  <c r="Y54" i="31"/>
  <c r="X54" i="31"/>
  <c r="W54" i="31"/>
  <c r="V54" i="31"/>
  <c r="U54" i="31"/>
  <c r="T54" i="31"/>
  <c r="S54" i="31"/>
  <c r="Y53" i="31"/>
  <c r="X53" i="31"/>
  <c r="W53" i="31"/>
  <c r="V53" i="31"/>
  <c r="U53" i="31"/>
  <c r="T53" i="31"/>
  <c r="S53" i="31"/>
  <c r="Y52" i="31"/>
  <c r="X52" i="31"/>
  <c r="W52" i="31"/>
  <c r="V52" i="31"/>
  <c r="U52" i="31"/>
  <c r="T52" i="31"/>
  <c r="S52" i="31"/>
  <c r="Y51" i="31"/>
  <c r="X51" i="31"/>
  <c r="W51" i="31"/>
  <c r="V51" i="31"/>
  <c r="U51" i="31"/>
  <c r="T51" i="31"/>
  <c r="S51" i="31"/>
  <c r="Y50" i="31"/>
  <c r="X50" i="31"/>
  <c r="W50" i="31"/>
  <c r="V50" i="31"/>
  <c r="U50" i="31"/>
  <c r="T50" i="31"/>
  <c r="S50" i="31"/>
  <c r="Y49" i="31"/>
  <c r="X49" i="31"/>
  <c r="W49" i="31"/>
  <c r="V49" i="31"/>
  <c r="U49" i="31"/>
  <c r="T49" i="31"/>
  <c r="S49" i="31"/>
  <c r="Y48" i="31"/>
  <c r="X48" i="31"/>
  <c r="W48" i="31"/>
  <c r="V48" i="31"/>
  <c r="U48" i="31"/>
  <c r="T48" i="31"/>
  <c r="S48" i="31"/>
  <c r="Y47" i="31"/>
  <c r="X47" i="31"/>
  <c r="W47" i="31"/>
  <c r="V47" i="31"/>
  <c r="U47" i="31"/>
  <c r="T47" i="31"/>
  <c r="S47" i="31"/>
  <c r="Y46" i="31"/>
  <c r="X46" i="31"/>
  <c r="W46" i="31"/>
  <c r="V46" i="31"/>
  <c r="U46" i="31"/>
  <c r="T46" i="31"/>
  <c r="S46" i="31"/>
  <c r="Y45" i="31"/>
  <c r="X45" i="31"/>
  <c r="W45" i="31"/>
  <c r="V45" i="31"/>
  <c r="U45" i="31"/>
  <c r="T45" i="31"/>
  <c r="S45" i="31"/>
  <c r="Y44" i="31"/>
  <c r="X44" i="31"/>
  <c r="W44" i="31"/>
  <c r="V44" i="31"/>
  <c r="U44" i="31"/>
  <c r="T44" i="31"/>
  <c r="S44" i="31"/>
  <c r="Y43" i="31"/>
  <c r="X43" i="31"/>
  <c r="W43" i="31"/>
  <c r="V43" i="31"/>
  <c r="U43" i="31"/>
  <c r="T43" i="31"/>
  <c r="S43" i="31"/>
  <c r="Y42" i="31"/>
  <c r="X42" i="31"/>
  <c r="W42" i="31"/>
  <c r="V42" i="31"/>
  <c r="U42" i="31"/>
  <c r="T42" i="31"/>
  <c r="S42" i="31"/>
  <c r="Y41" i="31"/>
  <c r="X41" i="31"/>
  <c r="W41" i="31"/>
  <c r="V41" i="31"/>
  <c r="U41" i="31"/>
  <c r="T41" i="31"/>
  <c r="S41" i="31"/>
  <c r="Y40" i="31"/>
  <c r="X40" i="31"/>
  <c r="W40" i="31"/>
  <c r="V40" i="31"/>
  <c r="U40" i="31"/>
  <c r="T40" i="31"/>
  <c r="S40" i="31"/>
  <c r="Y39" i="31"/>
  <c r="X39" i="31"/>
  <c r="W39" i="31"/>
  <c r="V39" i="31"/>
  <c r="U39" i="31"/>
  <c r="T39" i="31"/>
  <c r="S39" i="31"/>
  <c r="Y38" i="31"/>
  <c r="X38" i="31"/>
  <c r="W38" i="31"/>
  <c r="V38" i="31"/>
  <c r="U38" i="31"/>
  <c r="T38" i="31"/>
  <c r="S38" i="31"/>
  <c r="Y37" i="31"/>
  <c r="X37" i="31"/>
  <c r="W37" i="31"/>
  <c r="V37" i="31"/>
  <c r="U37" i="31"/>
  <c r="T37" i="31"/>
  <c r="S37" i="31"/>
  <c r="Y36" i="31"/>
  <c r="X36" i="31"/>
  <c r="W36" i="31"/>
  <c r="V36" i="31"/>
  <c r="U36" i="31"/>
  <c r="T36" i="31"/>
  <c r="S36" i="31"/>
  <c r="Y35" i="31"/>
  <c r="X35" i="31"/>
  <c r="W35" i="31"/>
  <c r="V35" i="31"/>
  <c r="U35" i="31"/>
  <c r="T35" i="31"/>
  <c r="S35" i="31"/>
  <c r="Y34" i="31"/>
  <c r="X34" i="31"/>
  <c r="W34" i="31"/>
  <c r="V34" i="31"/>
  <c r="U34" i="31"/>
  <c r="T34" i="31"/>
  <c r="S34" i="31"/>
  <c r="Y33" i="31"/>
  <c r="X33" i="31"/>
  <c r="W33" i="31"/>
  <c r="V33" i="31"/>
  <c r="U33" i="31"/>
  <c r="T33" i="31"/>
  <c r="S33" i="31"/>
  <c r="Y32" i="31"/>
  <c r="X32" i="31"/>
  <c r="W32" i="31"/>
  <c r="V32" i="31"/>
  <c r="U32" i="31"/>
  <c r="T32" i="31"/>
  <c r="S32" i="31"/>
  <c r="Y31" i="31"/>
  <c r="X31" i="31"/>
  <c r="W31" i="31"/>
  <c r="V31" i="31"/>
  <c r="U31" i="31"/>
  <c r="T31" i="31"/>
  <c r="S31" i="31"/>
  <c r="Y30" i="31"/>
  <c r="X30" i="31"/>
  <c r="W30" i="31"/>
  <c r="V30" i="31"/>
  <c r="U30" i="31"/>
  <c r="T30" i="31"/>
  <c r="S30" i="31"/>
  <c r="Y29" i="31"/>
  <c r="X29" i="31"/>
  <c r="W29" i="31"/>
  <c r="V29" i="31"/>
  <c r="U29" i="31"/>
  <c r="T29" i="31"/>
  <c r="S29" i="31"/>
  <c r="Y28" i="31"/>
  <c r="X28" i="31"/>
  <c r="W28" i="31"/>
  <c r="V28" i="31"/>
  <c r="U28" i="31"/>
  <c r="T28" i="31"/>
  <c r="S28" i="31"/>
  <c r="Y27" i="31"/>
  <c r="X27" i="31"/>
  <c r="W27" i="31"/>
  <c r="V27" i="31"/>
  <c r="U27" i="31"/>
  <c r="T27" i="31"/>
  <c r="S27" i="31"/>
  <c r="Y26" i="31"/>
  <c r="X26" i="31"/>
  <c r="W26" i="31"/>
  <c r="V26" i="31"/>
  <c r="U26" i="31"/>
  <c r="T26" i="31"/>
  <c r="S26" i="31"/>
  <c r="Y25" i="31"/>
  <c r="X25" i="31"/>
  <c r="W25" i="31"/>
  <c r="V25" i="31"/>
  <c r="U25" i="31"/>
  <c r="T25" i="31"/>
  <c r="S25" i="31"/>
  <c r="Y24" i="31"/>
  <c r="X24" i="31"/>
  <c r="W24" i="31"/>
  <c r="V24" i="31"/>
  <c r="U24" i="31"/>
  <c r="T24" i="31"/>
  <c r="S24" i="31"/>
  <c r="Y23" i="31"/>
  <c r="X23" i="31"/>
  <c r="W23" i="31"/>
  <c r="V23" i="31"/>
  <c r="U23" i="31"/>
  <c r="T23" i="31"/>
  <c r="S23" i="31"/>
  <c r="Y22" i="31"/>
  <c r="X22" i="31"/>
  <c r="W22" i="31"/>
  <c r="V22" i="31"/>
  <c r="U22" i="31"/>
  <c r="T22" i="31"/>
  <c r="S22" i="31"/>
  <c r="Y21" i="31"/>
  <c r="X21" i="31"/>
  <c r="W21" i="31"/>
  <c r="V21" i="31"/>
  <c r="U21" i="31"/>
  <c r="T21" i="31"/>
  <c r="S21" i="31"/>
  <c r="Y20" i="31"/>
  <c r="X20" i="31"/>
  <c r="W20" i="31"/>
  <c r="V20" i="31"/>
  <c r="U20" i="31"/>
  <c r="T20" i="31"/>
  <c r="S20" i="31"/>
  <c r="Y19" i="31"/>
  <c r="X19" i="31"/>
  <c r="W19" i="31"/>
  <c r="V19" i="31"/>
  <c r="U19" i="31"/>
  <c r="T19" i="31"/>
  <c r="S19" i="31"/>
  <c r="Y18" i="31"/>
  <c r="X18" i="31"/>
  <c r="W18" i="31"/>
  <c r="V18" i="31"/>
  <c r="U18" i="31"/>
  <c r="T18" i="31"/>
  <c r="S18" i="31"/>
  <c r="Y17" i="31"/>
  <c r="X17" i="31"/>
  <c r="W17" i="31"/>
  <c r="V17" i="31"/>
  <c r="U17" i="31"/>
  <c r="T17" i="31"/>
  <c r="S17" i="31"/>
  <c r="Y16" i="31"/>
  <c r="X16" i="31"/>
  <c r="W16" i="31"/>
  <c r="V16" i="31"/>
  <c r="U16" i="31"/>
  <c r="T16" i="31"/>
  <c r="S16" i="31"/>
  <c r="Y15" i="31"/>
  <c r="X15" i="31"/>
  <c r="W15" i="31"/>
  <c r="V15" i="31"/>
  <c r="U15" i="31"/>
  <c r="T15" i="31"/>
  <c r="S15" i="31"/>
  <c r="Y14" i="31"/>
  <c r="X14" i="31"/>
  <c r="W14" i="31"/>
  <c r="V14" i="31"/>
  <c r="U14" i="31"/>
  <c r="T14" i="31"/>
  <c r="S14" i="31"/>
  <c r="Y13" i="31"/>
  <c r="X13" i="31"/>
  <c r="W13" i="31"/>
  <c r="V13" i="31"/>
  <c r="U13" i="31"/>
  <c r="T13" i="31"/>
  <c r="S13" i="31"/>
  <c r="Y12" i="31"/>
  <c r="X12" i="31"/>
  <c r="W12" i="31"/>
  <c r="V12" i="31"/>
  <c r="U12" i="31"/>
  <c r="T12" i="31"/>
  <c r="S12" i="31"/>
  <c r="Y11" i="31"/>
  <c r="X11" i="31"/>
  <c r="W11" i="31"/>
  <c r="V11" i="31"/>
  <c r="U11" i="31"/>
  <c r="T11" i="31"/>
  <c r="S11" i="31"/>
  <c r="Y10" i="31"/>
  <c r="X10" i="31"/>
  <c r="W10" i="31"/>
  <c r="V10" i="31"/>
  <c r="U10" i="31"/>
  <c r="T10" i="31"/>
  <c r="S10" i="31"/>
  <c r="Y9" i="31"/>
  <c r="X9" i="31"/>
  <c r="W9" i="31"/>
  <c r="V9" i="31"/>
  <c r="U9" i="31"/>
  <c r="T9" i="31"/>
  <c r="S9" i="31"/>
  <c r="V67" i="28"/>
  <c r="Y67" i="28"/>
  <c r="X67" i="28"/>
  <c r="W67" i="28"/>
  <c r="U67" i="28"/>
  <c r="T67" i="28"/>
  <c r="S67" i="28"/>
  <c r="Y145" i="28"/>
  <c r="X145" i="28"/>
  <c r="W145" i="28"/>
  <c r="V145" i="28"/>
  <c r="U145" i="28"/>
  <c r="T145" i="28"/>
  <c r="S145" i="28"/>
  <c r="Y144" i="28"/>
  <c r="X144" i="28"/>
  <c r="W144" i="28"/>
  <c r="V144" i="28"/>
  <c r="U144" i="28"/>
  <c r="T144" i="28"/>
  <c r="S144" i="28"/>
  <c r="Y143" i="28"/>
  <c r="X143" i="28"/>
  <c r="W143" i="28"/>
  <c r="V143" i="28"/>
  <c r="U143" i="28"/>
  <c r="T143" i="28"/>
  <c r="S143" i="28"/>
  <c r="Y142" i="28"/>
  <c r="X142" i="28"/>
  <c r="W142" i="28"/>
  <c r="V142" i="28"/>
  <c r="U142" i="28"/>
  <c r="T142" i="28"/>
  <c r="S142" i="28"/>
  <c r="Y141" i="28"/>
  <c r="X141" i="28"/>
  <c r="W141" i="28"/>
  <c r="V141" i="28"/>
  <c r="U141" i="28"/>
  <c r="T141" i="28"/>
  <c r="S141" i="28"/>
  <c r="Y140" i="28"/>
  <c r="X140" i="28"/>
  <c r="W140" i="28"/>
  <c r="V140" i="28"/>
  <c r="U140" i="28"/>
  <c r="T140" i="28"/>
  <c r="S140" i="28"/>
  <c r="Y139" i="28"/>
  <c r="X139" i="28"/>
  <c r="W139" i="28"/>
  <c r="V139" i="28"/>
  <c r="U139" i="28"/>
  <c r="T139" i="28"/>
  <c r="S139" i="28"/>
  <c r="Y138" i="28"/>
  <c r="X138" i="28"/>
  <c r="W138" i="28"/>
  <c r="V138" i="28"/>
  <c r="U138" i="28"/>
  <c r="T138" i="28"/>
  <c r="S138" i="28"/>
  <c r="Y137" i="28"/>
  <c r="X137" i="28"/>
  <c r="W137" i="28"/>
  <c r="V137" i="28"/>
  <c r="U137" i="28"/>
  <c r="T137" i="28"/>
  <c r="S137" i="28"/>
  <c r="Y136" i="28"/>
  <c r="X136" i="28"/>
  <c r="W136" i="28"/>
  <c r="V136" i="28"/>
  <c r="U136" i="28"/>
  <c r="T136" i="28"/>
  <c r="S136" i="28"/>
  <c r="Y135" i="28"/>
  <c r="X135" i="28"/>
  <c r="W135" i="28"/>
  <c r="V135" i="28"/>
  <c r="U135" i="28"/>
  <c r="T135" i="28"/>
  <c r="S135" i="28"/>
  <c r="Y134" i="28"/>
  <c r="X134" i="28"/>
  <c r="W134" i="28"/>
  <c r="V134" i="28"/>
  <c r="U134" i="28"/>
  <c r="T134" i="28"/>
  <c r="S134" i="28"/>
  <c r="Y133" i="28"/>
  <c r="X133" i="28"/>
  <c r="W133" i="28"/>
  <c r="V133" i="28"/>
  <c r="U133" i="28"/>
  <c r="T133" i="28"/>
  <c r="S133" i="28"/>
  <c r="Y132" i="28"/>
  <c r="X132" i="28"/>
  <c r="W132" i="28"/>
  <c r="V132" i="28"/>
  <c r="U132" i="28"/>
  <c r="T132" i="28"/>
  <c r="S132" i="28"/>
  <c r="Y131" i="28"/>
  <c r="X131" i="28"/>
  <c r="W131" i="28"/>
  <c r="V131" i="28"/>
  <c r="U131" i="28"/>
  <c r="T131" i="28"/>
  <c r="S131" i="28"/>
  <c r="Y130" i="28"/>
  <c r="X130" i="28"/>
  <c r="W130" i="28"/>
  <c r="V130" i="28"/>
  <c r="U130" i="28"/>
  <c r="T130" i="28"/>
  <c r="S130" i="28"/>
  <c r="Y129" i="28"/>
  <c r="X129" i="28"/>
  <c r="W129" i="28"/>
  <c r="V129" i="28"/>
  <c r="U129" i="28"/>
  <c r="T129" i="28"/>
  <c r="S129" i="28"/>
  <c r="Y128" i="28"/>
  <c r="X128" i="28"/>
  <c r="W128" i="28"/>
  <c r="V128" i="28"/>
  <c r="U128" i="28"/>
  <c r="T128" i="28"/>
  <c r="S128" i="28"/>
  <c r="Y127" i="28"/>
  <c r="X127" i="28"/>
  <c r="W127" i="28"/>
  <c r="V127" i="28"/>
  <c r="U127" i="28"/>
  <c r="T127" i="28"/>
  <c r="S127" i="28"/>
  <c r="Y126" i="28"/>
  <c r="X126" i="28"/>
  <c r="W126" i="28"/>
  <c r="V126" i="28"/>
  <c r="U126" i="28"/>
  <c r="T126" i="28"/>
  <c r="S126" i="28"/>
  <c r="Y125" i="28"/>
  <c r="X125" i="28"/>
  <c r="W125" i="28"/>
  <c r="V125" i="28"/>
  <c r="U125" i="28"/>
  <c r="T125" i="28"/>
  <c r="S125" i="28"/>
  <c r="Y124" i="28"/>
  <c r="X124" i="28"/>
  <c r="W124" i="28"/>
  <c r="V124" i="28"/>
  <c r="U124" i="28"/>
  <c r="T124" i="28"/>
  <c r="S124" i="28"/>
  <c r="Y123" i="28"/>
  <c r="X123" i="28"/>
  <c r="W123" i="28"/>
  <c r="V123" i="28"/>
  <c r="U123" i="28"/>
  <c r="T123" i="28"/>
  <c r="S123" i="28"/>
  <c r="Y122" i="28"/>
  <c r="X122" i="28"/>
  <c r="W122" i="28"/>
  <c r="V122" i="28"/>
  <c r="U122" i="28"/>
  <c r="T122" i="28"/>
  <c r="S122" i="28"/>
  <c r="Y121" i="28"/>
  <c r="X121" i="28"/>
  <c r="W121" i="28"/>
  <c r="V121" i="28"/>
  <c r="U121" i="28"/>
  <c r="T121" i="28"/>
  <c r="S121" i="28"/>
  <c r="Y120" i="28"/>
  <c r="X120" i="28"/>
  <c r="W120" i="28"/>
  <c r="V120" i="28"/>
  <c r="U120" i="28"/>
  <c r="T120" i="28"/>
  <c r="S120" i="28"/>
  <c r="Y119" i="28"/>
  <c r="X119" i="28"/>
  <c r="W119" i="28"/>
  <c r="V119" i="28"/>
  <c r="U119" i="28"/>
  <c r="T119" i="28"/>
  <c r="S119" i="28"/>
  <c r="Y118" i="28"/>
  <c r="X118" i="28"/>
  <c r="W118" i="28"/>
  <c r="V118" i="28"/>
  <c r="U118" i="28"/>
  <c r="T118" i="28"/>
  <c r="S118" i="28"/>
  <c r="Y117" i="28"/>
  <c r="X117" i="28"/>
  <c r="W117" i="28"/>
  <c r="V117" i="28"/>
  <c r="U117" i="28"/>
  <c r="T117" i="28"/>
  <c r="S117" i="28"/>
  <c r="Y116" i="28"/>
  <c r="X116" i="28"/>
  <c r="W116" i="28"/>
  <c r="V116" i="28"/>
  <c r="U116" i="28"/>
  <c r="T116" i="28"/>
  <c r="S116" i="28"/>
  <c r="Y115" i="28"/>
  <c r="X115" i="28"/>
  <c r="W115" i="28"/>
  <c r="V115" i="28"/>
  <c r="U115" i="28"/>
  <c r="T115" i="28"/>
  <c r="S115" i="28"/>
  <c r="Y114" i="28"/>
  <c r="X114" i="28"/>
  <c r="W114" i="28"/>
  <c r="V114" i="28"/>
  <c r="U114" i="28"/>
  <c r="T114" i="28"/>
  <c r="S114" i="28"/>
  <c r="Y113" i="28"/>
  <c r="X113" i="28"/>
  <c r="W113" i="28"/>
  <c r="V113" i="28"/>
  <c r="U113" i="28"/>
  <c r="T113" i="28"/>
  <c r="S113" i="28"/>
  <c r="Y112" i="28"/>
  <c r="X112" i="28"/>
  <c r="W112" i="28"/>
  <c r="V112" i="28"/>
  <c r="U112" i="28"/>
  <c r="T112" i="28"/>
  <c r="S112" i="28"/>
  <c r="Y111" i="28"/>
  <c r="X111" i="28"/>
  <c r="W111" i="28"/>
  <c r="V111" i="28"/>
  <c r="U111" i="28"/>
  <c r="T111" i="28"/>
  <c r="S111" i="28"/>
  <c r="Y110" i="28"/>
  <c r="X110" i="28"/>
  <c r="W110" i="28"/>
  <c r="V110" i="28"/>
  <c r="U110" i="28"/>
  <c r="T110" i="28"/>
  <c r="S110" i="28"/>
  <c r="Y109" i="28"/>
  <c r="X109" i="28"/>
  <c r="W109" i="28"/>
  <c r="V109" i="28"/>
  <c r="U109" i="28"/>
  <c r="T109" i="28"/>
  <c r="S109" i="28"/>
  <c r="Y108" i="28"/>
  <c r="X108" i="28"/>
  <c r="W108" i="28"/>
  <c r="V108" i="28"/>
  <c r="U108" i="28"/>
  <c r="T108" i="28"/>
  <c r="S108" i="28"/>
  <c r="Y107" i="28"/>
  <c r="X107" i="28"/>
  <c r="W107" i="28"/>
  <c r="V107" i="28"/>
  <c r="U107" i="28"/>
  <c r="T107" i="28"/>
  <c r="S107" i="28"/>
  <c r="Y106" i="28"/>
  <c r="X106" i="28"/>
  <c r="W106" i="28"/>
  <c r="V106" i="28"/>
  <c r="U106" i="28"/>
  <c r="T106" i="28"/>
  <c r="S106" i="28"/>
  <c r="Y105" i="28"/>
  <c r="X105" i="28"/>
  <c r="W105" i="28"/>
  <c r="V105" i="28"/>
  <c r="U105" i="28"/>
  <c r="T105" i="28"/>
  <c r="S105" i="28"/>
  <c r="Y104" i="28"/>
  <c r="X104" i="28"/>
  <c r="W104" i="28"/>
  <c r="V104" i="28"/>
  <c r="U104" i="28"/>
  <c r="T104" i="28"/>
  <c r="S104" i="28"/>
  <c r="Y103" i="28"/>
  <c r="X103" i="28"/>
  <c r="W103" i="28"/>
  <c r="V103" i="28"/>
  <c r="U103" i="28"/>
  <c r="T103" i="28"/>
  <c r="S103" i="28"/>
  <c r="Y102" i="28"/>
  <c r="X102" i="28"/>
  <c r="W102" i="28"/>
  <c r="V102" i="28"/>
  <c r="U102" i="28"/>
  <c r="T102" i="28"/>
  <c r="S102" i="28"/>
  <c r="Y101" i="28"/>
  <c r="X101" i="28"/>
  <c r="W101" i="28"/>
  <c r="V101" i="28"/>
  <c r="U101" i="28"/>
  <c r="T101" i="28"/>
  <c r="S101" i="28"/>
  <c r="Y100" i="28"/>
  <c r="X100" i="28"/>
  <c r="W100" i="28"/>
  <c r="V100" i="28"/>
  <c r="U100" i="28"/>
  <c r="T100" i="28"/>
  <c r="S100" i="28"/>
  <c r="Y99" i="28"/>
  <c r="X99" i="28"/>
  <c r="W99" i="28"/>
  <c r="V99" i="28"/>
  <c r="U99" i="28"/>
  <c r="T99" i="28"/>
  <c r="S99" i="28"/>
  <c r="Y98" i="28"/>
  <c r="X98" i="28"/>
  <c r="W98" i="28"/>
  <c r="V98" i="28"/>
  <c r="U98" i="28"/>
  <c r="T98" i="28"/>
  <c r="S98" i="28"/>
  <c r="Y97" i="28"/>
  <c r="X97" i="28"/>
  <c r="W97" i="28"/>
  <c r="V97" i="28"/>
  <c r="U97" i="28"/>
  <c r="T97" i="28"/>
  <c r="S97" i="28"/>
  <c r="Y96" i="28"/>
  <c r="X96" i="28"/>
  <c r="W96" i="28"/>
  <c r="V96" i="28"/>
  <c r="U96" i="28"/>
  <c r="T96" i="28"/>
  <c r="S96" i="28"/>
  <c r="Y95" i="28"/>
  <c r="X95" i="28"/>
  <c r="W95" i="28"/>
  <c r="V95" i="28"/>
  <c r="U95" i="28"/>
  <c r="T95" i="28"/>
  <c r="S95" i="28"/>
  <c r="Y94" i="28"/>
  <c r="X94" i="28"/>
  <c r="W94" i="28"/>
  <c r="V94" i="28"/>
  <c r="U94" i="28"/>
  <c r="T94" i="28"/>
  <c r="S94" i="28"/>
  <c r="Y93" i="28"/>
  <c r="X93" i="28"/>
  <c r="W93" i="28"/>
  <c r="V93" i="28"/>
  <c r="U93" i="28"/>
  <c r="T93" i="28"/>
  <c r="S93" i="28"/>
  <c r="Y92" i="28"/>
  <c r="X92" i="28"/>
  <c r="W92" i="28"/>
  <c r="V92" i="28"/>
  <c r="U92" i="28"/>
  <c r="T92" i="28"/>
  <c r="S92" i="28"/>
  <c r="Y91" i="28"/>
  <c r="X91" i="28"/>
  <c r="W91" i="28"/>
  <c r="V91" i="28"/>
  <c r="U91" i="28"/>
  <c r="T91" i="28"/>
  <c r="S91" i="28"/>
  <c r="Y90" i="28"/>
  <c r="X90" i="28"/>
  <c r="W90" i="28"/>
  <c r="V90" i="28"/>
  <c r="U90" i="28"/>
  <c r="T90" i="28"/>
  <c r="S90" i="28"/>
  <c r="Y89" i="28"/>
  <c r="X89" i="28"/>
  <c r="W89" i="28"/>
  <c r="V89" i="28"/>
  <c r="U89" i="28"/>
  <c r="T89" i="28"/>
  <c r="S89" i="28"/>
  <c r="Y88" i="28"/>
  <c r="X88" i="28"/>
  <c r="W88" i="28"/>
  <c r="V88" i="28"/>
  <c r="U88" i="28"/>
  <c r="T88" i="28"/>
  <c r="S88" i="28"/>
  <c r="Y87" i="28"/>
  <c r="X87" i="28"/>
  <c r="W87" i="28"/>
  <c r="V87" i="28"/>
  <c r="U87" i="28"/>
  <c r="T87" i="28"/>
  <c r="S87" i="28"/>
  <c r="Y86" i="28"/>
  <c r="X86" i="28"/>
  <c r="W86" i="28"/>
  <c r="V86" i="28"/>
  <c r="U86" i="28"/>
  <c r="T86" i="28"/>
  <c r="S86" i="28"/>
  <c r="Y85" i="28"/>
  <c r="X85" i="28"/>
  <c r="W85" i="28"/>
  <c r="V85" i="28"/>
  <c r="U85" i="28"/>
  <c r="T85" i="28"/>
  <c r="S85" i="28"/>
  <c r="Y84" i="28"/>
  <c r="X84" i="28"/>
  <c r="W84" i="28"/>
  <c r="V84" i="28"/>
  <c r="U84" i="28"/>
  <c r="T84" i="28"/>
  <c r="S84" i="28"/>
  <c r="Y83" i="28"/>
  <c r="X83" i="28"/>
  <c r="W83" i="28"/>
  <c r="V83" i="28"/>
  <c r="U83" i="28"/>
  <c r="T83" i="28"/>
  <c r="S83" i="28"/>
  <c r="Y82" i="28"/>
  <c r="X82" i="28"/>
  <c r="W82" i="28"/>
  <c r="V82" i="28"/>
  <c r="U82" i="28"/>
  <c r="T82" i="28"/>
  <c r="S82" i="28"/>
  <c r="Y81" i="28"/>
  <c r="X81" i="28"/>
  <c r="W81" i="28"/>
  <c r="V81" i="28"/>
  <c r="U81" i="28"/>
  <c r="T81" i="28"/>
  <c r="S81" i="28"/>
  <c r="Y80" i="28"/>
  <c r="X80" i="28"/>
  <c r="W80" i="28"/>
  <c r="V80" i="28"/>
  <c r="U80" i="28"/>
  <c r="T80" i="28"/>
  <c r="S80" i="28"/>
  <c r="Y79" i="28"/>
  <c r="X79" i="28"/>
  <c r="W79" i="28"/>
  <c r="V79" i="28"/>
  <c r="U79" i="28"/>
  <c r="T79" i="28"/>
  <c r="S79" i="28"/>
  <c r="Y78" i="28"/>
  <c r="X78" i="28"/>
  <c r="W78" i="28"/>
  <c r="V78" i="28"/>
  <c r="U78" i="28"/>
  <c r="T78" i="28"/>
  <c r="S78" i="28"/>
  <c r="Y77" i="28"/>
  <c r="X77" i="28"/>
  <c r="W77" i="28"/>
  <c r="V77" i="28"/>
  <c r="U77" i="28"/>
  <c r="T77" i="28"/>
  <c r="S77" i="28"/>
  <c r="Y76" i="28"/>
  <c r="X76" i="28"/>
  <c r="W76" i="28"/>
  <c r="V76" i="28"/>
  <c r="U76" i="28"/>
  <c r="T76" i="28"/>
  <c r="S76" i="28"/>
  <c r="Y75" i="28"/>
  <c r="X75" i="28"/>
  <c r="W75" i="28"/>
  <c r="V75" i="28"/>
  <c r="U75" i="28"/>
  <c r="T75" i="28"/>
  <c r="S75" i="28"/>
  <c r="Y74" i="28"/>
  <c r="X74" i="28"/>
  <c r="W74" i="28"/>
  <c r="V74" i="28"/>
  <c r="U74" i="28"/>
  <c r="T74" i="28"/>
  <c r="S74" i="28"/>
  <c r="Y73" i="28"/>
  <c r="X73" i="28"/>
  <c r="W73" i="28"/>
  <c r="V73" i="28"/>
  <c r="U73" i="28"/>
  <c r="T73" i="28"/>
  <c r="S73" i="28"/>
  <c r="Y72" i="28"/>
  <c r="X72" i="28"/>
  <c r="W72" i="28"/>
  <c r="V72" i="28"/>
  <c r="U72" i="28"/>
  <c r="T72" i="28"/>
  <c r="S72" i="28"/>
  <c r="Y71" i="28"/>
  <c r="X71" i="28"/>
  <c r="W71" i="28"/>
  <c r="V71" i="28"/>
  <c r="U71" i="28"/>
  <c r="T71" i="28"/>
  <c r="S71" i="28"/>
  <c r="Y70" i="28"/>
  <c r="X70" i="28"/>
  <c r="W70" i="28"/>
  <c r="V70" i="28"/>
  <c r="U70" i="28"/>
  <c r="T70" i="28"/>
  <c r="S70" i="28"/>
  <c r="Y69" i="28"/>
  <c r="X69" i="28"/>
  <c r="W69" i="28"/>
  <c r="V69" i="28"/>
  <c r="U69" i="28"/>
  <c r="T69" i="28"/>
  <c r="S69" i="28"/>
  <c r="Y68" i="28"/>
  <c r="X68" i="28"/>
  <c r="W68" i="28"/>
  <c r="V68" i="28"/>
  <c r="U68" i="28"/>
  <c r="T68" i="28"/>
  <c r="S68" i="28"/>
  <c r="Y66" i="28"/>
  <c r="X66" i="28"/>
  <c r="W66" i="28"/>
  <c r="V66" i="28"/>
  <c r="U66" i="28"/>
  <c r="T66" i="28"/>
  <c r="S66" i="28"/>
  <c r="Y65" i="28"/>
  <c r="X65" i="28"/>
  <c r="W65" i="28"/>
  <c r="V65" i="28"/>
  <c r="U65" i="28"/>
  <c r="T65" i="28"/>
  <c r="S65" i="28"/>
  <c r="Y64" i="28"/>
  <c r="X64" i="28"/>
  <c r="W64" i="28"/>
  <c r="V64" i="28"/>
  <c r="U64" i="28"/>
  <c r="T64" i="28"/>
  <c r="S64" i="28"/>
  <c r="Y63" i="28"/>
  <c r="X63" i="28"/>
  <c r="W63" i="28"/>
  <c r="V63" i="28"/>
  <c r="U63" i="28"/>
  <c r="T63" i="28"/>
  <c r="S63" i="28"/>
  <c r="Y62" i="28"/>
  <c r="X62" i="28"/>
  <c r="W62" i="28"/>
  <c r="V62" i="28"/>
  <c r="U62" i="28"/>
  <c r="T62" i="28"/>
  <c r="S62" i="28"/>
  <c r="Y61" i="28"/>
  <c r="X61" i="28"/>
  <c r="W61" i="28"/>
  <c r="V61" i="28"/>
  <c r="U61" i="28"/>
  <c r="T61" i="28"/>
  <c r="S61" i="28"/>
  <c r="Y60" i="28"/>
  <c r="X60" i="28"/>
  <c r="W60" i="28"/>
  <c r="V60" i="28"/>
  <c r="U60" i="28"/>
  <c r="T60" i="28"/>
  <c r="S60" i="28"/>
  <c r="Y59" i="28"/>
  <c r="X59" i="28"/>
  <c r="W59" i="28"/>
  <c r="V59" i="28"/>
  <c r="U59" i="28"/>
  <c r="T59" i="28"/>
  <c r="S59" i="28"/>
  <c r="Y58" i="28"/>
  <c r="X58" i="28"/>
  <c r="W58" i="28"/>
  <c r="V58" i="28"/>
  <c r="U58" i="28"/>
  <c r="T58" i="28"/>
  <c r="S58" i="28"/>
  <c r="Y57" i="28"/>
  <c r="X57" i="28"/>
  <c r="W57" i="28"/>
  <c r="V57" i="28"/>
  <c r="U57" i="28"/>
  <c r="T57" i="28"/>
  <c r="S57" i="28"/>
  <c r="Y56" i="28"/>
  <c r="X56" i="28"/>
  <c r="W56" i="28"/>
  <c r="V56" i="28"/>
  <c r="U56" i="28"/>
  <c r="T56" i="28"/>
  <c r="S56" i="28"/>
  <c r="Y55" i="28"/>
  <c r="X55" i="28"/>
  <c r="W55" i="28"/>
  <c r="V55" i="28"/>
  <c r="U55" i="28"/>
  <c r="T55" i="28"/>
  <c r="S55" i="28"/>
  <c r="Y54" i="28"/>
  <c r="X54" i="28"/>
  <c r="W54" i="28"/>
  <c r="V54" i="28"/>
  <c r="U54" i="28"/>
  <c r="T54" i="28"/>
  <c r="S54" i="28"/>
  <c r="Y53" i="28"/>
  <c r="X53" i="28"/>
  <c r="W53" i="28"/>
  <c r="V53" i="28"/>
  <c r="U53" i="28"/>
  <c r="T53" i="28"/>
  <c r="S53" i="28"/>
  <c r="Y52" i="28"/>
  <c r="X52" i="28"/>
  <c r="W52" i="28"/>
  <c r="V52" i="28"/>
  <c r="U52" i="28"/>
  <c r="T52" i="28"/>
  <c r="S52" i="28"/>
  <c r="Y51" i="28"/>
  <c r="X51" i="28"/>
  <c r="W51" i="28"/>
  <c r="V51" i="28"/>
  <c r="U51" i="28"/>
  <c r="T51" i="28"/>
  <c r="S51" i="28"/>
  <c r="Y50" i="28"/>
  <c r="X50" i="28"/>
  <c r="W50" i="28"/>
  <c r="V50" i="28"/>
  <c r="U50" i="28"/>
  <c r="T50" i="28"/>
  <c r="S50" i="28"/>
  <c r="Y49" i="28"/>
  <c r="X49" i="28"/>
  <c r="W49" i="28"/>
  <c r="V49" i="28"/>
  <c r="U49" i="28"/>
  <c r="T49" i="28"/>
  <c r="S49" i="28"/>
  <c r="Y48" i="28"/>
  <c r="X48" i="28"/>
  <c r="W48" i="28"/>
  <c r="V48" i="28"/>
  <c r="U48" i="28"/>
  <c r="T48" i="28"/>
  <c r="S48" i="28"/>
  <c r="Y47" i="28"/>
  <c r="X47" i="28"/>
  <c r="W47" i="28"/>
  <c r="V47" i="28"/>
  <c r="U47" i="28"/>
  <c r="T47" i="28"/>
  <c r="S47" i="28"/>
  <c r="Y46" i="28"/>
  <c r="X46" i="28"/>
  <c r="W46" i="28"/>
  <c r="V46" i="28"/>
  <c r="U46" i="28"/>
  <c r="T46" i="28"/>
  <c r="S46" i="28"/>
  <c r="Y45" i="28"/>
  <c r="X45" i="28"/>
  <c r="W45" i="28"/>
  <c r="V45" i="28"/>
  <c r="U45" i="28"/>
  <c r="T45" i="28"/>
  <c r="S45" i="28"/>
  <c r="Y44" i="28"/>
  <c r="X44" i="28"/>
  <c r="W44" i="28"/>
  <c r="V44" i="28"/>
  <c r="U44" i="28"/>
  <c r="T44" i="28"/>
  <c r="S44" i="28"/>
  <c r="Y43" i="28"/>
  <c r="X43" i="28"/>
  <c r="W43" i="28"/>
  <c r="V43" i="28"/>
  <c r="U43" i="28"/>
  <c r="T43" i="28"/>
  <c r="S43" i="28"/>
  <c r="Y42" i="28"/>
  <c r="X42" i="28"/>
  <c r="W42" i="28"/>
  <c r="V42" i="28"/>
  <c r="U42" i="28"/>
  <c r="T42" i="28"/>
  <c r="S42" i="28"/>
  <c r="Y41" i="28"/>
  <c r="X41" i="28"/>
  <c r="W41" i="28"/>
  <c r="V41" i="28"/>
  <c r="U41" i="28"/>
  <c r="T41" i="28"/>
  <c r="S41" i="28"/>
  <c r="Y40" i="28"/>
  <c r="X40" i="28"/>
  <c r="W40" i="28"/>
  <c r="V40" i="28"/>
  <c r="U40" i="28"/>
  <c r="T40" i="28"/>
  <c r="S40" i="28"/>
  <c r="Y39" i="28"/>
  <c r="X39" i="28"/>
  <c r="W39" i="28"/>
  <c r="V39" i="28"/>
  <c r="U39" i="28"/>
  <c r="T39" i="28"/>
  <c r="S39" i="28"/>
  <c r="Y38" i="28"/>
  <c r="X38" i="28"/>
  <c r="W38" i="28"/>
  <c r="V38" i="28"/>
  <c r="U38" i="28"/>
  <c r="T38" i="28"/>
  <c r="S38" i="28"/>
  <c r="Y37" i="28"/>
  <c r="X37" i="28"/>
  <c r="W37" i="28"/>
  <c r="V37" i="28"/>
  <c r="U37" i="28"/>
  <c r="T37" i="28"/>
  <c r="S37" i="28"/>
  <c r="Y36" i="28"/>
  <c r="X36" i="28"/>
  <c r="W36" i="28"/>
  <c r="V36" i="28"/>
  <c r="U36" i="28"/>
  <c r="T36" i="28"/>
  <c r="S36" i="28"/>
  <c r="Y35" i="28"/>
  <c r="X35" i="28"/>
  <c r="W35" i="28"/>
  <c r="V35" i="28"/>
  <c r="U35" i="28"/>
  <c r="T35" i="28"/>
  <c r="S35" i="28"/>
  <c r="Y34" i="28"/>
  <c r="X34" i="28"/>
  <c r="W34" i="28"/>
  <c r="V34" i="28"/>
  <c r="U34" i="28"/>
  <c r="T34" i="28"/>
  <c r="S34" i="28"/>
  <c r="Y33" i="28"/>
  <c r="X33" i="28"/>
  <c r="W33" i="28"/>
  <c r="V33" i="28"/>
  <c r="U33" i="28"/>
  <c r="T33" i="28"/>
  <c r="S33" i="28"/>
  <c r="Y32" i="28"/>
  <c r="X32" i="28"/>
  <c r="W32" i="28"/>
  <c r="V32" i="28"/>
  <c r="U32" i="28"/>
  <c r="T32" i="28"/>
  <c r="S32" i="28"/>
  <c r="Y31" i="28"/>
  <c r="X31" i="28"/>
  <c r="W31" i="28"/>
  <c r="V31" i="28"/>
  <c r="U31" i="28"/>
  <c r="T31" i="28"/>
  <c r="S31" i="28"/>
  <c r="Y30" i="28"/>
  <c r="X30" i="28"/>
  <c r="W30" i="28"/>
  <c r="V30" i="28"/>
  <c r="U30" i="28"/>
  <c r="T30" i="28"/>
  <c r="S30" i="28"/>
  <c r="Y29" i="28"/>
  <c r="X29" i="28"/>
  <c r="W29" i="28"/>
  <c r="V29" i="28"/>
  <c r="U29" i="28"/>
  <c r="T29" i="28"/>
  <c r="S29" i="28"/>
  <c r="Y28" i="28"/>
  <c r="X28" i="28"/>
  <c r="W28" i="28"/>
  <c r="V28" i="28"/>
  <c r="U28" i="28"/>
  <c r="T28" i="28"/>
  <c r="S28" i="28"/>
  <c r="Y27" i="28"/>
  <c r="X27" i="28"/>
  <c r="W27" i="28"/>
  <c r="V27" i="28"/>
  <c r="U27" i="28"/>
  <c r="T27" i="28"/>
  <c r="S27" i="28"/>
  <c r="Y26" i="28"/>
  <c r="X26" i="28"/>
  <c r="W26" i="28"/>
  <c r="V26" i="28"/>
  <c r="U26" i="28"/>
  <c r="T26" i="28"/>
  <c r="S26" i="28"/>
  <c r="Y25" i="28"/>
  <c r="X25" i="28"/>
  <c r="W25" i="28"/>
  <c r="V25" i="28"/>
  <c r="U25" i="28"/>
  <c r="T25" i="28"/>
  <c r="S25" i="28"/>
  <c r="Y24" i="28"/>
  <c r="X24" i="28"/>
  <c r="W24" i="28"/>
  <c r="V24" i="28"/>
  <c r="U24" i="28"/>
  <c r="T24" i="28"/>
  <c r="S24" i="28"/>
  <c r="Y23" i="28"/>
  <c r="X23" i="28"/>
  <c r="W23" i="28"/>
  <c r="V23" i="28"/>
  <c r="U23" i="28"/>
  <c r="T23" i="28"/>
  <c r="S23" i="28"/>
  <c r="Y22" i="28"/>
  <c r="X22" i="28"/>
  <c r="W22" i="28"/>
  <c r="V22" i="28"/>
  <c r="U22" i="28"/>
  <c r="T22" i="28"/>
  <c r="S22" i="28"/>
  <c r="Y21" i="28"/>
  <c r="X21" i="28"/>
  <c r="W21" i="28"/>
  <c r="V21" i="28"/>
  <c r="U21" i="28"/>
  <c r="T21" i="28"/>
  <c r="S21" i="28"/>
  <c r="Y20" i="28"/>
  <c r="X20" i="28"/>
  <c r="W20" i="28"/>
  <c r="V20" i="28"/>
  <c r="U20" i="28"/>
  <c r="T20" i="28"/>
  <c r="S20" i="28"/>
  <c r="Y19" i="28"/>
  <c r="X19" i="28"/>
  <c r="W19" i="28"/>
  <c r="V19" i="28"/>
  <c r="U19" i="28"/>
  <c r="T19" i="28"/>
  <c r="S19" i="28"/>
  <c r="Y18" i="28"/>
  <c r="X18" i="28"/>
  <c r="W18" i="28"/>
  <c r="V18" i="28"/>
  <c r="U18" i="28"/>
  <c r="T18" i="28"/>
  <c r="S18" i="28"/>
  <c r="Y17" i="28"/>
  <c r="X17" i="28"/>
  <c r="W17" i="28"/>
  <c r="V17" i="28"/>
  <c r="U17" i="28"/>
  <c r="T17" i="28"/>
  <c r="S17" i="28"/>
  <c r="Y16" i="28"/>
  <c r="X16" i="28"/>
  <c r="W16" i="28"/>
  <c r="V16" i="28"/>
  <c r="U16" i="28"/>
  <c r="T16" i="28"/>
  <c r="S16" i="28"/>
  <c r="Y15" i="28"/>
  <c r="X15" i="28"/>
  <c r="W15" i="28"/>
  <c r="V15" i="28"/>
  <c r="U15" i="28"/>
  <c r="T15" i="28"/>
  <c r="S15" i="28"/>
  <c r="Y14" i="28"/>
  <c r="X14" i="28"/>
  <c r="W14" i="28"/>
  <c r="V14" i="28"/>
  <c r="U14" i="28"/>
  <c r="T14" i="28"/>
  <c r="S14" i="28"/>
  <c r="Y13" i="28"/>
  <c r="X13" i="28"/>
  <c r="W13" i="28"/>
  <c r="V13" i="28"/>
  <c r="U13" i="28"/>
  <c r="T13" i="28"/>
  <c r="S13" i="28"/>
  <c r="Y12" i="28"/>
  <c r="X12" i="28"/>
  <c r="W12" i="28"/>
  <c r="V12" i="28"/>
  <c r="U12" i="28"/>
  <c r="T12" i="28"/>
  <c r="S12" i="28"/>
  <c r="Y11" i="28"/>
  <c r="X11" i="28"/>
  <c r="W11" i="28"/>
  <c r="V11" i="28"/>
  <c r="U11" i="28"/>
  <c r="T11" i="28"/>
  <c r="S11" i="28"/>
  <c r="Y10" i="28"/>
  <c r="X10" i="28"/>
  <c r="W10" i="28"/>
  <c r="V10" i="28"/>
  <c r="U10" i="28"/>
  <c r="T10" i="28"/>
  <c r="S10" i="28"/>
  <c r="Y9" i="28"/>
  <c r="X9" i="28"/>
  <c r="W9" i="28"/>
  <c r="V9" i="28"/>
  <c r="U9" i="28"/>
  <c r="T9" i="28"/>
  <c r="S9" i="28"/>
  <c r="V145" i="26"/>
  <c r="T145" i="26"/>
  <c r="Y145" i="26"/>
  <c r="X145" i="26"/>
  <c r="W145" i="26"/>
  <c r="U145" i="26"/>
  <c r="S145" i="26"/>
  <c r="V144" i="26"/>
  <c r="Y144" i="26"/>
  <c r="X144" i="26"/>
  <c r="W144" i="26"/>
  <c r="U144" i="26"/>
  <c r="T144" i="26"/>
  <c r="S144" i="26"/>
  <c r="V143" i="26"/>
  <c r="T143" i="26"/>
  <c r="Y143" i="26"/>
  <c r="X143" i="26"/>
  <c r="W143" i="26"/>
  <c r="U143" i="26"/>
  <c r="S143" i="26"/>
  <c r="V142" i="26"/>
  <c r="Y142" i="26"/>
  <c r="X142" i="26"/>
  <c r="W142" i="26"/>
  <c r="U142" i="26"/>
  <c r="T142" i="26"/>
  <c r="S142" i="26"/>
  <c r="V141" i="26"/>
  <c r="T141" i="26"/>
  <c r="Y141" i="26"/>
  <c r="X141" i="26"/>
  <c r="W141" i="26"/>
  <c r="U141" i="26"/>
  <c r="S141" i="26"/>
  <c r="V140" i="26"/>
  <c r="Y140" i="26"/>
  <c r="X140" i="26"/>
  <c r="W140" i="26"/>
  <c r="U140" i="26"/>
  <c r="T140" i="26"/>
  <c r="S140" i="26"/>
  <c r="V139" i="26"/>
  <c r="T139" i="26"/>
  <c r="Y139" i="26"/>
  <c r="X139" i="26"/>
  <c r="W139" i="26"/>
  <c r="U139" i="26"/>
  <c r="S139" i="26"/>
  <c r="V138" i="26"/>
  <c r="Y138" i="26"/>
  <c r="X138" i="26"/>
  <c r="W138" i="26"/>
  <c r="U138" i="26"/>
  <c r="T138" i="26"/>
  <c r="S138" i="26"/>
  <c r="V137" i="26"/>
  <c r="T137" i="26"/>
  <c r="Y137" i="26"/>
  <c r="X137" i="26"/>
  <c r="W137" i="26"/>
  <c r="U137" i="26"/>
  <c r="S137" i="26"/>
  <c r="V136" i="26"/>
  <c r="Y136" i="26"/>
  <c r="X136" i="26"/>
  <c r="W136" i="26"/>
  <c r="U136" i="26"/>
  <c r="T136" i="26"/>
  <c r="S136" i="26"/>
  <c r="V135" i="26"/>
  <c r="T135" i="26"/>
  <c r="Y135" i="26"/>
  <c r="X135" i="26"/>
  <c r="W135" i="26"/>
  <c r="U135" i="26"/>
  <c r="S135" i="26"/>
  <c r="X134" i="26"/>
  <c r="V134" i="26"/>
  <c r="Y134" i="26"/>
  <c r="W134" i="26"/>
  <c r="U134" i="26"/>
  <c r="T134" i="26"/>
  <c r="S134" i="26"/>
  <c r="T133" i="26"/>
  <c r="Y133" i="26"/>
  <c r="X133" i="26"/>
  <c r="W133" i="26"/>
  <c r="V133" i="26"/>
  <c r="U133" i="26"/>
  <c r="S133" i="26"/>
  <c r="X132" i="26"/>
  <c r="V132" i="26"/>
  <c r="Y132" i="26"/>
  <c r="W132" i="26"/>
  <c r="U132" i="26"/>
  <c r="T132" i="26"/>
  <c r="S132" i="26"/>
  <c r="T131" i="26"/>
  <c r="Y131" i="26"/>
  <c r="X131" i="26"/>
  <c r="W131" i="26"/>
  <c r="V131" i="26"/>
  <c r="U131" i="26"/>
  <c r="S131" i="26"/>
  <c r="X130" i="26"/>
  <c r="V130" i="26"/>
  <c r="Y130" i="26"/>
  <c r="W130" i="26"/>
  <c r="U130" i="26"/>
  <c r="T130" i="26"/>
  <c r="S130" i="26"/>
  <c r="T129" i="26"/>
  <c r="Y129" i="26"/>
  <c r="X129" i="26"/>
  <c r="W129" i="26"/>
  <c r="V129" i="26"/>
  <c r="U129" i="26"/>
  <c r="S129" i="26"/>
  <c r="X128" i="26"/>
  <c r="V128" i="26"/>
  <c r="Y128" i="26"/>
  <c r="W128" i="26"/>
  <c r="U128" i="26"/>
  <c r="T128" i="26"/>
  <c r="S128" i="26"/>
  <c r="T127" i="26"/>
  <c r="Y127" i="26"/>
  <c r="X127" i="26"/>
  <c r="W127" i="26"/>
  <c r="V127" i="26"/>
  <c r="U127" i="26"/>
  <c r="S127" i="26"/>
  <c r="X126" i="26"/>
  <c r="V126" i="26"/>
  <c r="Y126" i="26"/>
  <c r="W126" i="26"/>
  <c r="U126" i="26"/>
  <c r="T126" i="26"/>
  <c r="S126" i="26"/>
  <c r="T125" i="26"/>
  <c r="Y125" i="26"/>
  <c r="X125" i="26"/>
  <c r="W125" i="26"/>
  <c r="V125" i="26"/>
  <c r="U125" i="26"/>
  <c r="S125" i="26"/>
  <c r="X124" i="26"/>
  <c r="V124" i="26"/>
  <c r="Y124" i="26"/>
  <c r="W124" i="26"/>
  <c r="U124" i="26"/>
  <c r="T124" i="26"/>
  <c r="S124" i="26"/>
  <c r="T123" i="26"/>
  <c r="Y123" i="26"/>
  <c r="X123" i="26"/>
  <c r="W123" i="26"/>
  <c r="V123" i="26"/>
  <c r="U123" i="26"/>
  <c r="S123" i="26"/>
  <c r="X122" i="26"/>
  <c r="V122" i="26"/>
  <c r="Y122" i="26"/>
  <c r="W122" i="26"/>
  <c r="U122" i="26"/>
  <c r="T122" i="26"/>
  <c r="S122" i="26"/>
  <c r="T121" i="26"/>
  <c r="Y121" i="26"/>
  <c r="X121" i="26"/>
  <c r="W121" i="26"/>
  <c r="V121" i="26"/>
  <c r="U121" i="26"/>
  <c r="S121" i="26"/>
  <c r="X120" i="26"/>
  <c r="V120" i="26"/>
  <c r="Y120" i="26"/>
  <c r="W120" i="26"/>
  <c r="U120" i="26"/>
  <c r="T120" i="26"/>
  <c r="S120" i="26"/>
  <c r="T119" i="26"/>
  <c r="Y119" i="26"/>
  <c r="X119" i="26"/>
  <c r="W119" i="26"/>
  <c r="V119" i="26"/>
  <c r="U119" i="26"/>
  <c r="S119" i="26"/>
  <c r="X118" i="26"/>
  <c r="V118" i="26"/>
  <c r="Y118" i="26"/>
  <c r="W118" i="26"/>
  <c r="U118" i="26"/>
  <c r="T118" i="26"/>
  <c r="S118" i="26"/>
  <c r="T117" i="26"/>
  <c r="Y117" i="26"/>
  <c r="X117" i="26"/>
  <c r="W117" i="26"/>
  <c r="V117" i="26"/>
  <c r="U117" i="26"/>
  <c r="S117" i="26"/>
  <c r="X116" i="26"/>
  <c r="V116" i="26"/>
  <c r="Y116" i="26"/>
  <c r="W116" i="26"/>
  <c r="U116" i="26"/>
  <c r="T116" i="26"/>
  <c r="S116" i="26"/>
  <c r="T115" i="26"/>
  <c r="Y115" i="26"/>
  <c r="X115" i="26"/>
  <c r="W115" i="26"/>
  <c r="V115" i="26"/>
  <c r="U115" i="26"/>
  <c r="S115" i="26"/>
  <c r="X114" i="26"/>
  <c r="V114" i="26"/>
  <c r="Y114" i="26"/>
  <c r="W114" i="26"/>
  <c r="U114" i="26"/>
  <c r="T114" i="26"/>
  <c r="S114" i="26"/>
  <c r="T113" i="26"/>
  <c r="Y113" i="26"/>
  <c r="X113" i="26"/>
  <c r="W113" i="26"/>
  <c r="V113" i="26"/>
  <c r="U113" i="26"/>
  <c r="S113" i="26"/>
  <c r="X112" i="26"/>
  <c r="V112" i="26"/>
  <c r="Y112" i="26"/>
  <c r="W112" i="26"/>
  <c r="U112" i="26"/>
  <c r="T112" i="26"/>
  <c r="S112" i="26"/>
  <c r="Y111" i="26"/>
  <c r="X111" i="26"/>
  <c r="W111" i="26"/>
  <c r="V111" i="26"/>
  <c r="U111" i="26"/>
  <c r="T111" i="26"/>
  <c r="S111" i="26"/>
  <c r="V110" i="26"/>
  <c r="Y110" i="26"/>
  <c r="X110" i="26"/>
  <c r="W110" i="26"/>
  <c r="U110" i="26"/>
  <c r="T110" i="26"/>
  <c r="S110" i="26"/>
  <c r="Y109" i="26"/>
  <c r="X109" i="26"/>
  <c r="W109" i="26"/>
  <c r="V109" i="26"/>
  <c r="U109" i="26"/>
  <c r="T109" i="26"/>
  <c r="S109" i="26"/>
  <c r="X108" i="26"/>
  <c r="T108" i="26"/>
  <c r="Y108" i="26"/>
  <c r="W108" i="26"/>
  <c r="V108" i="26"/>
  <c r="U108" i="26"/>
  <c r="S108" i="26"/>
  <c r="Y107" i="26"/>
  <c r="X107" i="26"/>
  <c r="W107" i="26"/>
  <c r="V107" i="26"/>
  <c r="U107" i="26"/>
  <c r="T107" i="26"/>
  <c r="S107" i="26"/>
  <c r="X106" i="26"/>
  <c r="W106" i="26"/>
  <c r="T106" i="26"/>
  <c r="Y106" i="26"/>
  <c r="V106" i="26"/>
  <c r="U106" i="26"/>
  <c r="S106" i="26"/>
  <c r="X105" i="26"/>
  <c r="Y105" i="26"/>
  <c r="W105" i="26"/>
  <c r="V105" i="26"/>
  <c r="U105" i="26"/>
  <c r="T105" i="26"/>
  <c r="S105" i="26"/>
  <c r="X104" i="26"/>
  <c r="W104" i="26"/>
  <c r="T104" i="26"/>
  <c r="Y104" i="26"/>
  <c r="V104" i="26"/>
  <c r="U104" i="26"/>
  <c r="S104" i="26"/>
  <c r="V103" i="26"/>
  <c r="Y103" i="26"/>
  <c r="X103" i="26"/>
  <c r="W103" i="26"/>
  <c r="U103" i="26"/>
  <c r="T103" i="26"/>
  <c r="S103" i="26"/>
  <c r="T102" i="26"/>
  <c r="Y102" i="26"/>
  <c r="X102" i="26"/>
  <c r="W102" i="26"/>
  <c r="V102" i="26"/>
  <c r="U102" i="26"/>
  <c r="S102" i="26"/>
  <c r="S101" i="26"/>
  <c r="Y101" i="26"/>
  <c r="X101" i="26"/>
  <c r="W101" i="26"/>
  <c r="V101" i="26"/>
  <c r="U101" i="26"/>
  <c r="T101" i="26"/>
  <c r="Y100" i="26"/>
  <c r="X100" i="26"/>
  <c r="W100" i="26"/>
  <c r="V100" i="26"/>
  <c r="U100" i="26"/>
  <c r="T100" i="26"/>
  <c r="S100" i="26"/>
  <c r="S99" i="26"/>
  <c r="Y99" i="26"/>
  <c r="X99" i="26"/>
  <c r="W99" i="26"/>
  <c r="V99" i="26"/>
  <c r="U99" i="26"/>
  <c r="T99" i="26"/>
  <c r="Y98" i="26"/>
  <c r="X98" i="26"/>
  <c r="U98" i="26"/>
  <c r="W98" i="26"/>
  <c r="V98" i="26"/>
  <c r="T98" i="26"/>
  <c r="S98" i="26"/>
  <c r="W97" i="26"/>
  <c r="S97" i="26"/>
  <c r="Y97" i="26"/>
  <c r="X97" i="26"/>
  <c r="V97" i="26"/>
  <c r="U97" i="26"/>
  <c r="T97" i="26"/>
  <c r="Y96" i="26"/>
  <c r="U96" i="26"/>
  <c r="X96" i="26"/>
  <c r="W96" i="26"/>
  <c r="V96" i="26"/>
  <c r="T96" i="26"/>
  <c r="S96" i="26"/>
  <c r="W95" i="26"/>
  <c r="S95" i="26"/>
  <c r="Y95" i="26"/>
  <c r="X95" i="26"/>
  <c r="V95" i="26"/>
  <c r="U95" i="26"/>
  <c r="T95" i="26"/>
  <c r="Y94" i="26"/>
  <c r="U94" i="26"/>
  <c r="X94" i="26"/>
  <c r="W94" i="26"/>
  <c r="V94" i="26"/>
  <c r="T94" i="26"/>
  <c r="S94" i="26"/>
  <c r="Y93" i="26"/>
  <c r="X93" i="26"/>
  <c r="W93" i="26"/>
  <c r="V93" i="26"/>
  <c r="U93" i="26"/>
  <c r="T93" i="26"/>
  <c r="S93" i="26"/>
  <c r="X92" i="26"/>
  <c r="U92" i="26"/>
  <c r="Y92" i="26"/>
  <c r="W92" i="26"/>
  <c r="V92" i="26"/>
  <c r="T92" i="26"/>
  <c r="S92" i="26"/>
  <c r="Y91" i="26"/>
  <c r="X91" i="26"/>
  <c r="W91" i="26"/>
  <c r="V91" i="26"/>
  <c r="U91" i="26"/>
  <c r="T91" i="26"/>
  <c r="S91" i="26"/>
  <c r="Y90" i="26"/>
  <c r="U90" i="26"/>
  <c r="T90" i="26"/>
  <c r="X90" i="26"/>
  <c r="W90" i="26"/>
  <c r="V90" i="26"/>
  <c r="S90" i="26"/>
  <c r="U89" i="26"/>
  <c r="S89" i="26"/>
  <c r="Y89" i="26"/>
  <c r="X89" i="26"/>
  <c r="W89" i="26"/>
  <c r="V89" i="26"/>
  <c r="T89" i="26"/>
  <c r="Y88" i="26"/>
  <c r="U88" i="26"/>
  <c r="X88" i="26"/>
  <c r="W88" i="26"/>
  <c r="V88" i="26"/>
  <c r="T88" i="26"/>
  <c r="S88" i="26"/>
  <c r="U87" i="26"/>
  <c r="S87" i="26"/>
  <c r="Y87" i="26"/>
  <c r="X87" i="26"/>
  <c r="W87" i="26"/>
  <c r="V87" i="26"/>
  <c r="T87" i="26"/>
  <c r="Y86" i="26"/>
  <c r="X86" i="26"/>
  <c r="W86" i="26"/>
  <c r="V86" i="26"/>
  <c r="U86" i="26"/>
  <c r="T86" i="26"/>
  <c r="S86" i="26"/>
  <c r="S85" i="26"/>
  <c r="Y85" i="26"/>
  <c r="X85" i="26"/>
  <c r="W85" i="26"/>
  <c r="V85" i="26"/>
  <c r="U85" i="26"/>
  <c r="T85" i="26"/>
  <c r="Y84" i="26"/>
  <c r="X84" i="26"/>
  <c r="U84" i="26"/>
  <c r="S84" i="26"/>
  <c r="W84" i="26"/>
  <c r="V84" i="26"/>
  <c r="T84" i="26"/>
  <c r="Y83" i="26"/>
  <c r="X83" i="26"/>
  <c r="W83" i="26"/>
  <c r="V83" i="26"/>
  <c r="U83" i="26"/>
  <c r="T83" i="26"/>
  <c r="S83" i="26"/>
  <c r="X82" i="26"/>
  <c r="Y82" i="26"/>
  <c r="W82" i="26"/>
  <c r="V82" i="26"/>
  <c r="U82" i="26"/>
  <c r="T82" i="26"/>
  <c r="S82" i="26"/>
  <c r="U81" i="26"/>
  <c r="Y81" i="26"/>
  <c r="X81" i="26"/>
  <c r="W81" i="26"/>
  <c r="V81" i="26"/>
  <c r="T81" i="26"/>
  <c r="S81" i="26"/>
  <c r="T80" i="26"/>
  <c r="Y80" i="26"/>
  <c r="X80" i="26"/>
  <c r="W80" i="26"/>
  <c r="V80" i="26"/>
  <c r="U80" i="26"/>
  <c r="S80" i="26"/>
  <c r="Y79" i="26"/>
  <c r="W79" i="26"/>
  <c r="S79" i="26"/>
  <c r="X79" i="26"/>
  <c r="V79" i="26"/>
  <c r="U79" i="26"/>
  <c r="T79" i="26"/>
  <c r="Y78" i="26"/>
  <c r="U78" i="26"/>
  <c r="X78" i="26"/>
  <c r="W78" i="26"/>
  <c r="V78" i="26"/>
  <c r="T78" i="26"/>
  <c r="S78" i="26"/>
  <c r="W77" i="26"/>
  <c r="S77" i="26"/>
  <c r="Y77" i="26"/>
  <c r="X77" i="26"/>
  <c r="V77" i="26"/>
  <c r="U77" i="26"/>
  <c r="T77" i="26"/>
  <c r="X76" i="26"/>
  <c r="W76" i="26"/>
  <c r="S76" i="26"/>
  <c r="Y76" i="26"/>
  <c r="V76" i="26"/>
  <c r="U76" i="26"/>
  <c r="T76" i="26"/>
  <c r="Y75" i="26"/>
  <c r="X75" i="26"/>
  <c r="W75" i="26"/>
  <c r="V75" i="26"/>
  <c r="U75" i="26"/>
  <c r="T75" i="26"/>
  <c r="S75" i="26"/>
  <c r="U74" i="26"/>
  <c r="T74" i="26"/>
  <c r="Y74" i="26"/>
  <c r="X74" i="26"/>
  <c r="W74" i="26"/>
  <c r="V74" i="26"/>
  <c r="S74" i="26"/>
  <c r="Y73" i="26"/>
  <c r="W73" i="26"/>
  <c r="S73" i="26"/>
  <c r="X73" i="26"/>
  <c r="V73" i="26"/>
  <c r="U73" i="26"/>
  <c r="T73" i="26"/>
  <c r="Y72" i="26"/>
  <c r="U72" i="26"/>
  <c r="X72" i="26"/>
  <c r="W72" i="26"/>
  <c r="V72" i="26"/>
  <c r="T72" i="26"/>
  <c r="S72" i="26"/>
  <c r="Y71" i="26"/>
  <c r="U71" i="26"/>
  <c r="S71" i="26"/>
  <c r="X71" i="26"/>
  <c r="W71" i="26"/>
  <c r="V71" i="26"/>
  <c r="T71" i="26"/>
  <c r="Y70" i="26"/>
  <c r="X70" i="26"/>
  <c r="W70" i="26"/>
  <c r="V70" i="26"/>
  <c r="U70" i="26"/>
  <c r="T70" i="26"/>
  <c r="S70" i="26"/>
  <c r="S69" i="26"/>
  <c r="Y69" i="26"/>
  <c r="X69" i="26"/>
  <c r="W69" i="26"/>
  <c r="V69" i="26"/>
  <c r="U69" i="26"/>
  <c r="T69" i="26"/>
  <c r="X68" i="26"/>
  <c r="S68" i="26"/>
  <c r="Y68" i="26"/>
  <c r="W68" i="26"/>
  <c r="V68" i="26"/>
  <c r="U68" i="26"/>
  <c r="T68" i="26"/>
  <c r="S66" i="26"/>
  <c r="Y66" i="26"/>
  <c r="X66" i="26"/>
  <c r="W66" i="26"/>
  <c r="V66" i="26"/>
  <c r="U66" i="26"/>
  <c r="T66" i="26"/>
  <c r="Y65" i="26"/>
  <c r="U65" i="26"/>
  <c r="T65" i="26"/>
  <c r="S65" i="26"/>
  <c r="X65" i="26"/>
  <c r="W65" i="26"/>
  <c r="V65" i="26"/>
  <c r="Y64" i="26"/>
  <c r="U64" i="26"/>
  <c r="X64" i="26"/>
  <c r="W64" i="26"/>
  <c r="V64" i="26"/>
  <c r="T64" i="26"/>
  <c r="S64" i="26"/>
  <c r="Y63" i="26"/>
  <c r="U63" i="26"/>
  <c r="X63" i="26"/>
  <c r="W63" i="26"/>
  <c r="V63" i="26"/>
  <c r="T63" i="26"/>
  <c r="S63" i="26"/>
  <c r="Y62" i="26"/>
  <c r="V62" i="26"/>
  <c r="U62" i="26"/>
  <c r="X62" i="26"/>
  <c r="W62" i="26"/>
  <c r="T62" i="26"/>
  <c r="S62" i="26"/>
  <c r="Y61" i="26"/>
  <c r="X61" i="26"/>
  <c r="W61" i="26"/>
  <c r="V61" i="26"/>
  <c r="U61" i="26"/>
  <c r="T61" i="26"/>
  <c r="S61" i="26"/>
  <c r="S60" i="26"/>
  <c r="Y60" i="26"/>
  <c r="X60" i="26"/>
  <c r="W60" i="26"/>
  <c r="V60" i="26"/>
  <c r="U60" i="26"/>
  <c r="T60" i="26"/>
  <c r="Y59" i="26"/>
  <c r="U59" i="26"/>
  <c r="S59" i="26"/>
  <c r="X59" i="26"/>
  <c r="W59" i="26"/>
  <c r="V59" i="26"/>
  <c r="T59" i="26"/>
  <c r="W58" i="26"/>
  <c r="Y58" i="26"/>
  <c r="X58" i="26"/>
  <c r="V58" i="26"/>
  <c r="U58" i="26"/>
  <c r="T58" i="26"/>
  <c r="S58" i="26"/>
  <c r="U57" i="26"/>
  <c r="Y57" i="26"/>
  <c r="X57" i="26"/>
  <c r="W57" i="26"/>
  <c r="V57" i="26"/>
  <c r="T57" i="26"/>
  <c r="S57" i="26"/>
  <c r="U56" i="26"/>
  <c r="S56" i="26"/>
  <c r="Y56" i="26"/>
  <c r="X56" i="26"/>
  <c r="W56" i="26"/>
  <c r="V56" i="26"/>
  <c r="T56" i="26"/>
  <c r="Y55" i="26"/>
  <c r="T55" i="26"/>
  <c r="X55" i="26"/>
  <c r="W55" i="26"/>
  <c r="V55" i="26"/>
  <c r="U55" i="26"/>
  <c r="S55" i="26"/>
  <c r="Y54" i="26"/>
  <c r="X54" i="26"/>
  <c r="W54" i="26"/>
  <c r="V54" i="26"/>
  <c r="U54" i="26"/>
  <c r="T54" i="26"/>
  <c r="S54" i="26"/>
  <c r="S53" i="26"/>
  <c r="Y53" i="26"/>
  <c r="X53" i="26"/>
  <c r="W53" i="26"/>
  <c r="V53" i="26"/>
  <c r="U53" i="26"/>
  <c r="T53" i="26"/>
  <c r="Y52" i="26"/>
  <c r="X52" i="26"/>
  <c r="W52" i="26"/>
  <c r="V52" i="26"/>
  <c r="U52" i="26"/>
  <c r="T52" i="26"/>
  <c r="S52" i="26"/>
  <c r="Y51" i="26"/>
  <c r="X51" i="26"/>
  <c r="W51" i="26"/>
  <c r="V51" i="26"/>
  <c r="U51" i="26"/>
  <c r="T51" i="26"/>
  <c r="S51" i="26"/>
  <c r="Y50" i="26"/>
  <c r="X50" i="26"/>
  <c r="W50" i="26"/>
  <c r="V50" i="26"/>
  <c r="U50" i="26"/>
  <c r="T50" i="26"/>
  <c r="S50" i="26"/>
  <c r="T49" i="26"/>
  <c r="Y49" i="26"/>
  <c r="X49" i="26"/>
  <c r="W49" i="26"/>
  <c r="V49" i="26"/>
  <c r="U49" i="26"/>
  <c r="S49" i="26"/>
  <c r="V48" i="26"/>
  <c r="Y48" i="26"/>
  <c r="X48" i="26"/>
  <c r="W48" i="26"/>
  <c r="U48" i="26"/>
  <c r="T48" i="26"/>
  <c r="S48" i="26"/>
  <c r="T47" i="26"/>
  <c r="Y47" i="26"/>
  <c r="X47" i="26"/>
  <c r="W47" i="26"/>
  <c r="V47" i="26"/>
  <c r="U47" i="26"/>
  <c r="S47" i="26"/>
  <c r="Y46" i="26"/>
  <c r="X46" i="26"/>
  <c r="W46" i="26"/>
  <c r="V46" i="26"/>
  <c r="U46" i="26"/>
  <c r="T46" i="26"/>
  <c r="S46" i="26"/>
  <c r="X45" i="26"/>
  <c r="S45" i="26"/>
  <c r="Y45" i="26"/>
  <c r="W45" i="26"/>
  <c r="V45" i="26"/>
  <c r="U45" i="26"/>
  <c r="T45" i="26"/>
  <c r="Y44" i="26"/>
  <c r="X44" i="26"/>
  <c r="W44" i="26"/>
  <c r="V44" i="26"/>
  <c r="U44" i="26"/>
  <c r="T44" i="26"/>
  <c r="S44" i="26"/>
  <c r="X43" i="26"/>
  <c r="Y43" i="26"/>
  <c r="W43" i="26"/>
  <c r="V43" i="26"/>
  <c r="U43" i="26"/>
  <c r="T43" i="26"/>
  <c r="S43" i="26"/>
  <c r="Y42" i="26"/>
  <c r="X42" i="26"/>
  <c r="W42" i="26"/>
  <c r="V42" i="26"/>
  <c r="U42" i="26"/>
  <c r="T42" i="26"/>
  <c r="S42" i="26"/>
  <c r="Y41" i="26"/>
  <c r="X41" i="26"/>
  <c r="W41" i="26"/>
  <c r="V41" i="26"/>
  <c r="U41" i="26"/>
  <c r="T41" i="26"/>
  <c r="S41" i="26"/>
  <c r="Y40" i="26"/>
  <c r="U40" i="26"/>
  <c r="X40" i="26"/>
  <c r="W40" i="26"/>
  <c r="V40" i="26"/>
  <c r="T40" i="26"/>
  <c r="S40" i="26"/>
  <c r="X39" i="26"/>
  <c r="S39" i="26"/>
  <c r="Y39" i="26"/>
  <c r="W39" i="26"/>
  <c r="V39" i="26"/>
  <c r="U39" i="26"/>
  <c r="T39" i="26"/>
  <c r="Y38" i="26"/>
  <c r="X38" i="26"/>
  <c r="W38" i="26"/>
  <c r="V38" i="26"/>
  <c r="U38" i="26"/>
  <c r="T38" i="26"/>
  <c r="S38" i="26"/>
  <c r="X37" i="26"/>
  <c r="T37" i="26"/>
  <c r="Y37" i="26"/>
  <c r="W37" i="26"/>
  <c r="V37" i="26"/>
  <c r="U37" i="26"/>
  <c r="S37" i="26"/>
  <c r="Y36" i="26"/>
  <c r="X36" i="26"/>
  <c r="W36" i="26"/>
  <c r="V36" i="26"/>
  <c r="U36" i="26"/>
  <c r="T36" i="26"/>
  <c r="S36" i="26"/>
  <c r="X35" i="26"/>
  <c r="T35" i="26"/>
  <c r="Y35" i="26"/>
  <c r="W35" i="26"/>
  <c r="V35" i="26"/>
  <c r="U35" i="26"/>
  <c r="S35" i="26"/>
  <c r="Y34" i="26"/>
  <c r="X34" i="26"/>
  <c r="W34" i="26"/>
  <c r="V34" i="26"/>
  <c r="U34" i="26"/>
  <c r="T34" i="26"/>
  <c r="S34" i="26"/>
  <c r="X33" i="26"/>
  <c r="S33" i="26"/>
  <c r="Y33" i="26"/>
  <c r="W33" i="26"/>
  <c r="V33" i="26"/>
  <c r="U33" i="26"/>
  <c r="T33" i="26"/>
  <c r="Y32" i="26"/>
  <c r="V32" i="26"/>
  <c r="X32" i="26"/>
  <c r="W32" i="26"/>
  <c r="U32" i="26"/>
  <c r="T32" i="26"/>
  <c r="S32" i="26"/>
  <c r="S31" i="26"/>
  <c r="Y31" i="26"/>
  <c r="X31" i="26"/>
  <c r="W31" i="26"/>
  <c r="V31" i="26"/>
  <c r="U31" i="26"/>
  <c r="T31" i="26"/>
  <c r="Y30" i="26"/>
  <c r="X30" i="26"/>
  <c r="W30" i="26"/>
  <c r="V30" i="26"/>
  <c r="U30" i="26"/>
  <c r="T30" i="26"/>
  <c r="S30" i="26"/>
  <c r="Y29" i="26"/>
  <c r="X29" i="26"/>
  <c r="W29" i="26"/>
  <c r="V29" i="26"/>
  <c r="U29" i="26"/>
  <c r="T29" i="26"/>
  <c r="S29" i="26"/>
  <c r="Y28" i="26"/>
  <c r="X28" i="26"/>
  <c r="W28" i="26"/>
  <c r="V28" i="26"/>
  <c r="U28" i="26"/>
  <c r="T28" i="26"/>
  <c r="S28" i="26"/>
  <c r="X27" i="26"/>
  <c r="T27" i="26"/>
  <c r="Y27" i="26"/>
  <c r="W27" i="26"/>
  <c r="V27" i="26"/>
  <c r="U27" i="26"/>
  <c r="S27" i="26"/>
  <c r="Y26" i="26"/>
  <c r="X26" i="26"/>
  <c r="W26" i="26"/>
  <c r="V26" i="26"/>
  <c r="U26" i="26"/>
  <c r="T26" i="26"/>
  <c r="S26" i="26"/>
  <c r="X25" i="26"/>
  <c r="S25" i="26"/>
  <c r="Y25" i="26"/>
  <c r="W25" i="26"/>
  <c r="V25" i="26"/>
  <c r="U25" i="26"/>
  <c r="T25" i="26"/>
  <c r="Y24" i="26"/>
  <c r="V24" i="26"/>
  <c r="U24" i="26"/>
  <c r="X24" i="26"/>
  <c r="W24" i="26"/>
  <c r="T24" i="26"/>
  <c r="S24" i="26"/>
  <c r="S23" i="26"/>
  <c r="Y23" i="26"/>
  <c r="X23" i="26"/>
  <c r="W23" i="26"/>
  <c r="V23" i="26"/>
  <c r="U23" i="26"/>
  <c r="T23" i="26"/>
  <c r="Y22" i="26"/>
  <c r="X22" i="26"/>
  <c r="W22" i="26"/>
  <c r="V22" i="26"/>
  <c r="U22" i="26"/>
  <c r="T22" i="26"/>
  <c r="S22" i="26"/>
  <c r="Y21" i="26"/>
  <c r="X21" i="26"/>
  <c r="W21" i="26"/>
  <c r="V21" i="26"/>
  <c r="U21" i="26"/>
  <c r="T21" i="26"/>
  <c r="S21" i="26"/>
  <c r="Y20" i="26"/>
  <c r="X20" i="26"/>
  <c r="W20" i="26"/>
  <c r="V20" i="26"/>
  <c r="U20" i="26"/>
  <c r="T20" i="26"/>
  <c r="S20" i="26"/>
  <c r="V19" i="26"/>
  <c r="Y19" i="26"/>
  <c r="X19" i="26"/>
  <c r="W19" i="26"/>
  <c r="U19" i="26"/>
  <c r="T19" i="26"/>
  <c r="S19" i="26"/>
  <c r="V18" i="26"/>
  <c r="Y18" i="26"/>
  <c r="X18" i="26"/>
  <c r="W18" i="26"/>
  <c r="U18" i="26"/>
  <c r="T18" i="26"/>
  <c r="S18" i="26"/>
  <c r="V17" i="26"/>
  <c r="U17" i="26"/>
  <c r="Y17" i="26"/>
  <c r="X17" i="26"/>
  <c r="W17" i="26"/>
  <c r="T17" i="26"/>
  <c r="S17" i="26"/>
  <c r="V16" i="26"/>
  <c r="T16" i="26"/>
  <c r="Y16" i="26"/>
  <c r="X16" i="26"/>
  <c r="W16" i="26"/>
  <c r="U16" i="26"/>
  <c r="S16" i="26"/>
  <c r="V15" i="26"/>
  <c r="U15" i="26"/>
  <c r="Y15" i="26"/>
  <c r="X15" i="26"/>
  <c r="W15" i="26"/>
  <c r="T15" i="26"/>
  <c r="S15" i="26"/>
  <c r="V14" i="26"/>
  <c r="T14" i="26"/>
  <c r="Y14" i="26"/>
  <c r="X14" i="26"/>
  <c r="W14" i="26"/>
  <c r="U14" i="26"/>
  <c r="S14" i="26"/>
  <c r="V13" i="26"/>
  <c r="U13" i="26"/>
  <c r="Y13" i="26"/>
  <c r="X13" i="26"/>
  <c r="W13" i="26"/>
  <c r="T13" i="26"/>
  <c r="S13" i="26"/>
  <c r="V12" i="26"/>
  <c r="T12" i="26"/>
  <c r="Y12" i="26"/>
  <c r="X12" i="26"/>
  <c r="W12" i="26"/>
  <c r="U12" i="26"/>
  <c r="S12" i="26"/>
  <c r="V11" i="26"/>
  <c r="U11" i="26"/>
  <c r="Y11" i="26"/>
  <c r="X11" i="26"/>
  <c r="W11" i="26"/>
  <c r="T11" i="26"/>
  <c r="S11" i="26"/>
  <c r="V10" i="26"/>
  <c r="T10" i="26"/>
  <c r="Y10" i="26"/>
  <c r="X10" i="26"/>
  <c r="W10" i="26"/>
  <c r="U10" i="26"/>
  <c r="S10" i="26"/>
  <c r="V9" i="26"/>
  <c r="U9" i="26"/>
  <c r="Y9" i="26"/>
  <c r="X9" i="26"/>
  <c r="W9" i="26"/>
  <c r="T9" i="26"/>
  <c r="S9" i="26"/>
  <c r="Y144" i="25"/>
  <c r="X144" i="25"/>
  <c r="W144" i="25"/>
  <c r="V144" i="25"/>
  <c r="U144" i="25"/>
  <c r="T144" i="25"/>
  <c r="S144" i="25"/>
  <c r="Y143" i="25"/>
  <c r="X143" i="25"/>
  <c r="W143" i="25"/>
  <c r="V143" i="25"/>
  <c r="U143" i="25"/>
  <c r="T143" i="25"/>
  <c r="S143" i="25"/>
  <c r="Y142" i="25"/>
  <c r="X142" i="25"/>
  <c r="W142" i="25"/>
  <c r="V142" i="25"/>
  <c r="U142" i="25"/>
  <c r="T142" i="25"/>
  <c r="S142" i="25"/>
  <c r="Y141" i="25"/>
  <c r="X141" i="25"/>
  <c r="W141" i="25"/>
  <c r="V141" i="25"/>
  <c r="U141" i="25"/>
  <c r="T141" i="25"/>
  <c r="S141" i="25"/>
  <c r="Y140" i="25"/>
  <c r="X140" i="25"/>
  <c r="W140" i="25"/>
  <c r="V140" i="25"/>
  <c r="U140" i="25"/>
  <c r="T140" i="25"/>
  <c r="S140" i="25"/>
  <c r="Y139" i="25"/>
  <c r="X139" i="25"/>
  <c r="W139" i="25"/>
  <c r="V139" i="25"/>
  <c r="U139" i="25"/>
  <c r="T139" i="25"/>
  <c r="S139" i="25"/>
  <c r="Y138" i="25"/>
  <c r="X138" i="25"/>
  <c r="W138" i="25"/>
  <c r="V138" i="25"/>
  <c r="U138" i="25"/>
  <c r="T138" i="25"/>
  <c r="S138" i="25"/>
  <c r="Y137" i="25"/>
  <c r="X137" i="25"/>
  <c r="W137" i="25"/>
  <c r="V137" i="25"/>
  <c r="U137" i="25"/>
  <c r="T137" i="25"/>
  <c r="S137" i="25"/>
  <c r="Y136" i="25"/>
  <c r="X136" i="25"/>
  <c r="W136" i="25"/>
  <c r="V136" i="25"/>
  <c r="U136" i="25"/>
  <c r="T136" i="25"/>
  <c r="S136" i="25"/>
  <c r="Y135" i="25"/>
  <c r="X135" i="25"/>
  <c r="W135" i="25"/>
  <c r="V135" i="25"/>
  <c r="U135" i="25"/>
  <c r="T135" i="25"/>
  <c r="S135" i="25"/>
  <c r="Y134" i="25"/>
  <c r="X134" i="25"/>
  <c r="W134" i="25"/>
  <c r="V134" i="25"/>
  <c r="U134" i="25"/>
  <c r="T134" i="25"/>
  <c r="S134" i="25"/>
  <c r="Y133" i="25"/>
  <c r="X133" i="25"/>
  <c r="W133" i="25"/>
  <c r="V133" i="25"/>
  <c r="U133" i="25"/>
  <c r="T133" i="25"/>
  <c r="S133" i="25"/>
  <c r="Y132" i="25"/>
  <c r="X132" i="25"/>
  <c r="W132" i="25"/>
  <c r="V132" i="25"/>
  <c r="U132" i="25"/>
  <c r="T132" i="25"/>
  <c r="S132" i="25"/>
  <c r="Y131" i="25"/>
  <c r="X131" i="25"/>
  <c r="W131" i="25"/>
  <c r="V131" i="25"/>
  <c r="U131" i="25"/>
  <c r="T131" i="25"/>
  <c r="S131" i="25"/>
  <c r="Y130" i="25"/>
  <c r="X130" i="25"/>
  <c r="W130" i="25"/>
  <c r="V130" i="25"/>
  <c r="U130" i="25"/>
  <c r="T130" i="25"/>
  <c r="S130" i="25"/>
  <c r="Y129" i="25"/>
  <c r="X129" i="25"/>
  <c r="W129" i="25"/>
  <c r="V129" i="25"/>
  <c r="U129" i="25"/>
  <c r="T129" i="25"/>
  <c r="S129" i="25"/>
  <c r="Y128" i="25"/>
  <c r="X128" i="25"/>
  <c r="W128" i="25"/>
  <c r="V128" i="25"/>
  <c r="U128" i="25"/>
  <c r="T128" i="25"/>
  <c r="S128" i="25"/>
  <c r="Y127" i="25"/>
  <c r="X127" i="25"/>
  <c r="W127" i="25"/>
  <c r="V127" i="25"/>
  <c r="U127" i="25"/>
  <c r="T127" i="25"/>
  <c r="S127" i="25"/>
  <c r="Y126" i="25"/>
  <c r="X126" i="25"/>
  <c r="W126" i="25"/>
  <c r="V126" i="25"/>
  <c r="U126" i="25"/>
  <c r="T126" i="25"/>
  <c r="S126" i="25"/>
  <c r="Y125" i="25"/>
  <c r="X125" i="25"/>
  <c r="W125" i="25"/>
  <c r="V125" i="25"/>
  <c r="U125" i="25"/>
  <c r="T125" i="25"/>
  <c r="S125" i="25"/>
  <c r="Y124" i="25"/>
  <c r="X124" i="25"/>
  <c r="W124" i="25"/>
  <c r="V124" i="25"/>
  <c r="U124" i="25"/>
  <c r="T124" i="25"/>
  <c r="S124" i="25"/>
  <c r="Y123" i="25"/>
  <c r="X123" i="25"/>
  <c r="W123" i="25"/>
  <c r="V123" i="25"/>
  <c r="U123" i="25"/>
  <c r="T123" i="25"/>
  <c r="S123" i="25"/>
  <c r="Y122" i="25"/>
  <c r="X122" i="25"/>
  <c r="W122" i="25"/>
  <c r="V122" i="25"/>
  <c r="U122" i="25"/>
  <c r="T122" i="25"/>
  <c r="S122" i="25"/>
  <c r="Y121" i="25"/>
  <c r="X121" i="25"/>
  <c r="W121" i="25"/>
  <c r="V121" i="25"/>
  <c r="U121" i="25"/>
  <c r="T121" i="25"/>
  <c r="S121" i="25"/>
  <c r="Y120" i="25"/>
  <c r="X120" i="25"/>
  <c r="W120" i="25"/>
  <c r="V120" i="25"/>
  <c r="U120" i="25"/>
  <c r="T120" i="25"/>
  <c r="S120" i="25"/>
  <c r="Y119" i="25"/>
  <c r="X119" i="25"/>
  <c r="W119" i="25"/>
  <c r="V119" i="25"/>
  <c r="U119" i="25"/>
  <c r="T119" i="25"/>
  <c r="S119" i="25"/>
  <c r="Y118" i="25"/>
  <c r="X118" i="25"/>
  <c r="W118" i="25"/>
  <c r="V118" i="25"/>
  <c r="U118" i="25"/>
  <c r="T118" i="25"/>
  <c r="S118" i="25"/>
  <c r="Y117" i="25"/>
  <c r="X117" i="25"/>
  <c r="W117" i="25"/>
  <c r="V117" i="25"/>
  <c r="U117" i="25"/>
  <c r="T117" i="25"/>
  <c r="S117" i="25"/>
  <c r="Y116" i="25"/>
  <c r="X116" i="25"/>
  <c r="W116" i="25"/>
  <c r="V116" i="25"/>
  <c r="U116" i="25"/>
  <c r="T116" i="25"/>
  <c r="S116" i="25"/>
  <c r="Y115" i="25"/>
  <c r="X115" i="25"/>
  <c r="W115" i="25"/>
  <c r="V115" i="25"/>
  <c r="U115" i="25"/>
  <c r="T115" i="25"/>
  <c r="S115" i="25"/>
  <c r="Y114" i="25"/>
  <c r="X114" i="25"/>
  <c r="W114" i="25"/>
  <c r="V114" i="25"/>
  <c r="U114" i="25"/>
  <c r="T114" i="25"/>
  <c r="S114" i="25"/>
  <c r="Y113" i="25"/>
  <c r="X113" i="25"/>
  <c r="W113" i="25"/>
  <c r="V113" i="25"/>
  <c r="U113" i="25"/>
  <c r="T113" i="25"/>
  <c r="S113" i="25"/>
  <c r="Y112" i="25"/>
  <c r="X112" i="25"/>
  <c r="W112" i="25"/>
  <c r="V112" i="25"/>
  <c r="U112" i="25"/>
  <c r="T112" i="25"/>
  <c r="S112" i="25"/>
  <c r="Y111" i="25"/>
  <c r="X111" i="25"/>
  <c r="W111" i="25"/>
  <c r="V111" i="25"/>
  <c r="U111" i="25"/>
  <c r="T111" i="25"/>
  <c r="S111" i="25"/>
  <c r="Y110" i="25"/>
  <c r="X110" i="25"/>
  <c r="W110" i="25"/>
  <c r="V110" i="25"/>
  <c r="U110" i="25"/>
  <c r="T110" i="25"/>
  <c r="S110" i="25"/>
  <c r="Y109" i="25"/>
  <c r="X109" i="25"/>
  <c r="W109" i="25"/>
  <c r="V109" i="25"/>
  <c r="U109" i="25"/>
  <c r="T109" i="25"/>
  <c r="S109" i="25"/>
  <c r="Y108" i="25"/>
  <c r="X108" i="25"/>
  <c r="W108" i="25"/>
  <c r="V108" i="25"/>
  <c r="U108" i="25"/>
  <c r="T108" i="25"/>
  <c r="S108" i="25"/>
  <c r="Y107" i="25"/>
  <c r="X107" i="25"/>
  <c r="W107" i="25"/>
  <c r="V107" i="25"/>
  <c r="U107" i="25"/>
  <c r="T107" i="25"/>
  <c r="S107" i="25"/>
  <c r="Y106" i="25"/>
  <c r="X106" i="25"/>
  <c r="W106" i="25"/>
  <c r="V106" i="25"/>
  <c r="U106" i="25"/>
  <c r="T106" i="25"/>
  <c r="S106" i="25"/>
  <c r="Y105" i="25"/>
  <c r="X105" i="25"/>
  <c r="W105" i="25"/>
  <c r="V105" i="25"/>
  <c r="U105" i="25"/>
  <c r="T105" i="25"/>
  <c r="S105" i="25"/>
  <c r="Y104" i="25"/>
  <c r="X104" i="25"/>
  <c r="W104" i="25"/>
  <c r="V104" i="25"/>
  <c r="U104" i="25"/>
  <c r="T104" i="25"/>
  <c r="S104" i="25"/>
  <c r="Y103" i="25"/>
  <c r="X103" i="25"/>
  <c r="W103" i="25"/>
  <c r="V103" i="25"/>
  <c r="U103" i="25"/>
  <c r="T103" i="25"/>
  <c r="S103" i="25"/>
  <c r="Y102" i="25"/>
  <c r="X102" i="25"/>
  <c r="W102" i="25"/>
  <c r="V102" i="25"/>
  <c r="U102" i="25"/>
  <c r="T102" i="25"/>
  <c r="S102" i="25"/>
  <c r="Y101" i="25"/>
  <c r="X101" i="25"/>
  <c r="W101" i="25"/>
  <c r="V101" i="25"/>
  <c r="U101" i="25"/>
  <c r="T101" i="25"/>
  <c r="S101" i="25"/>
  <c r="Y100" i="25"/>
  <c r="X100" i="25"/>
  <c r="W100" i="25"/>
  <c r="V100" i="25"/>
  <c r="U100" i="25"/>
  <c r="T100" i="25"/>
  <c r="S100" i="25"/>
  <c r="Y99" i="25"/>
  <c r="X99" i="25"/>
  <c r="W99" i="25"/>
  <c r="V99" i="25"/>
  <c r="U99" i="25"/>
  <c r="T99" i="25"/>
  <c r="S99" i="25"/>
  <c r="Y98" i="25"/>
  <c r="X98" i="25"/>
  <c r="W98" i="25"/>
  <c r="V98" i="25"/>
  <c r="U98" i="25"/>
  <c r="T98" i="25"/>
  <c r="S98" i="25"/>
  <c r="Y97" i="25"/>
  <c r="X97" i="25"/>
  <c r="W97" i="25"/>
  <c r="V97" i="25"/>
  <c r="U97" i="25"/>
  <c r="T97" i="25"/>
  <c r="S97" i="25"/>
  <c r="Y96" i="25"/>
  <c r="X96" i="25"/>
  <c r="W96" i="25"/>
  <c r="V96" i="25"/>
  <c r="U96" i="25"/>
  <c r="T96" i="25"/>
  <c r="S96" i="25"/>
  <c r="Y95" i="25"/>
  <c r="X95" i="25"/>
  <c r="W95" i="25"/>
  <c r="V95" i="25"/>
  <c r="U95" i="25"/>
  <c r="T95" i="25"/>
  <c r="S95" i="25"/>
  <c r="Y94" i="25"/>
  <c r="X94" i="25"/>
  <c r="W94" i="25"/>
  <c r="V94" i="25"/>
  <c r="U94" i="25"/>
  <c r="T94" i="25"/>
  <c r="S94" i="25"/>
  <c r="Y93" i="25"/>
  <c r="X93" i="25"/>
  <c r="W93" i="25"/>
  <c r="V93" i="25"/>
  <c r="U93" i="25"/>
  <c r="T93" i="25"/>
  <c r="S93" i="25"/>
  <c r="Y92" i="25"/>
  <c r="X92" i="25"/>
  <c r="W92" i="25"/>
  <c r="V92" i="25"/>
  <c r="U92" i="25"/>
  <c r="T92" i="25"/>
  <c r="S92" i="25"/>
  <c r="Y91" i="25"/>
  <c r="X91" i="25"/>
  <c r="W91" i="25"/>
  <c r="V91" i="25"/>
  <c r="U91" i="25"/>
  <c r="T91" i="25"/>
  <c r="S91" i="25"/>
  <c r="Y90" i="25"/>
  <c r="X90" i="25"/>
  <c r="W90" i="25"/>
  <c r="V90" i="25"/>
  <c r="U90" i="25"/>
  <c r="T90" i="25"/>
  <c r="S90" i="25"/>
  <c r="Y89" i="25"/>
  <c r="X89" i="25"/>
  <c r="W89" i="25"/>
  <c r="V89" i="25"/>
  <c r="U89" i="25"/>
  <c r="T89" i="25"/>
  <c r="S89" i="25"/>
  <c r="Y88" i="25"/>
  <c r="X88" i="25"/>
  <c r="W88" i="25"/>
  <c r="V88" i="25"/>
  <c r="U88" i="25"/>
  <c r="T88" i="25"/>
  <c r="S88" i="25"/>
  <c r="Y87" i="25"/>
  <c r="X87" i="25"/>
  <c r="W87" i="25"/>
  <c r="V87" i="25"/>
  <c r="U87" i="25"/>
  <c r="T87" i="25"/>
  <c r="S87" i="25"/>
  <c r="Y86" i="25"/>
  <c r="X86" i="25"/>
  <c r="W86" i="25"/>
  <c r="V86" i="25"/>
  <c r="U86" i="25"/>
  <c r="T86" i="25"/>
  <c r="S86" i="25"/>
  <c r="Y85" i="25"/>
  <c r="X85" i="25"/>
  <c r="W85" i="25"/>
  <c r="V85" i="25"/>
  <c r="U85" i="25"/>
  <c r="T85" i="25"/>
  <c r="S85" i="25"/>
  <c r="Y84" i="25"/>
  <c r="X84" i="25"/>
  <c r="W84" i="25"/>
  <c r="V84" i="25"/>
  <c r="U84" i="25"/>
  <c r="T84" i="25"/>
  <c r="S84" i="25"/>
  <c r="Y83" i="25"/>
  <c r="X83" i="25"/>
  <c r="W83" i="25"/>
  <c r="V83" i="25"/>
  <c r="U83" i="25"/>
  <c r="T83" i="25"/>
  <c r="S83" i="25"/>
  <c r="Y82" i="25"/>
  <c r="X82" i="25"/>
  <c r="W82" i="25"/>
  <c r="V82" i="25"/>
  <c r="U82" i="25"/>
  <c r="T82" i="25"/>
  <c r="S82" i="25"/>
  <c r="Y81" i="25"/>
  <c r="X81" i="25"/>
  <c r="W81" i="25"/>
  <c r="V81" i="25"/>
  <c r="U81" i="25"/>
  <c r="T81" i="25"/>
  <c r="S81" i="25"/>
  <c r="Y80" i="25"/>
  <c r="X80" i="25"/>
  <c r="W80" i="25"/>
  <c r="V80" i="25"/>
  <c r="U80" i="25"/>
  <c r="T80" i="25"/>
  <c r="S80" i="25"/>
  <c r="Y79" i="25"/>
  <c r="X79" i="25"/>
  <c r="W79" i="25"/>
  <c r="V79" i="25"/>
  <c r="U79" i="25"/>
  <c r="T79" i="25"/>
  <c r="S79" i="25"/>
  <c r="Y78" i="25"/>
  <c r="X78" i="25"/>
  <c r="W78" i="25"/>
  <c r="V78" i="25"/>
  <c r="U78" i="25"/>
  <c r="T78" i="25"/>
  <c r="S78" i="25"/>
  <c r="Y77" i="25"/>
  <c r="X77" i="25"/>
  <c r="W77" i="25"/>
  <c r="V77" i="25"/>
  <c r="U77" i="25"/>
  <c r="T77" i="25"/>
  <c r="S77" i="25"/>
  <c r="Y76" i="25"/>
  <c r="X76" i="25"/>
  <c r="W76" i="25"/>
  <c r="V76" i="25"/>
  <c r="U76" i="25"/>
  <c r="T76" i="25"/>
  <c r="S76" i="25"/>
  <c r="Y75" i="25"/>
  <c r="X75" i="25"/>
  <c r="W75" i="25"/>
  <c r="V75" i="25"/>
  <c r="U75" i="25"/>
  <c r="T75" i="25"/>
  <c r="S75" i="25"/>
  <c r="Y74" i="25"/>
  <c r="X74" i="25"/>
  <c r="W74" i="25"/>
  <c r="V74" i="25"/>
  <c r="U74" i="25"/>
  <c r="T74" i="25"/>
  <c r="S74" i="25"/>
  <c r="Y73" i="25"/>
  <c r="X73" i="25"/>
  <c r="W73" i="25"/>
  <c r="V73" i="25"/>
  <c r="U73" i="25"/>
  <c r="T73" i="25"/>
  <c r="S73" i="25"/>
  <c r="Y72" i="25"/>
  <c r="X72" i="25"/>
  <c r="W72" i="25"/>
  <c r="V72" i="25"/>
  <c r="U72" i="25"/>
  <c r="T72" i="25"/>
  <c r="S72" i="25"/>
  <c r="Y71" i="25"/>
  <c r="X71" i="25"/>
  <c r="W71" i="25"/>
  <c r="V71" i="25"/>
  <c r="U71" i="25"/>
  <c r="T71" i="25"/>
  <c r="S71" i="25"/>
  <c r="Y70" i="25"/>
  <c r="X70" i="25"/>
  <c r="W70" i="25"/>
  <c r="V70" i="25"/>
  <c r="U70" i="25"/>
  <c r="T70" i="25"/>
  <c r="S70" i="25"/>
  <c r="Y69" i="25"/>
  <c r="X69" i="25"/>
  <c r="W69" i="25"/>
  <c r="V69" i="25"/>
  <c r="U69" i="25"/>
  <c r="T69" i="25"/>
  <c r="S69" i="25"/>
  <c r="Y68" i="25"/>
  <c r="X68" i="25"/>
  <c r="W68" i="25"/>
  <c r="V68" i="25"/>
  <c r="U68" i="25"/>
  <c r="T68" i="25"/>
  <c r="S68" i="25"/>
  <c r="Y67" i="25"/>
  <c r="X67" i="25"/>
  <c r="W67" i="25"/>
  <c r="V67" i="25"/>
  <c r="U67" i="25"/>
  <c r="T67" i="25"/>
  <c r="S67" i="25"/>
  <c r="Y66" i="25"/>
  <c r="X66" i="25"/>
  <c r="W66" i="25"/>
  <c r="V66" i="25"/>
  <c r="U66" i="25"/>
  <c r="T66" i="25"/>
  <c r="S66" i="25"/>
  <c r="Y65" i="25"/>
  <c r="X65" i="25"/>
  <c r="W65" i="25"/>
  <c r="V65" i="25"/>
  <c r="U65" i="25"/>
  <c r="T65" i="25"/>
  <c r="S65" i="25"/>
  <c r="Y64" i="25"/>
  <c r="X64" i="25"/>
  <c r="W64" i="25"/>
  <c r="V64" i="25"/>
  <c r="U64" i="25"/>
  <c r="T64" i="25"/>
  <c r="S64" i="25"/>
  <c r="Y63" i="25"/>
  <c r="X63" i="25"/>
  <c r="W63" i="25"/>
  <c r="V63" i="25"/>
  <c r="U63" i="25"/>
  <c r="T63" i="25"/>
  <c r="S63" i="25"/>
  <c r="Y62" i="25"/>
  <c r="X62" i="25"/>
  <c r="W62" i="25"/>
  <c r="V62" i="25"/>
  <c r="U62" i="25"/>
  <c r="T62" i="25"/>
  <c r="S62" i="25"/>
  <c r="Y61" i="25"/>
  <c r="X61" i="25"/>
  <c r="W61" i="25"/>
  <c r="V61" i="25"/>
  <c r="U61" i="25"/>
  <c r="T61" i="25"/>
  <c r="S61" i="25"/>
  <c r="Y60" i="25"/>
  <c r="X60" i="25"/>
  <c r="W60" i="25"/>
  <c r="V60" i="25"/>
  <c r="U60" i="25"/>
  <c r="T60" i="25"/>
  <c r="S60" i="25"/>
  <c r="S59" i="25"/>
  <c r="Y59" i="25"/>
  <c r="X59" i="25"/>
  <c r="W59" i="25"/>
  <c r="V59" i="25"/>
  <c r="U59" i="25"/>
  <c r="T59" i="25"/>
  <c r="Y58" i="25"/>
  <c r="X58" i="25"/>
  <c r="W58" i="25"/>
  <c r="V58" i="25"/>
  <c r="U58" i="25"/>
  <c r="T58" i="25"/>
  <c r="S58" i="25"/>
  <c r="Y57" i="25"/>
  <c r="X57" i="25"/>
  <c r="W57" i="25"/>
  <c r="V57" i="25"/>
  <c r="U57" i="25"/>
  <c r="T57" i="25"/>
  <c r="S57" i="25"/>
  <c r="Y56" i="25"/>
  <c r="X56" i="25"/>
  <c r="W56" i="25"/>
  <c r="V56" i="25"/>
  <c r="U56" i="25"/>
  <c r="T56" i="25"/>
  <c r="S56" i="25"/>
  <c r="Y55" i="25"/>
  <c r="X55" i="25"/>
  <c r="W55" i="25"/>
  <c r="V55" i="25"/>
  <c r="U55" i="25"/>
  <c r="T55" i="25"/>
  <c r="S55" i="25"/>
  <c r="Y54" i="25"/>
  <c r="X54" i="25"/>
  <c r="W54" i="25"/>
  <c r="V54" i="25"/>
  <c r="U54" i="25"/>
  <c r="T54" i="25"/>
  <c r="S54" i="25"/>
  <c r="Y53" i="25"/>
  <c r="X53" i="25"/>
  <c r="W53" i="25"/>
  <c r="V53" i="25"/>
  <c r="U53" i="25"/>
  <c r="T53" i="25"/>
  <c r="S53" i="25"/>
  <c r="Y52" i="25"/>
  <c r="X52" i="25"/>
  <c r="W52" i="25"/>
  <c r="V52" i="25"/>
  <c r="U52" i="25"/>
  <c r="T52" i="25"/>
  <c r="S52" i="25"/>
  <c r="Y51" i="25"/>
  <c r="X51" i="25"/>
  <c r="W51" i="25"/>
  <c r="V51" i="25"/>
  <c r="U51" i="25"/>
  <c r="T51" i="25"/>
  <c r="S51" i="25"/>
  <c r="Y50" i="25"/>
  <c r="X50" i="25"/>
  <c r="W50" i="25"/>
  <c r="V50" i="25"/>
  <c r="U50" i="25"/>
  <c r="T50" i="25"/>
  <c r="S50" i="25"/>
  <c r="Y49" i="25"/>
  <c r="X49" i="25"/>
  <c r="W49" i="25"/>
  <c r="V49" i="25"/>
  <c r="U49" i="25"/>
  <c r="T49" i="25"/>
  <c r="S49" i="25"/>
  <c r="Y48" i="25"/>
  <c r="X48" i="25"/>
  <c r="W48" i="25"/>
  <c r="V48" i="25"/>
  <c r="U48" i="25"/>
  <c r="T48" i="25"/>
  <c r="S48" i="25"/>
  <c r="Y47" i="25"/>
  <c r="X47" i="25"/>
  <c r="W47" i="25"/>
  <c r="V47" i="25"/>
  <c r="U47" i="25"/>
  <c r="T47" i="25"/>
  <c r="S47" i="25"/>
  <c r="Y46" i="25"/>
  <c r="X46" i="25"/>
  <c r="W46" i="25"/>
  <c r="V46" i="25"/>
  <c r="U46" i="25"/>
  <c r="T46" i="25"/>
  <c r="S46" i="25"/>
  <c r="Y45" i="25"/>
  <c r="X45" i="25"/>
  <c r="W45" i="25"/>
  <c r="V45" i="25"/>
  <c r="U45" i="25"/>
  <c r="T45" i="25"/>
  <c r="S45" i="25"/>
  <c r="Y44" i="25"/>
  <c r="X44" i="25"/>
  <c r="W44" i="25"/>
  <c r="V44" i="25"/>
  <c r="U44" i="25"/>
  <c r="T44" i="25"/>
  <c r="S44" i="25"/>
  <c r="S43" i="25"/>
  <c r="Y43" i="25"/>
  <c r="X43" i="25"/>
  <c r="W43" i="25"/>
  <c r="V43" i="25"/>
  <c r="U43" i="25"/>
  <c r="T43" i="25"/>
  <c r="Y42" i="25"/>
  <c r="X42" i="25"/>
  <c r="W42" i="25"/>
  <c r="V42" i="25"/>
  <c r="U42" i="25"/>
  <c r="T42" i="25"/>
  <c r="S42" i="25"/>
  <c r="Y41" i="25"/>
  <c r="X41" i="25"/>
  <c r="W41" i="25"/>
  <c r="V41" i="25"/>
  <c r="U41" i="25"/>
  <c r="T41" i="25"/>
  <c r="S41" i="25"/>
  <c r="Y40" i="25"/>
  <c r="X40" i="25"/>
  <c r="W40" i="25"/>
  <c r="V40" i="25"/>
  <c r="U40" i="25"/>
  <c r="T40" i="25"/>
  <c r="S40" i="25"/>
  <c r="Y39" i="25"/>
  <c r="X39" i="25"/>
  <c r="W39" i="25"/>
  <c r="V39" i="25"/>
  <c r="U39" i="25"/>
  <c r="T39" i="25"/>
  <c r="S39" i="25"/>
  <c r="Y38" i="25"/>
  <c r="X38" i="25"/>
  <c r="W38" i="25"/>
  <c r="V38" i="25"/>
  <c r="U38" i="25"/>
  <c r="T38" i="25"/>
  <c r="S38" i="25"/>
  <c r="Y37" i="25"/>
  <c r="X37" i="25"/>
  <c r="W37" i="25"/>
  <c r="V37" i="25"/>
  <c r="U37" i="25"/>
  <c r="T37" i="25"/>
  <c r="S37" i="25"/>
  <c r="Y36" i="25"/>
  <c r="X36" i="25"/>
  <c r="W36" i="25"/>
  <c r="V36" i="25"/>
  <c r="U36" i="25"/>
  <c r="T36" i="25"/>
  <c r="S36" i="25"/>
  <c r="Y35" i="25"/>
  <c r="X35" i="25"/>
  <c r="W35" i="25"/>
  <c r="V35" i="25"/>
  <c r="U35" i="25"/>
  <c r="T35" i="25"/>
  <c r="S35" i="25"/>
  <c r="Y34" i="25"/>
  <c r="X34" i="25"/>
  <c r="W34" i="25"/>
  <c r="V34" i="25"/>
  <c r="U34" i="25"/>
  <c r="T34" i="25"/>
  <c r="S34" i="25"/>
  <c r="Y33" i="25"/>
  <c r="X33" i="25"/>
  <c r="W33" i="25"/>
  <c r="V33" i="25"/>
  <c r="U33" i="25"/>
  <c r="T33" i="25"/>
  <c r="S33" i="25"/>
  <c r="Y32" i="25"/>
  <c r="X32" i="25"/>
  <c r="W32" i="25"/>
  <c r="V32" i="25"/>
  <c r="U32" i="25"/>
  <c r="T32" i="25"/>
  <c r="S32" i="25"/>
  <c r="Y31" i="25"/>
  <c r="X31" i="25"/>
  <c r="W31" i="25"/>
  <c r="V31" i="25"/>
  <c r="U31" i="25"/>
  <c r="T31" i="25"/>
  <c r="S31" i="25"/>
  <c r="Y30" i="25"/>
  <c r="X30" i="25"/>
  <c r="W30" i="25"/>
  <c r="V30" i="25"/>
  <c r="U30" i="25"/>
  <c r="T30" i="25"/>
  <c r="S30" i="25"/>
  <c r="Y29" i="25"/>
  <c r="X29" i="25"/>
  <c r="W29" i="25"/>
  <c r="V29" i="25"/>
  <c r="U29" i="25"/>
  <c r="T29" i="25"/>
  <c r="S29" i="25"/>
  <c r="Y28" i="25"/>
  <c r="X28" i="25"/>
  <c r="W28" i="25"/>
  <c r="V28" i="25"/>
  <c r="U28" i="25"/>
  <c r="T28" i="25"/>
  <c r="S28" i="25"/>
  <c r="Y27" i="25"/>
  <c r="X27" i="25"/>
  <c r="W27" i="25"/>
  <c r="V27" i="25"/>
  <c r="U27" i="25"/>
  <c r="T27" i="25"/>
  <c r="S27" i="25"/>
  <c r="Y26" i="25"/>
  <c r="X26" i="25"/>
  <c r="W26" i="25"/>
  <c r="V26" i="25"/>
  <c r="U26" i="25"/>
  <c r="T26" i="25"/>
  <c r="S26" i="25"/>
  <c r="Y25" i="25"/>
  <c r="X25" i="25"/>
  <c r="W25" i="25"/>
  <c r="V25" i="25"/>
  <c r="U25" i="25"/>
  <c r="T25" i="25"/>
  <c r="S25" i="25"/>
  <c r="Y24" i="25"/>
  <c r="X24" i="25"/>
  <c r="W24" i="25"/>
  <c r="V24" i="25"/>
  <c r="U24" i="25"/>
  <c r="T24" i="25"/>
  <c r="S24" i="25"/>
  <c r="Y23" i="25"/>
  <c r="X23" i="25"/>
  <c r="W23" i="25"/>
  <c r="V23" i="25"/>
  <c r="U23" i="25"/>
  <c r="T23" i="25"/>
  <c r="S23" i="25"/>
  <c r="Y22" i="25"/>
  <c r="X22" i="25"/>
  <c r="W22" i="25"/>
  <c r="V22" i="25"/>
  <c r="U22" i="25"/>
  <c r="T22" i="25"/>
  <c r="S22" i="25"/>
  <c r="Y21" i="25"/>
  <c r="X21" i="25"/>
  <c r="W21" i="25"/>
  <c r="V21" i="25"/>
  <c r="U21" i="25"/>
  <c r="T21" i="25"/>
  <c r="S21" i="25"/>
  <c r="Y20" i="25"/>
  <c r="X20" i="25"/>
  <c r="W20" i="25"/>
  <c r="V20" i="25"/>
  <c r="U20" i="25"/>
  <c r="T20" i="25"/>
  <c r="S20" i="25"/>
  <c r="Y19" i="25"/>
  <c r="S19" i="25"/>
  <c r="X19" i="25"/>
  <c r="W19" i="25"/>
  <c r="V19" i="25"/>
  <c r="U19" i="25"/>
  <c r="T19" i="25"/>
  <c r="S18" i="25"/>
  <c r="Y18" i="25"/>
  <c r="X18" i="25"/>
  <c r="W18" i="25"/>
  <c r="V18" i="25"/>
  <c r="U18" i="25"/>
  <c r="T18" i="25"/>
  <c r="Y17" i="25"/>
  <c r="X17" i="25"/>
  <c r="W17" i="25"/>
  <c r="V17" i="25"/>
  <c r="U17" i="25"/>
  <c r="T17" i="25"/>
  <c r="S17" i="25"/>
  <c r="Y16" i="25"/>
  <c r="X16" i="25"/>
  <c r="W16" i="25"/>
  <c r="V16" i="25"/>
  <c r="U16" i="25"/>
  <c r="T16" i="25"/>
  <c r="S16" i="25"/>
  <c r="Y15" i="25"/>
  <c r="X15" i="25"/>
  <c r="W15" i="25"/>
  <c r="V15" i="25"/>
  <c r="U15" i="25"/>
  <c r="T15" i="25"/>
  <c r="S15" i="25"/>
  <c r="Y14" i="25"/>
  <c r="X14" i="25"/>
  <c r="W14" i="25"/>
  <c r="V14" i="25"/>
  <c r="U14" i="25"/>
  <c r="T14" i="25"/>
  <c r="S14" i="25"/>
  <c r="Y13" i="25"/>
  <c r="X13" i="25"/>
  <c r="W13" i="25"/>
  <c r="V13" i="25"/>
  <c r="U13" i="25"/>
  <c r="T13" i="25"/>
  <c r="S13" i="25"/>
  <c r="S12" i="25"/>
  <c r="Y12" i="25"/>
  <c r="X12" i="25"/>
  <c r="W12" i="25"/>
  <c r="V12" i="25"/>
  <c r="U12" i="25"/>
  <c r="T12" i="25"/>
  <c r="U11" i="25"/>
  <c r="Y11" i="25"/>
  <c r="X11" i="25"/>
  <c r="W11" i="25"/>
  <c r="V11" i="25"/>
  <c r="T11" i="25"/>
  <c r="S11" i="25"/>
  <c r="Y10" i="25"/>
  <c r="X10" i="25"/>
  <c r="W10" i="25"/>
  <c r="V10" i="25"/>
  <c r="U10" i="25"/>
  <c r="T10" i="25"/>
  <c r="S10" i="25"/>
  <c r="Y9" i="25"/>
  <c r="X9" i="25"/>
  <c r="W9" i="25"/>
  <c r="V9" i="25"/>
  <c r="U9" i="25"/>
  <c r="T9" i="25"/>
  <c r="S9" i="25"/>
  <c r="Y134" i="16"/>
  <c r="X134" i="16"/>
  <c r="W134" i="16"/>
  <c r="V134" i="16"/>
  <c r="U134" i="16"/>
  <c r="T134" i="16"/>
  <c r="S134" i="16"/>
  <c r="Y133" i="16"/>
  <c r="X133" i="16"/>
  <c r="W133" i="16"/>
  <c r="V133" i="16"/>
  <c r="U133" i="16"/>
  <c r="T133" i="16"/>
  <c r="S133" i="16"/>
  <c r="Y132" i="16"/>
  <c r="X132" i="16"/>
  <c r="W132" i="16"/>
  <c r="V132" i="16"/>
  <c r="U132" i="16"/>
  <c r="T132" i="16"/>
  <c r="S132" i="16"/>
  <c r="Y130" i="16"/>
  <c r="X130" i="16"/>
  <c r="W130" i="16"/>
  <c r="V130" i="16"/>
  <c r="U130" i="16"/>
  <c r="T130" i="16"/>
  <c r="S130" i="16"/>
  <c r="Y129" i="16"/>
  <c r="X129" i="16"/>
  <c r="W129" i="16"/>
  <c r="V129" i="16"/>
  <c r="U129" i="16"/>
  <c r="T129" i="16"/>
  <c r="S129" i="16"/>
  <c r="Y128" i="16"/>
  <c r="X128" i="16"/>
  <c r="W128" i="16"/>
  <c r="V128" i="16"/>
  <c r="U128" i="16"/>
  <c r="T128" i="16"/>
  <c r="S128" i="16"/>
  <c r="Y127" i="16"/>
  <c r="X127" i="16"/>
  <c r="W127" i="16"/>
  <c r="V127" i="16"/>
  <c r="U127" i="16"/>
  <c r="T127" i="16"/>
  <c r="S127" i="16"/>
  <c r="Y126" i="16"/>
  <c r="X126" i="16"/>
  <c r="W126" i="16"/>
  <c r="V126" i="16"/>
  <c r="U126" i="16"/>
  <c r="T126" i="16"/>
  <c r="S126" i="16"/>
  <c r="Y124" i="16"/>
  <c r="X124" i="16"/>
  <c r="W124" i="16"/>
  <c r="V124" i="16"/>
  <c r="U124" i="16"/>
  <c r="T124" i="16"/>
  <c r="S124" i="16"/>
  <c r="Y123" i="16"/>
  <c r="X123" i="16"/>
  <c r="W123" i="16"/>
  <c r="V123" i="16"/>
  <c r="U123" i="16"/>
  <c r="T123" i="16"/>
  <c r="S123" i="16"/>
  <c r="Y122" i="16"/>
  <c r="X122" i="16"/>
  <c r="W122" i="16"/>
  <c r="V122" i="16"/>
  <c r="U122" i="16"/>
  <c r="T122" i="16"/>
  <c r="S122" i="16"/>
  <c r="Y120" i="16"/>
  <c r="X120" i="16"/>
  <c r="W120" i="16"/>
  <c r="V120" i="16"/>
  <c r="U120" i="16"/>
  <c r="T120" i="16"/>
  <c r="S120" i="16"/>
  <c r="Y119" i="16"/>
  <c r="X119" i="16"/>
  <c r="W119" i="16"/>
  <c r="V119" i="16"/>
  <c r="U119" i="16"/>
  <c r="T119" i="16"/>
  <c r="S119" i="16"/>
  <c r="Y117" i="16"/>
  <c r="X117" i="16"/>
  <c r="W117" i="16"/>
  <c r="V117" i="16"/>
  <c r="U117" i="16"/>
  <c r="T117" i="16"/>
  <c r="S117" i="16"/>
  <c r="Y116" i="16"/>
  <c r="X116" i="16"/>
  <c r="W116" i="16"/>
  <c r="V116" i="16"/>
  <c r="U116" i="16"/>
  <c r="T116" i="16"/>
  <c r="S116" i="16"/>
  <c r="Y115" i="16"/>
  <c r="X115" i="16"/>
  <c r="W115" i="16"/>
  <c r="V115" i="16"/>
  <c r="U115" i="16"/>
  <c r="T115" i="16"/>
  <c r="S115" i="16"/>
  <c r="Y113" i="16"/>
  <c r="X113" i="16"/>
  <c r="W113" i="16"/>
  <c r="V113" i="16"/>
  <c r="U113" i="16"/>
  <c r="T113" i="16"/>
  <c r="S113" i="16"/>
  <c r="Y110" i="16"/>
  <c r="X110" i="16"/>
  <c r="W110" i="16"/>
  <c r="V110" i="16"/>
  <c r="U110" i="16"/>
  <c r="T110" i="16"/>
  <c r="S110" i="16"/>
  <c r="Y109" i="16"/>
  <c r="X109" i="16"/>
  <c r="W109" i="16"/>
  <c r="V109" i="16"/>
  <c r="U109" i="16"/>
  <c r="T109" i="16"/>
  <c r="S109" i="16"/>
  <c r="Y108" i="16"/>
  <c r="X108" i="16"/>
  <c r="W108" i="16"/>
  <c r="V108" i="16"/>
  <c r="U108" i="16"/>
  <c r="T108" i="16"/>
  <c r="S108" i="16"/>
  <c r="Y107" i="16"/>
  <c r="X107" i="16"/>
  <c r="W107" i="16"/>
  <c r="V107" i="16"/>
  <c r="U107" i="16"/>
  <c r="T107" i="16"/>
  <c r="S107" i="16"/>
  <c r="Y104" i="16"/>
  <c r="X104" i="16"/>
  <c r="W104" i="16"/>
  <c r="V104" i="16"/>
  <c r="U104" i="16"/>
  <c r="T104" i="16"/>
  <c r="S104" i="16"/>
  <c r="Y103" i="16"/>
  <c r="X103" i="16"/>
  <c r="W103" i="16"/>
  <c r="V103" i="16"/>
  <c r="U103" i="16"/>
  <c r="T103" i="16"/>
  <c r="S103" i="16"/>
  <c r="Y102" i="16"/>
  <c r="X102" i="16"/>
  <c r="W102" i="16"/>
  <c r="V102" i="16"/>
  <c r="U102" i="16"/>
  <c r="T102" i="16"/>
  <c r="S102" i="16"/>
  <c r="Y101" i="16"/>
  <c r="X101" i="16"/>
  <c r="W101" i="16"/>
  <c r="V101" i="16"/>
  <c r="U101" i="16"/>
  <c r="T101" i="16"/>
  <c r="S101" i="16"/>
  <c r="Y99" i="16"/>
  <c r="X99" i="16"/>
  <c r="W99" i="16"/>
  <c r="V99" i="16"/>
  <c r="U99" i="16"/>
  <c r="T99" i="16"/>
  <c r="S99" i="16"/>
  <c r="Y98" i="16"/>
  <c r="X98" i="16"/>
  <c r="W98" i="16"/>
  <c r="V98" i="16"/>
  <c r="U98" i="16"/>
  <c r="T98" i="16"/>
  <c r="S98" i="16"/>
  <c r="Y94" i="16"/>
  <c r="X94" i="16"/>
  <c r="W94" i="16"/>
  <c r="V94" i="16"/>
  <c r="U94" i="16"/>
  <c r="T94" i="16"/>
  <c r="S94" i="16"/>
  <c r="Y92" i="16"/>
  <c r="X92" i="16"/>
  <c r="W92" i="16"/>
  <c r="V92" i="16"/>
  <c r="U92" i="16"/>
  <c r="T92" i="16"/>
  <c r="S92" i="16"/>
  <c r="Y91" i="16"/>
  <c r="X91" i="16"/>
  <c r="W91" i="16"/>
  <c r="V91" i="16"/>
  <c r="U91" i="16"/>
  <c r="T91" i="16"/>
  <c r="S91" i="16"/>
  <c r="Y90" i="16"/>
  <c r="X90" i="16"/>
  <c r="W90" i="16"/>
  <c r="V90" i="16"/>
  <c r="U90" i="16"/>
  <c r="T90" i="16"/>
  <c r="S90" i="16"/>
  <c r="Y88" i="16"/>
  <c r="X88" i="16"/>
  <c r="W88" i="16"/>
  <c r="V88" i="16"/>
  <c r="U88" i="16"/>
  <c r="T88" i="16"/>
  <c r="S88" i="16"/>
  <c r="Y87" i="16"/>
  <c r="X87" i="16"/>
  <c r="W87" i="16"/>
  <c r="V87" i="16"/>
  <c r="U87" i="16"/>
  <c r="T87" i="16"/>
  <c r="S87" i="16"/>
  <c r="Y86" i="16"/>
  <c r="X86" i="16"/>
  <c r="W86" i="16"/>
  <c r="V86" i="16"/>
  <c r="U86" i="16"/>
  <c r="T86" i="16"/>
  <c r="S86" i="16"/>
  <c r="Y85" i="16"/>
  <c r="X85" i="16"/>
  <c r="W85" i="16"/>
  <c r="V85" i="16"/>
  <c r="U85" i="16"/>
  <c r="T85" i="16"/>
  <c r="S85" i="16"/>
  <c r="Y83" i="16"/>
  <c r="X83" i="16"/>
  <c r="W83" i="16"/>
  <c r="V83" i="16"/>
  <c r="U83" i="16"/>
  <c r="T83" i="16"/>
  <c r="S83" i="16"/>
  <c r="Y82" i="16"/>
  <c r="X82" i="16"/>
  <c r="W82" i="16"/>
  <c r="V82" i="16"/>
  <c r="U82" i="16"/>
  <c r="T82" i="16"/>
  <c r="S82" i="16"/>
  <c r="Y80" i="16"/>
  <c r="X80" i="16"/>
  <c r="W80" i="16"/>
  <c r="V80" i="16"/>
  <c r="U80" i="16"/>
  <c r="T80" i="16"/>
  <c r="S80" i="16"/>
  <c r="Y79" i="16"/>
  <c r="X79" i="16"/>
  <c r="W79" i="16"/>
  <c r="V79" i="16"/>
  <c r="U79" i="16"/>
  <c r="T79" i="16"/>
  <c r="S79" i="16"/>
  <c r="Y78" i="16"/>
  <c r="X78" i="16"/>
  <c r="W78" i="16"/>
  <c r="V78" i="16"/>
  <c r="U78" i="16"/>
  <c r="T78" i="16"/>
  <c r="S78" i="16"/>
  <c r="Y77" i="16"/>
  <c r="X77" i="16"/>
  <c r="W77" i="16"/>
  <c r="V77" i="16"/>
  <c r="U77" i="16"/>
  <c r="T77" i="16"/>
  <c r="S77" i="16"/>
  <c r="Y76" i="16"/>
  <c r="X76" i="16"/>
  <c r="W76" i="16"/>
  <c r="V76" i="16"/>
  <c r="U76" i="16"/>
  <c r="T76" i="16"/>
  <c r="S76" i="16"/>
  <c r="Y75" i="16"/>
  <c r="X75" i="16"/>
  <c r="W75" i="16"/>
  <c r="V75" i="16"/>
  <c r="U75" i="16"/>
  <c r="T75" i="16"/>
  <c r="S75" i="16"/>
  <c r="Y73" i="16"/>
  <c r="X73" i="16"/>
  <c r="W73" i="16"/>
  <c r="V73" i="16"/>
  <c r="U73" i="16"/>
  <c r="T73" i="16"/>
  <c r="S73" i="16"/>
  <c r="Y69" i="16"/>
  <c r="X69" i="16"/>
  <c r="W69" i="16"/>
  <c r="V69" i="16"/>
  <c r="U69" i="16"/>
  <c r="T69" i="16"/>
  <c r="S69" i="16"/>
  <c r="Y66" i="16"/>
  <c r="X66" i="16"/>
  <c r="W66" i="16"/>
  <c r="V66" i="16"/>
  <c r="U66" i="16"/>
  <c r="T66" i="16"/>
  <c r="S66" i="16"/>
  <c r="Y63" i="16"/>
  <c r="X63" i="16"/>
  <c r="W63" i="16"/>
  <c r="V63" i="16"/>
  <c r="U63" i="16"/>
  <c r="T63" i="16"/>
  <c r="S63" i="16"/>
  <c r="Y62" i="16"/>
  <c r="X62" i="16"/>
  <c r="W62" i="16"/>
  <c r="V62" i="16"/>
  <c r="U62" i="16"/>
  <c r="T62" i="16"/>
  <c r="S62" i="16"/>
  <c r="Y61" i="16"/>
  <c r="X61" i="16"/>
  <c r="W61" i="16"/>
  <c r="V61" i="16"/>
  <c r="U61" i="16"/>
  <c r="T61" i="16"/>
  <c r="S61" i="16"/>
  <c r="Y59" i="16"/>
  <c r="X59" i="16"/>
  <c r="W59" i="16"/>
  <c r="V59" i="16"/>
  <c r="U59" i="16"/>
  <c r="T59" i="16"/>
  <c r="S59" i="16"/>
  <c r="Y57" i="16"/>
  <c r="X57" i="16"/>
  <c r="W57" i="16"/>
  <c r="V57" i="16"/>
  <c r="U57" i="16"/>
  <c r="T57" i="16"/>
  <c r="S57" i="16"/>
  <c r="Y56" i="16"/>
  <c r="X56" i="16"/>
  <c r="W56" i="16"/>
  <c r="V56" i="16"/>
  <c r="U56" i="16"/>
  <c r="T56" i="16"/>
  <c r="S56" i="16"/>
  <c r="Y55" i="16"/>
  <c r="X55" i="16"/>
  <c r="W55" i="16"/>
  <c r="V55" i="16"/>
  <c r="U55" i="16"/>
  <c r="T55" i="16"/>
  <c r="S55" i="16"/>
  <c r="Y48" i="16"/>
  <c r="X48" i="16"/>
  <c r="W48" i="16"/>
  <c r="V48" i="16"/>
  <c r="U48" i="16"/>
  <c r="T48" i="16"/>
  <c r="S48" i="16"/>
  <c r="Y46" i="16"/>
  <c r="X46" i="16"/>
  <c r="W46" i="16"/>
  <c r="V46" i="16"/>
  <c r="U46" i="16"/>
  <c r="T46" i="16"/>
  <c r="S46" i="16"/>
  <c r="Y44" i="16"/>
  <c r="X44" i="16"/>
  <c r="W44" i="16"/>
  <c r="V44" i="16"/>
  <c r="U44" i="16"/>
  <c r="T44" i="16"/>
  <c r="S44" i="16"/>
  <c r="Y38" i="16"/>
  <c r="X38" i="16"/>
  <c r="W38" i="16"/>
  <c r="V38" i="16"/>
  <c r="U38" i="16"/>
  <c r="T38" i="16"/>
  <c r="S38" i="16"/>
  <c r="Y36" i="16"/>
  <c r="X36" i="16"/>
  <c r="W36" i="16"/>
  <c r="V36" i="16"/>
  <c r="U36" i="16"/>
  <c r="T36" i="16"/>
  <c r="S36" i="16"/>
  <c r="Y25" i="16"/>
  <c r="X25" i="16"/>
  <c r="W25" i="16"/>
  <c r="V25" i="16"/>
  <c r="U25" i="16"/>
  <c r="T25" i="16"/>
  <c r="S25" i="16"/>
  <c r="Y22" i="16"/>
  <c r="X22" i="16"/>
  <c r="W22" i="16"/>
  <c r="V22" i="16"/>
  <c r="U22" i="16"/>
  <c r="T22" i="16"/>
  <c r="S22" i="16"/>
  <c r="Y11" i="16"/>
  <c r="X11" i="16"/>
  <c r="W11" i="16"/>
  <c r="V11" i="16"/>
  <c r="U11" i="16"/>
  <c r="T11" i="16"/>
  <c r="S11" i="16"/>
  <c r="Y141" i="19"/>
  <c r="X141" i="19"/>
  <c r="W141" i="19"/>
  <c r="V141" i="19"/>
  <c r="U141" i="19"/>
  <c r="T141" i="19"/>
  <c r="S141" i="19"/>
  <c r="Y140" i="19"/>
  <c r="X140" i="19"/>
  <c r="W140" i="19"/>
  <c r="V140" i="19"/>
  <c r="U140" i="19"/>
  <c r="T140" i="19"/>
  <c r="S140" i="19"/>
  <c r="Y139" i="19"/>
  <c r="X139" i="19"/>
  <c r="W139" i="19"/>
  <c r="V139" i="19"/>
  <c r="U139" i="19"/>
  <c r="T139" i="19"/>
  <c r="S139" i="19"/>
  <c r="Y138" i="19"/>
  <c r="X138" i="19"/>
  <c r="W138" i="19"/>
  <c r="V138" i="19"/>
  <c r="U138" i="19"/>
  <c r="T138" i="19"/>
  <c r="S138" i="19"/>
  <c r="Y137" i="19"/>
  <c r="X137" i="19"/>
  <c r="W137" i="19"/>
  <c r="V137" i="19"/>
  <c r="U137" i="19"/>
  <c r="T137" i="19"/>
  <c r="S137" i="19"/>
  <c r="Y136" i="19"/>
  <c r="X136" i="19"/>
  <c r="W136" i="19"/>
  <c r="V136" i="19"/>
  <c r="U136" i="19"/>
  <c r="T136" i="19"/>
  <c r="S136" i="19"/>
  <c r="Y135" i="19"/>
  <c r="X135" i="19"/>
  <c r="W135" i="19"/>
  <c r="V135" i="19"/>
  <c r="U135" i="19"/>
  <c r="T135" i="19"/>
  <c r="S135" i="19"/>
  <c r="Y133" i="19"/>
  <c r="X133" i="19"/>
  <c r="W133" i="19"/>
  <c r="V133" i="19"/>
  <c r="U133" i="19"/>
  <c r="T133" i="19"/>
  <c r="S133" i="19"/>
  <c r="Y132" i="19"/>
  <c r="X132" i="19"/>
  <c r="W132" i="19"/>
  <c r="V132" i="19"/>
  <c r="U132" i="19"/>
  <c r="T132" i="19"/>
  <c r="S132" i="19"/>
  <c r="Y131" i="19"/>
  <c r="X131" i="19"/>
  <c r="W131" i="19"/>
  <c r="V131" i="19"/>
  <c r="U131" i="19"/>
  <c r="T131" i="19"/>
  <c r="S131" i="19"/>
  <c r="Y130" i="19"/>
  <c r="X130" i="19"/>
  <c r="W130" i="19"/>
  <c r="V130" i="19"/>
  <c r="U130" i="19"/>
  <c r="T130" i="19"/>
  <c r="S130" i="19"/>
  <c r="Y127" i="19"/>
  <c r="X127" i="19"/>
  <c r="W127" i="19"/>
  <c r="V127" i="19"/>
  <c r="U127" i="19"/>
  <c r="T127" i="19"/>
  <c r="S127" i="19"/>
  <c r="Y126" i="19"/>
  <c r="X126" i="19"/>
  <c r="W126" i="19"/>
  <c r="V126" i="19"/>
  <c r="U126" i="19"/>
  <c r="T126" i="19"/>
  <c r="S126" i="19"/>
  <c r="Y125" i="19"/>
  <c r="X125" i="19"/>
  <c r="W125" i="19"/>
  <c r="V125" i="19"/>
  <c r="U125" i="19"/>
  <c r="T125" i="19"/>
  <c r="S125" i="19"/>
  <c r="Y124" i="19"/>
  <c r="X124" i="19"/>
  <c r="W124" i="19"/>
  <c r="V124" i="19"/>
  <c r="U124" i="19"/>
  <c r="T124" i="19"/>
  <c r="S124" i="19"/>
  <c r="Y122" i="19"/>
  <c r="X122" i="19"/>
  <c r="W122" i="19"/>
  <c r="V122" i="19"/>
  <c r="U122" i="19"/>
  <c r="T122" i="19"/>
  <c r="S122" i="19"/>
  <c r="Y121" i="19"/>
  <c r="X121" i="19"/>
  <c r="W121" i="19"/>
  <c r="V121" i="19"/>
  <c r="U121" i="19"/>
  <c r="T121" i="19"/>
  <c r="S121" i="19"/>
  <c r="Y117" i="19"/>
  <c r="X117" i="19"/>
  <c r="W117" i="19"/>
  <c r="V117" i="19"/>
  <c r="U117" i="19"/>
  <c r="T117" i="19"/>
  <c r="S117" i="19"/>
  <c r="Y115" i="19"/>
  <c r="X115" i="19"/>
  <c r="W115" i="19"/>
  <c r="V115" i="19"/>
  <c r="U115" i="19"/>
  <c r="T115" i="19"/>
  <c r="S115" i="19"/>
  <c r="Y114" i="19"/>
  <c r="X114" i="19"/>
  <c r="W114" i="19"/>
  <c r="V114" i="19"/>
  <c r="U114" i="19"/>
  <c r="T114" i="19"/>
  <c r="S114" i="19"/>
  <c r="Y113" i="19"/>
  <c r="X113" i="19"/>
  <c r="W113" i="19"/>
  <c r="V113" i="19"/>
  <c r="U113" i="19"/>
  <c r="T113" i="19"/>
  <c r="S113" i="19"/>
  <c r="Y111" i="19"/>
  <c r="X111" i="19"/>
  <c r="W111" i="19"/>
  <c r="V111" i="19"/>
  <c r="U111" i="19"/>
  <c r="T111" i="19"/>
  <c r="S111" i="19"/>
  <c r="Y110" i="19"/>
  <c r="X110" i="19"/>
  <c r="W110" i="19"/>
  <c r="V110" i="19"/>
  <c r="U110" i="19"/>
  <c r="T110" i="19"/>
  <c r="S110" i="19"/>
  <c r="Y109" i="19"/>
  <c r="X109" i="19"/>
  <c r="W109" i="19"/>
  <c r="V109" i="19"/>
  <c r="U109" i="19"/>
  <c r="T109" i="19"/>
  <c r="S109" i="19"/>
  <c r="Y108" i="19"/>
  <c r="X108" i="19"/>
  <c r="W108" i="19"/>
  <c r="V108" i="19"/>
  <c r="U108" i="19"/>
  <c r="T108" i="19"/>
  <c r="S108" i="19"/>
  <c r="Y106" i="19"/>
  <c r="X106" i="19"/>
  <c r="W106" i="19"/>
  <c r="V106" i="19"/>
  <c r="U106" i="19"/>
  <c r="T106" i="19"/>
  <c r="S106" i="19"/>
  <c r="Y105" i="19"/>
  <c r="X105" i="19"/>
  <c r="W105" i="19"/>
  <c r="V105" i="19"/>
  <c r="U105" i="19"/>
  <c r="T105" i="19"/>
  <c r="S105" i="19"/>
  <c r="Y103" i="19"/>
  <c r="X103" i="19"/>
  <c r="W103" i="19"/>
  <c r="V103" i="19"/>
  <c r="U103" i="19"/>
  <c r="T103" i="19"/>
  <c r="S103" i="19"/>
  <c r="Y102" i="19"/>
  <c r="X102" i="19"/>
  <c r="W102" i="19"/>
  <c r="V102" i="19"/>
  <c r="U102" i="19"/>
  <c r="T102" i="19"/>
  <c r="S102" i="19"/>
  <c r="Y101" i="19"/>
  <c r="X101" i="19"/>
  <c r="W101" i="19"/>
  <c r="V101" i="19"/>
  <c r="U101" i="19"/>
  <c r="T101" i="19"/>
  <c r="S101" i="19"/>
  <c r="Y99" i="19"/>
  <c r="X99" i="19"/>
  <c r="W99" i="19"/>
  <c r="V99" i="19"/>
  <c r="U99" i="19"/>
  <c r="T99" i="19"/>
  <c r="S99" i="19"/>
  <c r="Y98" i="19"/>
  <c r="X98" i="19"/>
  <c r="W98" i="19"/>
  <c r="V98" i="19"/>
  <c r="U98" i="19"/>
  <c r="T98" i="19"/>
  <c r="S98" i="19"/>
  <c r="Y97" i="19"/>
  <c r="X97" i="19"/>
  <c r="W97" i="19"/>
  <c r="V97" i="19"/>
  <c r="U97" i="19"/>
  <c r="T97" i="19"/>
  <c r="S97" i="19"/>
  <c r="Y96" i="19"/>
  <c r="X96" i="19"/>
  <c r="W96" i="19"/>
  <c r="V96" i="19"/>
  <c r="U96" i="19"/>
  <c r="T96" i="19"/>
  <c r="S96" i="19"/>
  <c r="Y95" i="19"/>
  <c r="X95" i="19"/>
  <c r="W95" i="19"/>
  <c r="V95" i="19"/>
  <c r="U95" i="19"/>
  <c r="T95" i="19"/>
  <c r="S95" i="19"/>
  <c r="Y94" i="19"/>
  <c r="X94" i="19"/>
  <c r="W94" i="19"/>
  <c r="V94" i="19"/>
  <c r="U94" i="19"/>
  <c r="T94" i="19"/>
  <c r="S94" i="19"/>
  <c r="Y93" i="19"/>
  <c r="X93" i="19"/>
  <c r="W93" i="19"/>
  <c r="V93" i="19"/>
  <c r="U93" i="19"/>
  <c r="T93" i="19"/>
  <c r="S93" i="19"/>
  <c r="Y91" i="19"/>
  <c r="X91" i="19"/>
  <c r="W91" i="19"/>
  <c r="V91" i="19"/>
  <c r="U91" i="19"/>
  <c r="T91" i="19"/>
  <c r="S91" i="19"/>
  <c r="Y90" i="19"/>
  <c r="X90" i="19"/>
  <c r="W90" i="19"/>
  <c r="V90" i="19"/>
  <c r="U90" i="19"/>
  <c r="T90" i="19"/>
  <c r="S90" i="19"/>
  <c r="Y89" i="19"/>
  <c r="X89" i="19"/>
  <c r="W89" i="19"/>
  <c r="V89" i="19"/>
  <c r="U89" i="19"/>
  <c r="T89" i="19"/>
  <c r="S89" i="19"/>
  <c r="Y87" i="19"/>
  <c r="X87" i="19"/>
  <c r="W87" i="19"/>
  <c r="V87" i="19"/>
  <c r="U87" i="19"/>
  <c r="T87" i="19"/>
  <c r="S87" i="19"/>
  <c r="Y86" i="19"/>
  <c r="X86" i="19"/>
  <c r="W86" i="19"/>
  <c r="V86" i="19"/>
  <c r="U86" i="19"/>
  <c r="T86" i="19"/>
  <c r="S86" i="19"/>
  <c r="Y85" i="19"/>
  <c r="X85" i="19"/>
  <c r="W85" i="19"/>
  <c r="V85" i="19"/>
  <c r="U85" i="19"/>
  <c r="T85" i="19"/>
  <c r="S85" i="19"/>
  <c r="Y83" i="19"/>
  <c r="X83" i="19"/>
  <c r="W83" i="19"/>
  <c r="V83" i="19"/>
  <c r="U83" i="19"/>
  <c r="T83" i="19"/>
  <c r="S83" i="19"/>
  <c r="Y82" i="19"/>
  <c r="X82" i="19"/>
  <c r="W82" i="19"/>
  <c r="V82" i="19"/>
  <c r="U82" i="19"/>
  <c r="T82" i="19"/>
  <c r="S82" i="19"/>
  <c r="Y81" i="19"/>
  <c r="X81" i="19"/>
  <c r="W81" i="19"/>
  <c r="V81" i="19"/>
  <c r="U81" i="19"/>
  <c r="T81" i="19"/>
  <c r="S81" i="19"/>
  <c r="Y80" i="19"/>
  <c r="X80" i="19"/>
  <c r="W80" i="19"/>
  <c r="V80" i="19"/>
  <c r="U80" i="19"/>
  <c r="T80" i="19"/>
  <c r="S80" i="19"/>
  <c r="Y78" i="19"/>
  <c r="X78" i="19"/>
  <c r="W78" i="19"/>
  <c r="V78" i="19"/>
  <c r="U78" i="19"/>
  <c r="T78" i="19"/>
  <c r="S78" i="19"/>
  <c r="Y75" i="19"/>
  <c r="X75" i="19"/>
  <c r="W75" i="19"/>
  <c r="V75" i="19"/>
  <c r="U75" i="19"/>
  <c r="T75" i="19"/>
  <c r="S75" i="19"/>
  <c r="Y70" i="19"/>
  <c r="X70" i="19"/>
  <c r="W70" i="19"/>
  <c r="V70" i="19"/>
  <c r="U70" i="19"/>
  <c r="T70" i="19"/>
  <c r="S70" i="19"/>
  <c r="Y67" i="19"/>
  <c r="X67" i="19"/>
  <c r="W67" i="19"/>
  <c r="V67" i="19"/>
  <c r="U67" i="19"/>
  <c r="T67" i="19"/>
  <c r="S67" i="19"/>
  <c r="Y64" i="19"/>
  <c r="X64" i="19"/>
  <c r="W64" i="19"/>
  <c r="V64" i="19"/>
  <c r="U64" i="19"/>
  <c r="T64" i="19"/>
  <c r="S64" i="19"/>
  <c r="Y63" i="19"/>
  <c r="X63" i="19"/>
  <c r="W63" i="19"/>
  <c r="V63" i="19"/>
  <c r="U63" i="19"/>
  <c r="T63" i="19"/>
  <c r="S63" i="19"/>
  <c r="Y62" i="19"/>
  <c r="X62" i="19"/>
  <c r="W62" i="19"/>
  <c r="V62" i="19"/>
  <c r="U62" i="19"/>
  <c r="T62" i="19"/>
  <c r="S62" i="19"/>
  <c r="Y60" i="19"/>
  <c r="X60" i="19"/>
  <c r="W60" i="19"/>
  <c r="V60" i="19"/>
  <c r="U60" i="19"/>
  <c r="T60" i="19"/>
  <c r="S60" i="19"/>
  <c r="Y58" i="19"/>
  <c r="X58" i="19"/>
  <c r="W58" i="19"/>
  <c r="V58" i="19"/>
  <c r="U58" i="19"/>
  <c r="T58" i="19"/>
  <c r="S58" i="19"/>
  <c r="Y57" i="19"/>
  <c r="X57" i="19"/>
  <c r="W57" i="19"/>
  <c r="V57" i="19"/>
  <c r="U57" i="19"/>
  <c r="T57" i="19"/>
  <c r="S57" i="19"/>
  <c r="Y56" i="19"/>
  <c r="X56" i="19"/>
  <c r="W56" i="19"/>
  <c r="V56" i="19"/>
  <c r="U56" i="19"/>
  <c r="T56" i="19"/>
  <c r="S56" i="19"/>
  <c r="Y49" i="19"/>
  <c r="X49" i="19"/>
  <c r="W49" i="19"/>
  <c r="V49" i="19"/>
  <c r="U49" i="19"/>
  <c r="T49" i="19"/>
  <c r="S49" i="19"/>
  <c r="Y47" i="19"/>
  <c r="X47" i="19"/>
  <c r="W47" i="19"/>
  <c r="V47" i="19"/>
  <c r="U47" i="19"/>
  <c r="T47" i="19"/>
  <c r="S47" i="19"/>
  <c r="Y45" i="19"/>
  <c r="X45" i="19"/>
  <c r="W45" i="19"/>
  <c r="V45" i="19"/>
  <c r="U45" i="19"/>
  <c r="T45" i="19"/>
  <c r="S45" i="19"/>
  <c r="Y39" i="19"/>
  <c r="X39" i="19"/>
  <c r="W39" i="19"/>
  <c r="V39" i="19"/>
  <c r="U39" i="19"/>
  <c r="T39" i="19"/>
  <c r="S39" i="19"/>
  <c r="Y37" i="19"/>
  <c r="X37" i="19"/>
  <c r="W37" i="19"/>
  <c r="V37" i="19"/>
  <c r="U37" i="19"/>
  <c r="T37" i="19"/>
  <c r="S37" i="19"/>
  <c r="Y32" i="19"/>
  <c r="X32" i="19"/>
  <c r="W32" i="19"/>
  <c r="V32" i="19"/>
  <c r="U32" i="19"/>
  <c r="T32" i="19"/>
  <c r="S32" i="19"/>
  <c r="Y25" i="19"/>
  <c r="X25" i="19"/>
  <c r="W25" i="19"/>
  <c r="V25" i="19"/>
  <c r="U25" i="19"/>
  <c r="T25" i="19"/>
  <c r="S25" i="19"/>
  <c r="Y22" i="19"/>
  <c r="X22" i="19"/>
  <c r="W22" i="19"/>
  <c r="V22" i="19"/>
  <c r="U22" i="19"/>
  <c r="T22" i="19"/>
  <c r="S22" i="19"/>
  <c r="Y11" i="19"/>
  <c r="X11" i="19"/>
  <c r="W11" i="19"/>
  <c r="V11" i="19"/>
  <c r="U11" i="19"/>
  <c r="T11" i="19"/>
  <c r="S11" i="19"/>
  <c r="Y144" i="23"/>
  <c r="X144" i="23"/>
  <c r="W144" i="23"/>
  <c r="V144" i="23"/>
  <c r="U144" i="23"/>
  <c r="T144" i="23"/>
  <c r="S144" i="23"/>
  <c r="Y143" i="23"/>
  <c r="X143" i="23"/>
  <c r="W143" i="23"/>
  <c r="V143" i="23"/>
  <c r="U143" i="23"/>
  <c r="T143" i="23"/>
  <c r="S143" i="23"/>
  <c r="Y142" i="23"/>
  <c r="X142" i="23"/>
  <c r="W142" i="23"/>
  <c r="V142" i="23"/>
  <c r="U142" i="23"/>
  <c r="T142" i="23"/>
  <c r="S142" i="23"/>
  <c r="Y141" i="23"/>
  <c r="X141" i="23"/>
  <c r="W141" i="23"/>
  <c r="V141" i="23"/>
  <c r="U141" i="23"/>
  <c r="T141" i="23"/>
  <c r="S141" i="23"/>
  <c r="Y140" i="23"/>
  <c r="X140" i="23"/>
  <c r="W140" i="23"/>
  <c r="V140" i="23"/>
  <c r="U140" i="23"/>
  <c r="T140" i="23"/>
  <c r="S140" i="23"/>
  <c r="Y139" i="23"/>
  <c r="X139" i="23"/>
  <c r="W139" i="23"/>
  <c r="V139" i="23"/>
  <c r="U139" i="23"/>
  <c r="T139" i="23"/>
  <c r="S139" i="23"/>
  <c r="Y138" i="23"/>
  <c r="X138" i="23"/>
  <c r="W138" i="23"/>
  <c r="V138" i="23"/>
  <c r="U138" i="23"/>
  <c r="T138" i="23"/>
  <c r="S138" i="23"/>
  <c r="Y137" i="23"/>
  <c r="X137" i="23"/>
  <c r="W137" i="23"/>
  <c r="V137" i="23"/>
  <c r="U137" i="23"/>
  <c r="T137" i="23"/>
  <c r="S137" i="23"/>
  <c r="Y136" i="23"/>
  <c r="X136" i="23"/>
  <c r="W136" i="23"/>
  <c r="V136" i="23"/>
  <c r="U136" i="23"/>
  <c r="T136" i="23"/>
  <c r="S136" i="23"/>
  <c r="Y135" i="23"/>
  <c r="X135" i="23"/>
  <c r="W135" i="23"/>
  <c r="V135" i="23"/>
  <c r="U135" i="23"/>
  <c r="T135" i="23"/>
  <c r="S135" i="23"/>
  <c r="Y134" i="23"/>
  <c r="X134" i="23"/>
  <c r="W134" i="23"/>
  <c r="V134" i="23"/>
  <c r="U134" i="23"/>
  <c r="T134" i="23"/>
  <c r="S134" i="23"/>
  <c r="Y133" i="23"/>
  <c r="X133" i="23"/>
  <c r="W133" i="23"/>
  <c r="V133" i="23"/>
  <c r="U133" i="23"/>
  <c r="T133" i="23"/>
  <c r="S133" i="23"/>
  <c r="Y132" i="23"/>
  <c r="X132" i="23"/>
  <c r="W132" i="23"/>
  <c r="V132" i="23"/>
  <c r="U132" i="23"/>
  <c r="T132" i="23"/>
  <c r="S132" i="23"/>
  <c r="Y131" i="23"/>
  <c r="X131" i="23"/>
  <c r="W131" i="23"/>
  <c r="V131" i="23"/>
  <c r="U131" i="23"/>
  <c r="T131" i="23"/>
  <c r="S131" i="23"/>
  <c r="Y130" i="23"/>
  <c r="X130" i="23"/>
  <c r="W130" i="23"/>
  <c r="V130" i="23"/>
  <c r="U130" i="23"/>
  <c r="T130" i="23"/>
  <c r="S130" i="23"/>
  <c r="Y129" i="23"/>
  <c r="X129" i="23"/>
  <c r="W129" i="23"/>
  <c r="V129" i="23"/>
  <c r="U129" i="23"/>
  <c r="T129" i="23"/>
  <c r="S129" i="23"/>
  <c r="Y128" i="23"/>
  <c r="X128" i="23"/>
  <c r="W128" i="23"/>
  <c r="V128" i="23"/>
  <c r="U128" i="23"/>
  <c r="T128" i="23"/>
  <c r="S128" i="23"/>
  <c r="Y127" i="23"/>
  <c r="X127" i="23"/>
  <c r="W127" i="23"/>
  <c r="V127" i="23"/>
  <c r="U127" i="23"/>
  <c r="T127" i="23"/>
  <c r="S127" i="23"/>
  <c r="Y126" i="23"/>
  <c r="X126" i="23"/>
  <c r="W126" i="23"/>
  <c r="V126" i="23"/>
  <c r="U126" i="23"/>
  <c r="T126" i="23"/>
  <c r="S126" i="23"/>
  <c r="Y125" i="23"/>
  <c r="X125" i="23"/>
  <c r="W125" i="23"/>
  <c r="V125" i="23"/>
  <c r="U125" i="23"/>
  <c r="T125" i="23"/>
  <c r="S125" i="23"/>
  <c r="Y124" i="23"/>
  <c r="X124" i="23"/>
  <c r="W124" i="23"/>
  <c r="V124" i="23"/>
  <c r="U124" i="23"/>
  <c r="T124" i="23"/>
  <c r="S124" i="23"/>
  <c r="Y123" i="23"/>
  <c r="X123" i="23"/>
  <c r="W123" i="23"/>
  <c r="V123" i="23"/>
  <c r="U123" i="23"/>
  <c r="T123" i="23"/>
  <c r="S123" i="23"/>
  <c r="Y122" i="23"/>
  <c r="X122" i="23"/>
  <c r="W122" i="23"/>
  <c r="V122" i="23"/>
  <c r="U122" i="23"/>
  <c r="T122" i="23"/>
  <c r="S122" i="23"/>
  <c r="Y121" i="23"/>
  <c r="X121" i="23"/>
  <c r="W121" i="23"/>
  <c r="V121" i="23"/>
  <c r="U121" i="23"/>
  <c r="T121" i="23"/>
  <c r="S121" i="23"/>
  <c r="Y120" i="23"/>
  <c r="X120" i="23"/>
  <c r="W120" i="23"/>
  <c r="V120" i="23"/>
  <c r="U120" i="23"/>
  <c r="T120" i="23"/>
  <c r="S120" i="23"/>
  <c r="Y119" i="23"/>
  <c r="X119" i="23"/>
  <c r="W119" i="23"/>
  <c r="V119" i="23"/>
  <c r="U119" i="23"/>
  <c r="T119" i="23"/>
  <c r="S119" i="23"/>
  <c r="Y118" i="23"/>
  <c r="X118" i="23"/>
  <c r="W118" i="23"/>
  <c r="V118" i="23"/>
  <c r="U118" i="23"/>
  <c r="T118" i="23"/>
  <c r="S118" i="23"/>
  <c r="Y117" i="23"/>
  <c r="X117" i="23"/>
  <c r="W117" i="23"/>
  <c r="V117" i="23"/>
  <c r="U117" i="23"/>
  <c r="T117" i="23"/>
  <c r="S117" i="23"/>
  <c r="Y116" i="23"/>
  <c r="X116" i="23"/>
  <c r="W116" i="23"/>
  <c r="V116" i="23"/>
  <c r="U116" i="23"/>
  <c r="T116" i="23"/>
  <c r="S116" i="23"/>
  <c r="Y115" i="23"/>
  <c r="X115" i="23"/>
  <c r="W115" i="23"/>
  <c r="V115" i="23"/>
  <c r="U115" i="23"/>
  <c r="T115" i="23"/>
  <c r="S115" i="23"/>
  <c r="Y114" i="23"/>
  <c r="X114" i="23"/>
  <c r="W114" i="23"/>
  <c r="V114" i="23"/>
  <c r="U114" i="23"/>
  <c r="T114" i="23"/>
  <c r="S114" i="23"/>
  <c r="Y113" i="23"/>
  <c r="X113" i="23"/>
  <c r="W113" i="23"/>
  <c r="V113" i="23"/>
  <c r="U113" i="23"/>
  <c r="T113" i="23"/>
  <c r="S113" i="23"/>
  <c r="Y112" i="23"/>
  <c r="X112" i="23"/>
  <c r="W112" i="23"/>
  <c r="V112" i="23"/>
  <c r="U112" i="23"/>
  <c r="T112" i="23"/>
  <c r="S112" i="23"/>
  <c r="Y111" i="23"/>
  <c r="X111" i="23"/>
  <c r="W111" i="23"/>
  <c r="V111" i="23"/>
  <c r="U111" i="23"/>
  <c r="T111" i="23"/>
  <c r="S111" i="23"/>
  <c r="Y110" i="23"/>
  <c r="X110" i="23"/>
  <c r="W110" i="23"/>
  <c r="V110" i="23"/>
  <c r="U110" i="23"/>
  <c r="T110" i="23"/>
  <c r="S110" i="23"/>
  <c r="Y109" i="23"/>
  <c r="X109" i="23"/>
  <c r="W109" i="23"/>
  <c r="V109" i="23"/>
  <c r="U109" i="23"/>
  <c r="T109" i="23"/>
  <c r="S109" i="23"/>
  <c r="Y108" i="23"/>
  <c r="X108" i="23"/>
  <c r="W108" i="23"/>
  <c r="V108" i="23"/>
  <c r="U108" i="23"/>
  <c r="T108" i="23"/>
  <c r="S108" i="23"/>
  <c r="Y107" i="23"/>
  <c r="X107" i="23"/>
  <c r="W107" i="23"/>
  <c r="V107" i="23"/>
  <c r="U107" i="23"/>
  <c r="T107" i="23"/>
  <c r="S107" i="23"/>
  <c r="Y106" i="23"/>
  <c r="X106" i="23"/>
  <c r="W106" i="23"/>
  <c r="V106" i="23"/>
  <c r="U106" i="23"/>
  <c r="T106" i="23"/>
  <c r="S106" i="23"/>
  <c r="Y105" i="23"/>
  <c r="X105" i="23"/>
  <c r="W105" i="23"/>
  <c r="V105" i="23"/>
  <c r="U105" i="23"/>
  <c r="T105" i="23"/>
  <c r="S105" i="23"/>
  <c r="Y104" i="23"/>
  <c r="X104" i="23"/>
  <c r="W104" i="23"/>
  <c r="V104" i="23"/>
  <c r="U104" i="23"/>
  <c r="T104" i="23"/>
  <c r="S104" i="23"/>
  <c r="Y103" i="23"/>
  <c r="X103" i="23"/>
  <c r="W103" i="23"/>
  <c r="V103" i="23"/>
  <c r="U103" i="23"/>
  <c r="T103" i="23"/>
  <c r="S103" i="23"/>
  <c r="Y102" i="23"/>
  <c r="X102" i="23"/>
  <c r="W102" i="23"/>
  <c r="V102" i="23"/>
  <c r="U102" i="23"/>
  <c r="T102" i="23"/>
  <c r="S102" i="23"/>
  <c r="Y101" i="23"/>
  <c r="X101" i="23"/>
  <c r="W101" i="23"/>
  <c r="V101" i="23"/>
  <c r="U101" i="23"/>
  <c r="T101" i="23"/>
  <c r="S101" i="23"/>
  <c r="Y100" i="23"/>
  <c r="X100" i="23"/>
  <c r="W100" i="23"/>
  <c r="V100" i="23"/>
  <c r="U100" i="23"/>
  <c r="T100" i="23"/>
  <c r="S100" i="23"/>
  <c r="Y99" i="23"/>
  <c r="X99" i="23"/>
  <c r="W99" i="23"/>
  <c r="V99" i="23"/>
  <c r="U99" i="23"/>
  <c r="T99" i="23"/>
  <c r="S99" i="23"/>
  <c r="Y98" i="23"/>
  <c r="X98" i="23"/>
  <c r="W98" i="23"/>
  <c r="V98" i="23"/>
  <c r="U98" i="23"/>
  <c r="T98" i="23"/>
  <c r="S98" i="23"/>
  <c r="Y97" i="23"/>
  <c r="X97" i="23"/>
  <c r="W97" i="23"/>
  <c r="V97" i="23"/>
  <c r="U97" i="23"/>
  <c r="T97" i="23"/>
  <c r="S97" i="23"/>
  <c r="Y96" i="23"/>
  <c r="X96" i="23"/>
  <c r="W96" i="23"/>
  <c r="V96" i="23"/>
  <c r="U96" i="23"/>
  <c r="T96" i="23"/>
  <c r="S96" i="23"/>
  <c r="Y95" i="23"/>
  <c r="X95" i="23"/>
  <c r="W95" i="23"/>
  <c r="V95" i="23"/>
  <c r="U95" i="23"/>
  <c r="T95" i="23"/>
  <c r="S95" i="23"/>
  <c r="Y94" i="23"/>
  <c r="X94" i="23"/>
  <c r="W94" i="23"/>
  <c r="V94" i="23"/>
  <c r="U94" i="23"/>
  <c r="T94" i="23"/>
  <c r="S94" i="23"/>
  <c r="Y93" i="23"/>
  <c r="X93" i="23"/>
  <c r="W93" i="23"/>
  <c r="V93" i="23"/>
  <c r="U93" i="23"/>
  <c r="T93" i="23"/>
  <c r="S93" i="23"/>
  <c r="Y92" i="23"/>
  <c r="X92" i="23"/>
  <c r="W92" i="23"/>
  <c r="V92" i="23"/>
  <c r="U92" i="23"/>
  <c r="T92" i="23"/>
  <c r="S92" i="23"/>
  <c r="Y91" i="23"/>
  <c r="X91" i="23"/>
  <c r="W91" i="23"/>
  <c r="V91" i="23"/>
  <c r="U91" i="23"/>
  <c r="T91" i="23"/>
  <c r="S91" i="23"/>
  <c r="Y90" i="23"/>
  <c r="X90" i="23"/>
  <c r="W90" i="23"/>
  <c r="V90" i="23"/>
  <c r="U90" i="23"/>
  <c r="T90" i="23"/>
  <c r="S90" i="23"/>
  <c r="Y89" i="23"/>
  <c r="X89" i="23"/>
  <c r="W89" i="23"/>
  <c r="V89" i="23"/>
  <c r="U89" i="23"/>
  <c r="T89" i="23"/>
  <c r="S89" i="23"/>
  <c r="Y88" i="23"/>
  <c r="X88" i="23"/>
  <c r="W88" i="23"/>
  <c r="V88" i="23"/>
  <c r="U88" i="23"/>
  <c r="T88" i="23"/>
  <c r="S88" i="23"/>
  <c r="Y87" i="23"/>
  <c r="X87" i="23"/>
  <c r="W87" i="23"/>
  <c r="V87" i="23"/>
  <c r="U87" i="23"/>
  <c r="T87" i="23"/>
  <c r="S87" i="23"/>
  <c r="Y86" i="23"/>
  <c r="X86" i="23"/>
  <c r="W86" i="23"/>
  <c r="V86" i="23"/>
  <c r="U86" i="23"/>
  <c r="T86" i="23"/>
  <c r="S86" i="23"/>
  <c r="Y85" i="23"/>
  <c r="X85" i="23"/>
  <c r="W85" i="23"/>
  <c r="V85" i="23"/>
  <c r="U85" i="23"/>
  <c r="T85" i="23"/>
  <c r="S85" i="23"/>
  <c r="Y84" i="23"/>
  <c r="X84" i="23"/>
  <c r="W84" i="23"/>
  <c r="V84" i="23"/>
  <c r="U84" i="23"/>
  <c r="T84" i="23"/>
  <c r="S84" i="23"/>
  <c r="Y83" i="23"/>
  <c r="X83" i="23"/>
  <c r="W83" i="23"/>
  <c r="V83" i="23"/>
  <c r="U83" i="23"/>
  <c r="T83" i="23"/>
  <c r="S83" i="23"/>
  <c r="Y82" i="23"/>
  <c r="X82" i="23"/>
  <c r="W82" i="23"/>
  <c r="V82" i="23"/>
  <c r="U82" i="23"/>
  <c r="T82" i="23"/>
  <c r="S82" i="23"/>
  <c r="Y81" i="23"/>
  <c r="X81" i="23"/>
  <c r="W81" i="23"/>
  <c r="V81" i="23"/>
  <c r="U81" i="23"/>
  <c r="T81" i="23"/>
  <c r="S81" i="23"/>
  <c r="Y80" i="23"/>
  <c r="X80" i="23"/>
  <c r="W80" i="23"/>
  <c r="V80" i="23"/>
  <c r="U80" i="23"/>
  <c r="T80" i="23"/>
  <c r="S80" i="23"/>
  <c r="Y79" i="23"/>
  <c r="X79" i="23"/>
  <c r="W79" i="23"/>
  <c r="V79" i="23"/>
  <c r="U79" i="23"/>
  <c r="T79" i="23"/>
  <c r="S79" i="23"/>
  <c r="Y78" i="23"/>
  <c r="X78" i="23"/>
  <c r="W78" i="23"/>
  <c r="V78" i="23"/>
  <c r="U78" i="23"/>
  <c r="T78" i="23"/>
  <c r="S78" i="23"/>
  <c r="Y77" i="23"/>
  <c r="X77" i="23"/>
  <c r="W77" i="23"/>
  <c r="V77" i="23"/>
  <c r="U77" i="23"/>
  <c r="T77" i="23"/>
  <c r="S77" i="23"/>
  <c r="Y76" i="23"/>
  <c r="X76" i="23"/>
  <c r="W76" i="23"/>
  <c r="V76" i="23"/>
  <c r="U76" i="23"/>
  <c r="T76" i="23"/>
  <c r="S76" i="23"/>
  <c r="Y75" i="23"/>
  <c r="X75" i="23"/>
  <c r="W75" i="23"/>
  <c r="V75" i="23"/>
  <c r="U75" i="23"/>
  <c r="T75" i="23"/>
  <c r="S75" i="23"/>
  <c r="Y74" i="23"/>
  <c r="X74" i="23"/>
  <c r="W74" i="23"/>
  <c r="V74" i="23"/>
  <c r="U74" i="23"/>
  <c r="T74" i="23"/>
  <c r="S74" i="23"/>
  <c r="Y73" i="23"/>
  <c r="X73" i="23"/>
  <c r="W73" i="23"/>
  <c r="V73" i="23"/>
  <c r="U73" i="23"/>
  <c r="T73" i="23"/>
  <c r="S73" i="23"/>
  <c r="Y72" i="23"/>
  <c r="X72" i="23"/>
  <c r="W72" i="23"/>
  <c r="V72" i="23"/>
  <c r="U72" i="23"/>
  <c r="T72" i="23"/>
  <c r="S72" i="23"/>
  <c r="Y71" i="23"/>
  <c r="X71" i="23"/>
  <c r="W71" i="23"/>
  <c r="V71" i="23"/>
  <c r="U71" i="23"/>
  <c r="T71" i="23"/>
  <c r="S71" i="23"/>
  <c r="Y70" i="23"/>
  <c r="X70" i="23"/>
  <c r="W70" i="23"/>
  <c r="V70" i="23"/>
  <c r="U70" i="23"/>
  <c r="T70" i="23"/>
  <c r="S70" i="23"/>
  <c r="Y69" i="23"/>
  <c r="X69" i="23"/>
  <c r="W69" i="23"/>
  <c r="V69" i="23"/>
  <c r="U69" i="23"/>
  <c r="T69" i="23"/>
  <c r="S69" i="23"/>
  <c r="Y68" i="23"/>
  <c r="X68" i="23"/>
  <c r="W68" i="23"/>
  <c r="V68" i="23"/>
  <c r="U68" i="23"/>
  <c r="T68" i="23"/>
  <c r="S68" i="23"/>
  <c r="Y67" i="23"/>
  <c r="X67" i="23"/>
  <c r="W67" i="23"/>
  <c r="V67" i="23"/>
  <c r="U67" i="23"/>
  <c r="T67" i="23"/>
  <c r="S67" i="23"/>
  <c r="Y66" i="23"/>
  <c r="X66" i="23"/>
  <c r="W66" i="23"/>
  <c r="V66" i="23"/>
  <c r="U66" i="23"/>
  <c r="T66" i="23"/>
  <c r="S66" i="23"/>
  <c r="Y65" i="23"/>
  <c r="X65" i="23"/>
  <c r="W65" i="23"/>
  <c r="V65" i="23"/>
  <c r="U65" i="23"/>
  <c r="T65" i="23"/>
  <c r="S65" i="23"/>
  <c r="Y64" i="23"/>
  <c r="X64" i="23"/>
  <c r="W64" i="23"/>
  <c r="V64" i="23"/>
  <c r="U64" i="23"/>
  <c r="T64" i="23"/>
  <c r="S64" i="23"/>
  <c r="Y63" i="23"/>
  <c r="X63" i="23"/>
  <c r="W63" i="23"/>
  <c r="V63" i="23"/>
  <c r="U63" i="23"/>
  <c r="T63" i="23"/>
  <c r="S63" i="23"/>
  <c r="Y62" i="23"/>
  <c r="X62" i="23"/>
  <c r="W62" i="23"/>
  <c r="V62" i="23"/>
  <c r="U62" i="23"/>
  <c r="T62" i="23"/>
  <c r="S62" i="23"/>
  <c r="Y61" i="23"/>
  <c r="X61" i="23"/>
  <c r="W61" i="23"/>
  <c r="V61" i="23"/>
  <c r="U61" i="23"/>
  <c r="T61" i="23"/>
  <c r="S61" i="23"/>
  <c r="Y60" i="23"/>
  <c r="X60" i="23"/>
  <c r="W60" i="23"/>
  <c r="V60" i="23"/>
  <c r="U60" i="23"/>
  <c r="T60" i="23"/>
  <c r="S60" i="23"/>
  <c r="Y59" i="23"/>
  <c r="X59" i="23"/>
  <c r="W59" i="23"/>
  <c r="V59" i="23"/>
  <c r="U59" i="23"/>
  <c r="T59" i="23"/>
  <c r="S59" i="23"/>
  <c r="Y58" i="23"/>
  <c r="X58" i="23"/>
  <c r="W58" i="23"/>
  <c r="V58" i="23"/>
  <c r="U58" i="23"/>
  <c r="T58" i="23"/>
  <c r="S58" i="23"/>
  <c r="Y57" i="23"/>
  <c r="X57" i="23"/>
  <c r="W57" i="23"/>
  <c r="V57" i="23"/>
  <c r="U57" i="23"/>
  <c r="T57" i="23"/>
  <c r="S57" i="23"/>
  <c r="Y56" i="23"/>
  <c r="X56" i="23"/>
  <c r="W56" i="23"/>
  <c r="V56" i="23"/>
  <c r="U56" i="23"/>
  <c r="T56" i="23"/>
  <c r="S56" i="23"/>
  <c r="Y55" i="23"/>
  <c r="X55" i="23"/>
  <c r="W55" i="23"/>
  <c r="V55" i="23"/>
  <c r="U55" i="23"/>
  <c r="T55" i="23"/>
  <c r="S55" i="23"/>
  <c r="Y54" i="23"/>
  <c r="X54" i="23"/>
  <c r="W54" i="23"/>
  <c r="V54" i="23"/>
  <c r="U54" i="23"/>
  <c r="T54" i="23"/>
  <c r="S54" i="23"/>
  <c r="Y53" i="23"/>
  <c r="X53" i="23"/>
  <c r="W53" i="23"/>
  <c r="V53" i="23"/>
  <c r="U53" i="23"/>
  <c r="T53" i="23"/>
  <c r="S53" i="23"/>
  <c r="Y52" i="23"/>
  <c r="X52" i="23"/>
  <c r="W52" i="23"/>
  <c r="V52" i="23"/>
  <c r="U52" i="23"/>
  <c r="T52" i="23"/>
  <c r="S52" i="23"/>
  <c r="Y51" i="23"/>
  <c r="X51" i="23"/>
  <c r="W51" i="23"/>
  <c r="V51" i="23"/>
  <c r="U51" i="23"/>
  <c r="T51" i="23"/>
  <c r="S51" i="23"/>
  <c r="Y50" i="23"/>
  <c r="X50" i="23"/>
  <c r="W50" i="23"/>
  <c r="V50" i="23"/>
  <c r="U50" i="23"/>
  <c r="T50" i="23"/>
  <c r="S50" i="23"/>
  <c r="Y49" i="23"/>
  <c r="X49" i="23"/>
  <c r="W49" i="23"/>
  <c r="V49" i="23"/>
  <c r="U49" i="23"/>
  <c r="T49" i="23"/>
  <c r="S49" i="23"/>
  <c r="Y48" i="23"/>
  <c r="X48" i="23"/>
  <c r="W48" i="23"/>
  <c r="V48" i="23"/>
  <c r="U48" i="23"/>
  <c r="T48" i="23"/>
  <c r="S48" i="23"/>
  <c r="Y47" i="23"/>
  <c r="X47" i="23"/>
  <c r="W47" i="23"/>
  <c r="V47" i="23"/>
  <c r="U47" i="23"/>
  <c r="T47" i="23"/>
  <c r="S47" i="23"/>
  <c r="Y46" i="23"/>
  <c r="X46" i="23"/>
  <c r="W46" i="23"/>
  <c r="V46" i="23"/>
  <c r="U46" i="23"/>
  <c r="T46" i="23"/>
  <c r="S46" i="23"/>
  <c r="Y45" i="23"/>
  <c r="X45" i="23"/>
  <c r="W45" i="23"/>
  <c r="V45" i="23"/>
  <c r="U45" i="23"/>
  <c r="T45" i="23"/>
  <c r="S45" i="23"/>
  <c r="Y44" i="23"/>
  <c r="X44" i="23"/>
  <c r="W44" i="23"/>
  <c r="V44" i="23"/>
  <c r="U44" i="23"/>
  <c r="T44" i="23"/>
  <c r="S44" i="23"/>
  <c r="Y43" i="23"/>
  <c r="X43" i="23"/>
  <c r="W43" i="23"/>
  <c r="V43" i="23"/>
  <c r="U43" i="23"/>
  <c r="T43" i="23"/>
  <c r="S43" i="23"/>
  <c r="Y42" i="23"/>
  <c r="X42" i="23"/>
  <c r="W42" i="23"/>
  <c r="V42" i="23"/>
  <c r="U42" i="23"/>
  <c r="T42" i="23"/>
  <c r="S42" i="23"/>
  <c r="Y41" i="23"/>
  <c r="X41" i="23"/>
  <c r="W41" i="23"/>
  <c r="V41" i="23"/>
  <c r="U41" i="23"/>
  <c r="T41" i="23"/>
  <c r="S41" i="23"/>
  <c r="Y40" i="23"/>
  <c r="X40" i="23"/>
  <c r="W40" i="23"/>
  <c r="V40" i="23"/>
  <c r="U40" i="23"/>
  <c r="T40" i="23"/>
  <c r="S40" i="23"/>
  <c r="Y39" i="23"/>
  <c r="X39" i="23"/>
  <c r="W39" i="23"/>
  <c r="V39" i="23"/>
  <c r="U39" i="23"/>
  <c r="T39" i="23"/>
  <c r="S39" i="23"/>
  <c r="Y38" i="23"/>
  <c r="X38" i="23"/>
  <c r="W38" i="23"/>
  <c r="V38" i="23"/>
  <c r="U38" i="23"/>
  <c r="T38" i="23"/>
  <c r="S38" i="23"/>
  <c r="Y37" i="23"/>
  <c r="X37" i="23"/>
  <c r="W37" i="23"/>
  <c r="V37" i="23"/>
  <c r="U37" i="23"/>
  <c r="T37" i="23"/>
  <c r="S37" i="23"/>
  <c r="Y36" i="23"/>
  <c r="X36" i="23"/>
  <c r="W36" i="23"/>
  <c r="V36" i="23"/>
  <c r="U36" i="23"/>
  <c r="T36" i="23"/>
  <c r="S36" i="23"/>
  <c r="Y35" i="23"/>
  <c r="X35" i="23"/>
  <c r="W35" i="23"/>
  <c r="V35" i="23"/>
  <c r="U35" i="23"/>
  <c r="T35" i="23"/>
  <c r="S35" i="23"/>
  <c r="Y34" i="23"/>
  <c r="X34" i="23"/>
  <c r="W34" i="23"/>
  <c r="V34" i="23"/>
  <c r="U34" i="23"/>
  <c r="T34" i="23"/>
  <c r="S34" i="23"/>
  <c r="Y33" i="23"/>
  <c r="X33" i="23"/>
  <c r="W33" i="23"/>
  <c r="V33" i="23"/>
  <c r="U33" i="23"/>
  <c r="T33" i="23"/>
  <c r="S33" i="23"/>
  <c r="Y32" i="23"/>
  <c r="X32" i="23"/>
  <c r="W32" i="23"/>
  <c r="V32" i="23"/>
  <c r="U32" i="23"/>
  <c r="T32" i="23"/>
  <c r="S32" i="23"/>
  <c r="Y31" i="23"/>
  <c r="X31" i="23"/>
  <c r="W31" i="23"/>
  <c r="V31" i="23"/>
  <c r="U31" i="23"/>
  <c r="T31" i="23"/>
  <c r="S31" i="23"/>
  <c r="Y30" i="23"/>
  <c r="X30" i="23"/>
  <c r="W30" i="23"/>
  <c r="V30" i="23"/>
  <c r="U30" i="23"/>
  <c r="T30" i="23"/>
  <c r="S30" i="23"/>
  <c r="Y29" i="23"/>
  <c r="X29" i="23"/>
  <c r="W29" i="23"/>
  <c r="V29" i="23"/>
  <c r="U29" i="23"/>
  <c r="T29" i="23"/>
  <c r="S29" i="23"/>
  <c r="Y28" i="23"/>
  <c r="X28" i="23"/>
  <c r="W28" i="23"/>
  <c r="V28" i="23"/>
  <c r="U28" i="23"/>
  <c r="T28" i="23"/>
  <c r="S28" i="23"/>
  <c r="Y27" i="23"/>
  <c r="X27" i="23"/>
  <c r="W27" i="23"/>
  <c r="V27" i="23"/>
  <c r="U27" i="23"/>
  <c r="T27" i="23"/>
  <c r="S27" i="23"/>
  <c r="Y26" i="23"/>
  <c r="X26" i="23"/>
  <c r="W26" i="23"/>
  <c r="V26" i="23"/>
  <c r="U26" i="23"/>
  <c r="T26" i="23"/>
  <c r="S26" i="23"/>
  <c r="Y25" i="23"/>
  <c r="X25" i="23"/>
  <c r="W25" i="23"/>
  <c r="V25" i="23"/>
  <c r="U25" i="23"/>
  <c r="T25" i="23"/>
  <c r="S25" i="23"/>
  <c r="Y24" i="23"/>
  <c r="X24" i="23"/>
  <c r="W24" i="23"/>
  <c r="V24" i="23"/>
  <c r="U24" i="23"/>
  <c r="T24" i="23"/>
  <c r="S24" i="23"/>
  <c r="Y23" i="23"/>
  <c r="X23" i="23"/>
  <c r="W23" i="23"/>
  <c r="V23" i="23"/>
  <c r="U23" i="23"/>
  <c r="T23" i="23"/>
  <c r="S23" i="23"/>
  <c r="Y22" i="23"/>
  <c r="X22" i="23"/>
  <c r="W22" i="23"/>
  <c r="V22" i="23"/>
  <c r="U22" i="23"/>
  <c r="T22" i="23"/>
  <c r="S22" i="23"/>
  <c r="Y21" i="23"/>
  <c r="X21" i="23"/>
  <c r="W21" i="23"/>
  <c r="V21" i="23"/>
  <c r="U21" i="23"/>
  <c r="T21" i="23"/>
  <c r="S21" i="23"/>
  <c r="Y20" i="23"/>
  <c r="X20" i="23"/>
  <c r="W20" i="23"/>
  <c r="V20" i="23"/>
  <c r="U20" i="23"/>
  <c r="T20" i="23"/>
  <c r="S20" i="23"/>
  <c r="Y19" i="23"/>
  <c r="X19" i="23"/>
  <c r="W19" i="23"/>
  <c r="V19" i="23"/>
  <c r="U19" i="23"/>
  <c r="T19" i="23"/>
  <c r="S19" i="23"/>
  <c r="Y18" i="23"/>
  <c r="X18" i="23"/>
  <c r="W18" i="23"/>
  <c r="V18" i="23"/>
  <c r="U18" i="23"/>
  <c r="T18" i="23"/>
  <c r="S18" i="23"/>
  <c r="Y17" i="23"/>
  <c r="X17" i="23"/>
  <c r="W17" i="23"/>
  <c r="V17" i="23"/>
  <c r="U17" i="23"/>
  <c r="T17" i="23"/>
  <c r="S17" i="23"/>
  <c r="Y16" i="23"/>
  <c r="X16" i="23"/>
  <c r="W16" i="23"/>
  <c r="V16" i="23"/>
  <c r="U16" i="23"/>
  <c r="T16" i="23"/>
  <c r="S16" i="23"/>
  <c r="Y15" i="23"/>
  <c r="X15" i="23"/>
  <c r="W15" i="23"/>
  <c r="V15" i="23"/>
  <c r="U15" i="23"/>
  <c r="T15" i="23"/>
  <c r="S15" i="23"/>
  <c r="Y14" i="23"/>
  <c r="X14" i="23"/>
  <c r="W14" i="23"/>
  <c r="V14" i="23"/>
  <c r="U14" i="23"/>
  <c r="T14" i="23"/>
  <c r="S14" i="23"/>
  <c r="Y13" i="23"/>
  <c r="X13" i="23"/>
  <c r="W13" i="23"/>
  <c r="V13" i="23"/>
  <c r="U13" i="23"/>
  <c r="T13" i="23"/>
  <c r="S13" i="23"/>
  <c r="Y12" i="23"/>
  <c r="X12" i="23"/>
  <c r="W12" i="23"/>
  <c r="V12" i="23"/>
  <c r="U12" i="23"/>
  <c r="T12" i="23"/>
  <c r="S12" i="23"/>
  <c r="Y11" i="23"/>
  <c r="X11" i="23"/>
  <c r="W11" i="23"/>
  <c r="V11" i="23"/>
  <c r="U11" i="23"/>
  <c r="T11" i="23"/>
  <c r="S11" i="23"/>
  <c r="Y10" i="23"/>
  <c r="X10" i="23"/>
  <c r="W10" i="23"/>
  <c r="V10" i="23"/>
  <c r="U10" i="23"/>
  <c r="T10" i="23"/>
  <c r="S10" i="23"/>
  <c r="Y9" i="23"/>
  <c r="X9" i="23"/>
  <c r="W9" i="23"/>
  <c r="V9" i="23"/>
  <c r="U9" i="23"/>
  <c r="T9" i="23"/>
  <c r="S9" i="23"/>
  <c r="Y144" i="17"/>
  <c r="X144" i="17"/>
  <c r="W144" i="17"/>
  <c r="V144" i="17"/>
  <c r="U144" i="17"/>
  <c r="T144" i="17"/>
  <c r="S144" i="17"/>
  <c r="Y143" i="17"/>
  <c r="X143" i="17"/>
  <c r="W143" i="17"/>
  <c r="V143" i="17"/>
  <c r="U143" i="17"/>
  <c r="T143" i="17"/>
  <c r="S143" i="17"/>
  <c r="Y142" i="17"/>
  <c r="X142" i="17"/>
  <c r="W142" i="17"/>
  <c r="V142" i="17"/>
  <c r="U142" i="17"/>
  <c r="T142" i="17"/>
  <c r="S142" i="17"/>
  <c r="Y141" i="17"/>
  <c r="X141" i="17"/>
  <c r="W141" i="17"/>
  <c r="V141" i="17"/>
  <c r="U141" i="17"/>
  <c r="T141" i="17"/>
  <c r="S141" i="17"/>
  <c r="Y140" i="17"/>
  <c r="X140" i="17"/>
  <c r="W140" i="17"/>
  <c r="V140" i="17"/>
  <c r="U140" i="17"/>
  <c r="T140" i="17"/>
  <c r="S140" i="17"/>
  <c r="Y139" i="17"/>
  <c r="X139" i="17"/>
  <c r="W139" i="17"/>
  <c r="V139" i="17"/>
  <c r="U139" i="17"/>
  <c r="T139" i="17"/>
  <c r="S139" i="17"/>
  <c r="Y138" i="17"/>
  <c r="X138" i="17"/>
  <c r="W138" i="17"/>
  <c r="V138" i="17"/>
  <c r="U138" i="17"/>
  <c r="T138" i="17"/>
  <c r="S138" i="17"/>
  <c r="Y137" i="17"/>
  <c r="X137" i="17"/>
  <c r="W137" i="17"/>
  <c r="V137" i="17"/>
  <c r="U137" i="17"/>
  <c r="T137" i="17"/>
  <c r="S137" i="17"/>
  <c r="Y136" i="17"/>
  <c r="X136" i="17"/>
  <c r="W136" i="17"/>
  <c r="V136" i="17"/>
  <c r="U136" i="17"/>
  <c r="T136" i="17"/>
  <c r="S136" i="17"/>
  <c r="Y135" i="17"/>
  <c r="X135" i="17"/>
  <c r="W135" i="17"/>
  <c r="V135" i="17"/>
  <c r="U135" i="17"/>
  <c r="T135" i="17"/>
  <c r="S135" i="17"/>
  <c r="Y134" i="17"/>
  <c r="X134" i="17"/>
  <c r="W134" i="17"/>
  <c r="V134" i="17"/>
  <c r="U134" i="17"/>
  <c r="T134" i="17"/>
  <c r="S134" i="17"/>
  <c r="Y133" i="17"/>
  <c r="X133" i="17"/>
  <c r="W133" i="17"/>
  <c r="V133" i="17"/>
  <c r="U133" i="17"/>
  <c r="T133" i="17"/>
  <c r="S133" i="17"/>
  <c r="Y132" i="17"/>
  <c r="X132" i="17"/>
  <c r="W132" i="17"/>
  <c r="V132" i="17"/>
  <c r="U132" i="17"/>
  <c r="T132" i="17"/>
  <c r="S132" i="17"/>
  <c r="Y131" i="17"/>
  <c r="X131" i="17"/>
  <c r="W131" i="17"/>
  <c r="V131" i="17"/>
  <c r="U131" i="17"/>
  <c r="T131" i="17"/>
  <c r="S131" i="17"/>
  <c r="Y130" i="17"/>
  <c r="X130" i="17"/>
  <c r="W130" i="17"/>
  <c r="V130" i="17"/>
  <c r="U130" i="17"/>
  <c r="T130" i="17"/>
  <c r="S130" i="17"/>
  <c r="Y129" i="17"/>
  <c r="X129" i="17"/>
  <c r="W129" i="17"/>
  <c r="V129" i="17"/>
  <c r="U129" i="17"/>
  <c r="T129" i="17"/>
  <c r="S129" i="17"/>
  <c r="Y128" i="17"/>
  <c r="X128" i="17"/>
  <c r="W128" i="17"/>
  <c r="V128" i="17"/>
  <c r="U128" i="17"/>
  <c r="T128" i="17"/>
  <c r="S128" i="17"/>
  <c r="Y127" i="17"/>
  <c r="X127" i="17"/>
  <c r="W127" i="17"/>
  <c r="V127" i="17"/>
  <c r="U127" i="17"/>
  <c r="T127" i="17"/>
  <c r="S127" i="17"/>
  <c r="Y126" i="17"/>
  <c r="X126" i="17"/>
  <c r="W126" i="17"/>
  <c r="V126" i="17"/>
  <c r="U126" i="17"/>
  <c r="T126" i="17"/>
  <c r="S126" i="17"/>
  <c r="Y125" i="17"/>
  <c r="X125" i="17"/>
  <c r="W125" i="17"/>
  <c r="V125" i="17"/>
  <c r="U125" i="17"/>
  <c r="T125" i="17"/>
  <c r="S125" i="17"/>
  <c r="Y124" i="17"/>
  <c r="X124" i="17"/>
  <c r="W124" i="17"/>
  <c r="V124" i="17"/>
  <c r="U124" i="17"/>
  <c r="T124" i="17"/>
  <c r="S124" i="17"/>
  <c r="Y123" i="17"/>
  <c r="X123" i="17"/>
  <c r="W123" i="17"/>
  <c r="V123" i="17"/>
  <c r="U123" i="17"/>
  <c r="T123" i="17"/>
  <c r="S123" i="17"/>
  <c r="Y122" i="17"/>
  <c r="X122" i="17"/>
  <c r="W122" i="17"/>
  <c r="V122" i="17"/>
  <c r="U122" i="17"/>
  <c r="T122" i="17"/>
  <c r="S122" i="17"/>
  <c r="Y121" i="17"/>
  <c r="X121" i="17"/>
  <c r="W121" i="17"/>
  <c r="V121" i="17"/>
  <c r="U121" i="17"/>
  <c r="T121" i="17"/>
  <c r="S121" i="17"/>
  <c r="Y120" i="17"/>
  <c r="X120" i="17"/>
  <c r="W120" i="17"/>
  <c r="V120" i="17"/>
  <c r="U120" i="17"/>
  <c r="T120" i="17"/>
  <c r="S120" i="17"/>
  <c r="Y119" i="17"/>
  <c r="X119" i="17"/>
  <c r="W119" i="17"/>
  <c r="V119" i="17"/>
  <c r="U119" i="17"/>
  <c r="T119" i="17"/>
  <c r="S119" i="17"/>
  <c r="Y118" i="17"/>
  <c r="X118" i="17"/>
  <c r="W118" i="17"/>
  <c r="V118" i="17"/>
  <c r="U118" i="17"/>
  <c r="T118" i="17"/>
  <c r="S118" i="17"/>
  <c r="Y117" i="17"/>
  <c r="X117" i="17"/>
  <c r="W117" i="17"/>
  <c r="V117" i="17"/>
  <c r="U117" i="17"/>
  <c r="T117" i="17"/>
  <c r="S117" i="17"/>
  <c r="Y116" i="17"/>
  <c r="X116" i="17"/>
  <c r="W116" i="17"/>
  <c r="V116" i="17"/>
  <c r="U116" i="17"/>
  <c r="T116" i="17"/>
  <c r="S116" i="17"/>
  <c r="Y115" i="17"/>
  <c r="X115" i="17"/>
  <c r="W115" i="17"/>
  <c r="V115" i="17"/>
  <c r="U115" i="17"/>
  <c r="T115" i="17"/>
  <c r="S115" i="17"/>
  <c r="Y114" i="17"/>
  <c r="X114" i="17"/>
  <c r="W114" i="17"/>
  <c r="V114" i="17"/>
  <c r="U114" i="17"/>
  <c r="T114" i="17"/>
  <c r="S114" i="17"/>
  <c r="Y113" i="17"/>
  <c r="X113" i="17"/>
  <c r="W113" i="17"/>
  <c r="V113" i="17"/>
  <c r="U113" i="17"/>
  <c r="T113" i="17"/>
  <c r="S113" i="17"/>
  <c r="Y112" i="17"/>
  <c r="X112" i="17"/>
  <c r="W112" i="17"/>
  <c r="V112" i="17"/>
  <c r="U112" i="17"/>
  <c r="T112" i="17"/>
  <c r="S112" i="17"/>
  <c r="Y111" i="17"/>
  <c r="X111" i="17"/>
  <c r="W111" i="17"/>
  <c r="V111" i="17"/>
  <c r="U111" i="17"/>
  <c r="T111" i="17"/>
  <c r="S111" i="17"/>
  <c r="Y110" i="17"/>
  <c r="X110" i="17"/>
  <c r="W110" i="17"/>
  <c r="V110" i="17"/>
  <c r="U110" i="17"/>
  <c r="T110" i="17"/>
  <c r="S110" i="17"/>
  <c r="Y109" i="17"/>
  <c r="X109" i="17"/>
  <c r="W109" i="17"/>
  <c r="V109" i="17"/>
  <c r="U109" i="17"/>
  <c r="T109" i="17"/>
  <c r="S109" i="17"/>
  <c r="Y108" i="17"/>
  <c r="X108" i="17"/>
  <c r="W108" i="17"/>
  <c r="V108" i="17"/>
  <c r="U108" i="17"/>
  <c r="T108" i="17"/>
  <c r="S108" i="17"/>
  <c r="Y107" i="17"/>
  <c r="X107" i="17"/>
  <c r="W107" i="17"/>
  <c r="V107" i="17"/>
  <c r="U107" i="17"/>
  <c r="T107" i="17"/>
  <c r="S107" i="17"/>
  <c r="Y106" i="17"/>
  <c r="X106" i="17"/>
  <c r="W106" i="17"/>
  <c r="V106" i="17"/>
  <c r="U106" i="17"/>
  <c r="T106" i="17"/>
  <c r="S106" i="17"/>
  <c r="Y105" i="17"/>
  <c r="X105" i="17"/>
  <c r="W105" i="17"/>
  <c r="V105" i="17"/>
  <c r="U105" i="17"/>
  <c r="T105" i="17"/>
  <c r="S105" i="17"/>
  <c r="Y104" i="17"/>
  <c r="X104" i="17"/>
  <c r="W104" i="17"/>
  <c r="V104" i="17"/>
  <c r="U104" i="17"/>
  <c r="T104" i="17"/>
  <c r="S104" i="17"/>
  <c r="Y103" i="17"/>
  <c r="X103" i="17"/>
  <c r="W103" i="17"/>
  <c r="V103" i="17"/>
  <c r="U103" i="17"/>
  <c r="T103" i="17"/>
  <c r="S103" i="17"/>
  <c r="Y102" i="17"/>
  <c r="X102" i="17"/>
  <c r="W102" i="17"/>
  <c r="V102" i="17"/>
  <c r="U102" i="17"/>
  <c r="T102" i="17"/>
  <c r="S102" i="17"/>
  <c r="Y101" i="17"/>
  <c r="X101" i="17"/>
  <c r="W101" i="17"/>
  <c r="V101" i="17"/>
  <c r="U101" i="17"/>
  <c r="T101" i="17"/>
  <c r="S101" i="17"/>
  <c r="Y100" i="17"/>
  <c r="X100" i="17"/>
  <c r="W100" i="17"/>
  <c r="V100" i="17"/>
  <c r="U100" i="17"/>
  <c r="T100" i="17"/>
  <c r="S100" i="17"/>
  <c r="Y99" i="17"/>
  <c r="X99" i="17"/>
  <c r="W99" i="17"/>
  <c r="V99" i="17"/>
  <c r="U99" i="17"/>
  <c r="T99" i="17"/>
  <c r="S99" i="17"/>
  <c r="Y98" i="17"/>
  <c r="X98" i="17"/>
  <c r="W98" i="17"/>
  <c r="V98" i="17"/>
  <c r="U98" i="17"/>
  <c r="T98" i="17"/>
  <c r="S98" i="17"/>
  <c r="Y97" i="17"/>
  <c r="X97" i="17"/>
  <c r="W97" i="17"/>
  <c r="V97" i="17"/>
  <c r="U97" i="17"/>
  <c r="T97" i="17"/>
  <c r="S97" i="17"/>
  <c r="Y96" i="17"/>
  <c r="X96" i="17"/>
  <c r="W96" i="17"/>
  <c r="V96" i="17"/>
  <c r="U96" i="17"/>
  <c r="T96" i="17"/>
  <c r="S96" i="17"/>
  <c r="Y95" i="17"/>
  <c r="X95" i="17"/>
  <c r="W95" i="17"/>
  <c r="V95" i="17"/>
  <c r="U95" i="17"/>
  <c r="T95" i="17"/>
  <c r="S95" i="17"/>
  <c r="Y94" i="17"/>
  <c r="X94" i="17"/>
  <c r="W94" i="17"/>
  <c r="V94" i="17"/>
  <c r="U94" i="17"/>
  <c r="T94" i="17"/>
  <c r="S94" i="17"/>
  <c r="Y93" i="17"/>
  <c r="X93" i="17"/>
  <c r="W93" i="17"/>
  <c r="V93" i="17"/>
  <c r="U93" i="17"/>
  <c r="T93" i="17"/>
  <c r="S93" i="17"/>
  <c r="Y92" i="17"/>
  <c r="X92" i="17"/>
  <c r="W92" i="17"/>
  <c r="V92" i="17"/>
  <c r="U92" i="17"/>
  <c r="T92" i="17"/>
  <c r="S92" i="17"/>
  <c r="Y91" i="17"/>
  <c r="X91" i="17"/>
  <c r="W91" i="17"/>
  <c r="V91" i="17"/>
  <c r="U91" i="17"/>
  <c r="T91" i="17"/>
  <c r="S91" i="17"/>
  <c r="Y90" i="17"/>
  <c r="X90" i="17"/>
  <c r="W90" i="17"/>
  <c r="V90" i="17"/>
  <c r="U90" i="17"/>
  <c r="T90" i="17"/>
  <c r="S90" i="17"/>
  <c r="Y89" i="17"/>
  <c r="X89" i="17"/>
  <c r="W89" i="17"/>
  <c r="V89" i="17"/>
  <c r="U89" i="17"/>
  <c r="T89" i="17"/>
  <c r="S89" i="17"/>
  <c r="Y88" i="17"/>
  <c r="X88" i="17"/>
  <c r="W88" i="17"/>
  <c r="V88" i="17"/>
  <c r="U88" i="17"/>
  <c r="T88" i="17"/>
  <c r="S88" i="17"/>
  <c r="Y87" i="17"/>
  <c r="X87" i="17"/>
  <c r="W87" i="17"/>
  <c r="V87" i="17"/>
  <c r="U87" i="17"/>
  <c r="T87" i="17"/>
  <c r="S87" i="17"/>
  <c r="Y86" i="17"/>
  <c r="X86" i="17"/>
  <c r="W86" i="17"/>
  <c r="V86" i="17"/>
  <c r="U86" i="17"/>
  <c r="T86" i="17"/>
  <c r="S86" i="17"/>
  <c r="Y85" i="17"/>
  <c r="X85" i="17"/>
  <c r="W85" i="17"/>
  <c r="V85" i="17"/>
  <c r="U85" i="17"/>
  <c r="T85" i="17"/>
  <c r="S85" i="17"/>
  <c r="Y84" i="17"/>
  <c r="X84" i="17"/>
  <c r="W84" i="17"/>
  <c r="V84" i="17"/>
  <c r="U84" i="17"/>
  <c r="T84" i="17"/>
  <c r="S84" i="17"/>
  <c r="Y83" i="17"/>
  <c r="X83" i="17"/>
  <c r="W83" i="17"/>
  <c r="V83" i="17"/>
  <c r="U83" i="17"/>
  <c r="T83" i="17"/>
  <c r="S83" i="17"/>
  <c r="Y82" i="17"/>
  <c r="X82" i="17"/>
  <c r="W82" i="17"/>
  <c r="V82" i="17"/>
  <c r="U82" i="17"/>
  <c r="T82" i="17"/>
  <c r="S82" i="17"/>
  <c r="Y81" i="17"/>
  <c r="X81" i="17"/>
  <c r="W81" i="17"/>
  <c r="V81" i="17"/>
  <c r="U81" i="17"/>
  <c r="T81" i="17"/>
  <c r="S81" i="17"/>
  <c r="Y80" i="17"/>
  <c r="X80" i="17"/>
  <c r="W80" i="17"/>
  <c r="V80" i="17"/>
  <c r="U80" i="17"/>
  <c r="T80" i="17"/>
  <c r="S80" i="17"/>
  <c r="Y79" i="17"/>
  <c r="X79" i="17"/>
  <c r="W79" i="17"/>
  <c r="V79" i="17"/>
  <c r="U79" i="17"/>
  <c r="T79" i="17"/>
  <c r="S79" i="17"/>
  <c r="Y78" i="17"/>
  <c r="X78" i="17"/>
  <c r="W78" i="17"/>
  <c r="V78" i="17"/>
  <c r="U78" i="17"/>
  <c r="T78" i="17"/>
  <c r="S78" i="17"/>
  <c r="Y77" i="17"/>
  <c r="X77" i="17"/>
  <c r="W77" i="17"/>
  <c r="V77" i="17"/>
  <c r="U77" i="17"/>
  <c r="T77" i="17"/>
  <c r="S77" i="17"/>
  <c r="Y76" i="17"/>
  <c r="X76" i="17"/>
  <c r="W76" i="17"/>
  <c r="V76" i="17"/>
  <c r="U76" i="17"/>
  <c r="T76" i="17"/>
  <c r="S76" i="17"/>
  <c r="Y75" i="17"/>
  <c r="X75" i="17"/>
  <c r="W75" i="17"/>
  <c r="V75" i="17"/>
  <c r="U75" i="17"/>
  <c r="T75" i="17"/>
  <c r="S75" i="17"/>
  <c r="Y74" i="17"/>
  <c r="X74" i="17"/>
  <c r="W74" i="17"/>
  <c r="V74" i="17"/>
  <c r="U74" i="17"/>
  <c r="T74" i="17"/>
  <c r="S74" i="17"/>
  <c r="Y73" i="17"/>
  <c r="X73" i="17"/>
  <c r="W73" i="17"/>
  <c r="V73" i="17"/>
  <c r="U73" i="17"/>
  <c r="T73" i="17"/>
  <c r="S73" i="17"/>
  <c r="Y72" i="17"/>
  <c r="X72" i="17"/>
  <c r="W72" i="17"/>
  <c r="V72" i="17"/>
  <c r="U72" i="17"/>
  <c r="T72" i="17"/>
  <c r="S72" i="17"/>
  <c r="Y71" i="17"/>
  <c r="X71" i="17"/>
  <c r="W71" i="17"/>
  <c r="V71" i="17"/>
  <c r="U71" i="17"/>
  <c r="T71" i="17"/>
  <c r="S71" i="17"/>
  <c r="Y70" i="17"/>
  <c r="X70" i="17"/>
  <c r="W70" i="17"/>
  <c r="V70" i="17"/>
  <c r="U70" i="17"/>
  <c r="T70" i="17"/>
  <c r="S70" i="17"/>
  <c r="Y69" i="17"/>
  <c r="X69" i="17"/>
  <c r="W69" i="17"/>
  <c r="V69" i="17"/>
  <c r="U69" i="17"/>
  <c r="T69" i="17"/>
  <c r="S69" i="17"/>
  <c r="Y68" i="17"/>
  <c r="X68" i="17"/>
  <c r="W68" i="17"/>
  <c r="V68" i="17"/>
  <c r="U68" i="17"/>
  <c r="T68" i="17"/>
  <c r="S68" i="17"/>
  <c r="Y67" i="17"/>
  <c r="X67" i="17"/>
  <c r="W67" i="17"/>
  <c r="V67" i="17"/>
  <c r="U67" i="17"/>
  <c r="T67" i="17"/>
  <c r="S67" i="17"/>
  <c r="Y66" i="17"/>
  <c r="X66" i="17"/>
  <c r="W66" i="17"/>
  <c r="V66" i="17"/>
  <c r="U66" i="17"/>
  <c r="T66" i="17"/>
  <c r="S66" i="17"/>
  <c r="Y65" i="17"/>
  <c r="X65" i="17"/>
  <c r="W65" i="17"/>
  <c r="V65" i="17"/>
  <c r="U65" i="17"/>
  <c r="T65" i="17"/>
  <c r="S65" i="17"/>
  <c r="Y64" i="17"/>
  <c r="X64" i="17"/>
  <c r="W64" i="17"/>
  <c r="V64" i="17"/>
  <c r="U64" i="17"/>
  <c r="T64" i="17"/>
  <c r="S64" i="17"/>
  <c r="Y63" i="17"/>
  <c r="X63" i="17"/>
  <c r="W63" i="17"/>
  <c r="V63" i="17"/>
  <c r="U63" i="17"/>
  <c r="T63" i="17"/>
  <c r="S63" i="17"/>
  <c r="Y62" i="17"/>
  <c r="X62" i="17"/>
  <c r="W62" i="17"/>
  <c r="V62" i="17"/>
  <c r="U62" i="17"/>
  <c r="T62" i="17"/>
  <c r="S62" i="17"/>
  <c r="Y61" i="17"/>
  <c r="X61" i="17"/>
  <c r="W61" i="17"/>
  <c r="V61" i="17"/>
  <c r="U61" i="17"/>
  <c r="T61" i="17"/>
  <c r="S61" i="17"/>
  <c r="Y60" i="17"/>
  <c r="X60" i="17"/>
  <c r="W60" i="17"/>
  <c r="V60" i="17"/>
  <c r="U60" i="17"/>
  <c r="T60" i="17"/>
  <c r="S60" i="17"/>
  <c r="Y59" i="17"/>
  <c r="X59" i="17"/>
  <c r="W59" i="17"/>
  <c r="V59" i="17"/>
  <c r="U59" i="17"/>
  <c r="T59" i="17"/>
  <c r="S59" i="17"/>
  <c r="Y58" i="17"/>
  <c r="X58" i="17"/>
  <c r="W58" i="17"/>
  <c r="V58" i="17"/>
  <c r="U58" i="17"/>
  <c r="T58" i="17"/>
  <c r="S58" i="17"/>
  <c r="Y57" i="17"/>
  <c r="X57" i="17"/>
  <c r="W57" i="17"/>
  <c r="V57" i="17"/>
  <c r="U57" i="17"/>
  <c r="T57" i="17"/>
  <c r="S57" i="17"/>
  <c r="Y56" i="17"/>
  <c r="X56" i="17"/>
  <c r="W56" i="17"/>
  <c r="V56" i="17"/>
  <c r="U56" i="17"/>
  <c r="T56" i="17"/>
  <c r="S56" i="17"/>
  <c r="Y55" i="17"/>
  <c r="X55" i="17"/>
  <c r="W55" i="17"/>
  <c r="V55" i="17"/>
  <c r="U55" i="17"/>
  <c r="T55" i="17"/>
  <c r="S55" i="17"/>
  <c r="Y54" i="17"/>
  <c r="X54" i="17"/>
  <c r="W54" i="17"/>
  <c r="V54" i="17"/>
  <c r="U54" i="17"/>
  <c r="T54" i="17"/>
  <c r="S54" i="17"/>
  <c r="Y53" i="17"/>
  <c r="X53" i="17"/>
  <c r="W53" i="17"/>
  <c r="V53" i="17"/>
  <c r="U53" i="17"/>
  <c r="T53" i="17"/>
  <c r="S53" i="17"/>
  <c r="Y52" i="17"/>
  <c r="X52" i="17"/>
  <c r="W52" i="17"/>
  <c r="V52" i="17"/>
  <c r="U52" i="17"/>
  <c r="T52" i="17"/>
  <c r="S52" i="17"/>
  <c r="Y51" i="17"/>
  <c r="X51" i="17"/>
  <c r="W51" i="17"/>
  <c r="V51" i="17"/>
  <c r="U51" i="17"/>
  <c r="T51" i="17"/>
  <c r="S51" i="17"/>
  <c r="Y50" i="17"/>
  <c r="X50" i="17"/>
  <c r="W50" i="17"/>
  <c r="V50" i="17"/>
  <c r="U50" i="17"/>
  <c r="T50" i="17"/>
  <c r="S50" i="17"/>
  <c r="Y49" i="17"/>
  <c r="X49" i="17"/>
  <c r="W49" i="17"/>
  <c r="V49" i="17"/>
  <c r="U49" i="17"/>
  <c r="T49" i="17"/>
  <c r="S49" i="17"/>
  <c r="Y48" i="17"/>
  <c r="X48" i="17"/>
  <c r="W48" i="17"/>
  <c r="V48" i="17"/>
  <c r="U48" i="17"/>
  <c r="T48" i="17"/>
  <c r="S48" i="17"/>
  <c r="Y47" i="17"/>
  <c r="X47" i="17"/>
  <c r="W47" i="17"/>
  <c r="V47" i="17"/>
  <c r="U47" i="17"/>
  <c r="T47" i="17"/>
  <c r="S47" i="17"/>
  <c r="Y46" i="17"/>
  <c r="X46" i="17"/>
  <c r="W46" i="17"/>
  <c r="V46" i="17"/>
  <c r="U46" i="17"/>
  <c r="T46" i="17"/>
  <c r="S46" i="17"/>
  <c r="Y45" i="17"/>
  <c r="X45" i="17"/>
  <c r="W45" i="17"/>
  <c r="V45" i="17"/>
  <c r="U45" i="17"/>
  <c r="T45" i="17"/>
  <c r="S45" i="17"/>
  <c r="Y44" i="17"/>
  <c r="X44" i="17"/>
  <c r="W44" i="17"/>
  <c r="V44" i="17"/>
  <c r="U44" i="17"/>
  <c r="T44" i="17"/>
  <c r="S44" i="17"/>
  <c r="Y43" i="17"/>
  <c r="X43" i="17"/>
  <c r="W43" i="17"/>
  <c r="V43" i="17"/>
  <c r="U43" i="17"/>
  <c r="T43" i="17"/>
  <c r="S43" i="17"/>
  <c r="Y42" i="17"/>
  <c r="X42" i="17"/>
  <c r="W42" i="17"/>
  <c r="V42" i="17"/>
  <c r="U42" i="17"/>
  <c r="T42" i="17"/>
  <c r="S42" i="17"/>
  <c r="Y41" i="17"/>
  <c r="X41" i="17"/>
  <c r="W41" i="17"/>
  <c r="V41" i="17"/>
  <c r="U41" i="17"/>
  <c r="T41" i="17"/>
  <c r="S41" i="17"/>
  <c r="Y40" i="17"/>
  <c r="X40" i="17"/>
  <c r="W40" i="17"/>
  <c r="V40" i="17"/>
  <c r="U40" i="17"/>
  <c r="T40" i="17"/>
  <c r="S40" i="17"/>
  <c r="Y39" i="17"/>
  <c r="X39" i="17"/>
  <c r="W39" i="17"/>
  <c r="V39" i="17"/>
  <c r="U39" i="17"/>
  <c r="T39" i="17"/>
  <c r="S39" i="17"/>
  <c r="Y38" i="17"/>
  <c r="X38" i="17"/>
  <c r="W38" i="17"/>
  <c r="V38" i="17"/>
  <c r="U38" i="17"/>
  <c r="T38" i="17"/>
  <c r="S38" i="17"/>
  <c r="Y37" i="17"/>
  <c r="X37" i="17"/>
  <c r="W37" i="17"/>
  <c r="V37" i="17"/>
  <c r="U37" i="17"/>
  <c r="T37" i="17"/>
  <c r="S37" i="17"/>
  <c r="Y36" i="17"/>
  <c r="X36" i="17"/>
  <c r="W36" i="17"/>
  <c r="V36" i="17"/>
  <c r="U36" i="17"/>
  <c r="T36" i="17"/>
  <c r="S36" i="17"/>
  <c r="Y35" i="17"/>
  <c r="X35" i="17"/>
  <c r="W35" i="17"/>
  <c r="V35" i="17"/>
  <c r="U35" i="17"/>
  <c r="T35" i="17"/>
  <c r="S35" i="17"/>
  <c r="Y34" i="17"/>
  <c r="X34" i="17"/>
  <c r="W34" i="17"/>
  <c r="V34" i="17"/>
  <c r="U34" i="17"/>
  <c r="T34" i="17"/>
  <c r="S34" i="17"/>
  <c r="Y33" i="17"/>
  <c r="X33" i="17"/>
  <c r="W33" i="17"/>
  <c r="V33" i="17"/>
  <c r="U33" i="17"/>
  <c r="T33" i="17"/>
  <c r="S33" i="17"/>
  <c r="Y32" i="17"/>
  <c r="X32" i="17"/>
  <c r="W32" i="17"/>
  <c r="V32" i="17"/>
  <c r="U32" i="17"/>
  <c r="T32" i="17"/>
  <c r="S32" i="17"/>
  <c r="Y31" i="17"/>
  <c r="X31" i="17"/>
  <c r="W31" i="17"/>
  <c r="V31" i="17"/>
  <c r="U31" i="17"/>
  <c r="T31" i="17"/>
  <c r="S31" i="17"/>
  <c r="Y30" i="17"/>
  <c r="X30" i="17"/>
  <c r="W30" i="17"/>
  <c r="V30" i="17"/>
  <c r="U30" i="17"/>
  <c r="T30" i="17"/>
  <c r="S30" i="17"/>
  <c r="Y29" i="17"/>
  <c r="X29" i="17"/>
  <c r="W29" i="17"/>
  <c r="V29" i="17"/>
  <c r="U29" i="17"/>
  <c r="T29" i="17"/>
  <c r="S29" i="17"/>
  <c r="Y28" i="17"/>
  <c r="X28" i="17"/>
  <c r="W28" i="17"/>
  <c r="V28" i="17"/>
  <c r="U28" i="17"/>
  <c r="T28" i="17"/>
  <c r="S28" i="17"/>
  <c r="Y27" i="17"/>
  <c r="X27" i="17"/>
  <c r="W27" i="17"/>
  <c r="V27" i="17"/>
  <c r="U27" i="17"/>
  <c r="T27" i="17"/>
  <c r="S27" i="17"/>
  <c r="Y26" i="17"/>
  <c r="X26" i="17"/>
  <c r="W26" i="17"/>
  <c r="V26" i="17"/>
  <c r="U26" i="17"/>
  <c r="T26" i="17"/>
  <c r="S26" i="17"/>
  <c r="Y25" i="17"/>
  <c r="X25" i="17"/>
  <c r="W25" i="17"/>
  <c r="V25" i="17"/>
  <c r="U25" i="17"/>
  <c r="T25" i="17"/>
  <c r="S25" i="17"/>
  <c r="Y24" i="17"/>
  <c r="X24" i="17"/>
  <c r="W24" i="17"/>
  <c r="V24" i="17"/>
  <c r="U24" i="17"/>
  <c r="T24" i="17"/>
  <c r="S24" i="17"/>
  <c r="Y23" i="17"/>
  <c r="X23" i="17"/>
  <c r="W23" i="17"/>
  <c r="V23" i="17"/>
  <c r="U23" i="17"/>
  <c r="T23" i="17"/>
  <c r="S23" i="17"/>
  <c r="Y22" i="17"/>
  <c r="X22" i="17"/>
  <c r="W22" i="17"/>
  <c r="V22" i="17"/>
  <c r="U22" i="17"/>
  <c r="T22" i="17"/>
  <c r="S22" i="17"/>
  <c r="Y21" i="17"/>
  <c r="X21" i="17"/>
  <c r="W21" i="17"/>
  <c r="V21" i="17"/>
  <c r="U21" i="17"/>
  <c r="T21" i="17"/>
  <c r="S21" i="17"/>
  <c r="Y20" i="17"/>
  <c r="X20" i="17"/>
  <c r="W20" i="17"/>
  <c r="V20" i="17"/>
  <c r="U20" i="17"/>
  <c r="T20" i="17"/>
  <c r="S20" i="17"/>
  <c r="Y19" i="17"/>
  <c r="X19" i="17"/>
  <c r="W19" i="17"/>
  <c r="V19" i="17"/>
  <c r="U19" i="17"/>
  <c r="T19" i="17"/>
  <c r="S19" i="17"/>
  <c r="Y18" i="17"/>
  <c r="X18" i="17"/>
  <c r="W18" i="17"/>
  <c r="V18" i="17"/>
  <c r="U18" i="17"/>
  <c r="T18" i="17"/>
  <c r="S18" i="17"/>
  <c r="Y17" i="17"/>
  <c r="X17" i="17"/>
  <c r="W17" i="17"/>
  <c r="V17" i="17"/>
  <c r="U17" i="17"/>
  <c r="T17" i="17"/>
  <c r="S17" i="17"/>
  <c r="Y16" i="17"/>
  <c r="X16" i="17"/>
  <c r="W16" i="17"/>
  <c r="V16" i="17"/>
  <c r="U16" i="17"/>
  <c r="T16" i="17"/>
  <c r="S16" i="17"/>
  <c r="Y15" i="17"/>
  <c r="X15" i="17"/>
  <c r="W15" i="17"/>
  <c r="V15" i="17"/>
  <c r="U15" i="17"/>
  <c r="T15" i="17"/>
  <c r="S15" i="17"/>
  <c r="Y14" i="17"/>
  <c r="X14" i="17"/>
  <c r="W14" i="17"/>
  <c r="V14" i="17"/>
  <c r="U14" i="17"/>
  <c r="T14" i="17"/>
  <c r="S14" i="17"/>
  <c r="Y13" i="17"/>
  <c r="X13" i="17"/>
  <c r="W13" i="17"/>
  <c r="V13" i="17"/>
  <c r="U13" i="17"/>
  <c r="T13" i="17"/>
  <c r="S13" i="17"/>
  <c r="Y12" i="17"/>
  <c r="X12" i="17"/>
  <c r="W12" i="17"/>
  <c r="V12" i="17"/>
  <c r="U12" i="17"/>
  <c r="T12" i="17"/>
  <c r="S12" i="17"/>
  <c r="Y11" i="17"/>
  <c r="X11" i="17"/>
  <c r="W11" i="17"/>
  <c r="V11" i="17"/>
  <c r="U11" i="17"/>
  <c r="T11" i="17"/>
  <c r="S11" i="17"/>
  <c r="Y10" i="17"/>
  <c r="X10" i="17"/>
  <c r="W10" i="17"/>
  <c r="V10" i="17"/>
  <c r="U10" i="17"/>
  <c r="T10" i="17"/>
  <c r="S10" i="17"/>
  <c r="Y9" i="17"/>
  <c r="X9" i="17"/>
  <c r="W9" i="17"/>
  <c r="V9" i="17"/>
  <c r="U9" i="17"/>
  <c r="T9" i="17"/>
  <c r="S9" i="17"/>
  <c r="Y148" i="18"/>
  <c r="X148" i="18"/>
  <c r="W148" i="18"/>
  <c r="V148" i="18"/>
  <c r="U148" i="18"/>
  <c r="T148" i="18"/>
  <c r="S148" i="18"/>
  <c r="Y147" i="18"/>
  <c r="X147" i="18"/>
  <c r="W147" i="18"/>
  <c r="V147" i="18"/>
  <c r="U147" i="18"/>
  <c r="T147" i="18"/>
  <c r="S147" i="18"/>
  <c r="Y146" i="18"/>
  <c r="X146" i="18"/>
  <c r="W146" i="18"/>
  <c r="V146" i="18"/>
  <c r="U146" i="18"/>
  <c r="T146" i="18"/>
  <c r="S146" i="18"/>
  <c r="Y145" i="18"/>
  <c r="X145" i="18"/>
  <c r="W145" i="18"/>
  <c r="V145" i="18"/>
  <c r="U145" i="18"/>
  <c r="T145" i="18"/>
  <c r="S145" i="18"/>
  <c r="Y144" i="18"/>
  <c r="X144" i="18"/>
  <c r="W144" i="18"/>
  <c r="V144" i="18"/>
  <c r="U144" i="18"/>
  <c r="T144" i="18"/>
  <c r="S144" i="18"/>
  <c r="Y143" i="18"/>
  <c r="X143" i="18"/>
  <c r="W143" i="18"/>
  <c r="V143" i="18"/>
  <c r="U143" i="18"/>
  <c r="T143" i="18"/>
  <c r="S143" i="18"/>
  <c r="Y142" i="18"/>
  <c r="X142" i="18"/>
  <c r="W142" i="18"/>
  <c r="V142" i="18"/>
  <c r="U142" i="18"/>
  <c r="T142" i="18"/>
  <c r="S142" i="18"/>
  <c r="Y141" i="18"/>
  <c r="X141" i="18"/>
  <c r="W141" i="18"/>
  <c r="V141" i="18"/>
  <c r="U141" i="18"/>
  <c r="T141" i="18"/>
  <c r="S141" i="18"/>
  <c r="Y140" i="18"/>
  <c r="X140" i="18"/>
  <c r="W140" i="18"/>
  <c r="V140" i="18"/>
  <c r="U140" i="18"/>
  <c r="T140" i="18"/>
  <c r="S140" i="18"/>
  <c r="Y139" i="18"/>
  <c r="X139" i="18"/>
  <c r="W139" i="18"/>
  <c r="V139" i="18"/>
  <c r="U139" i="18"/>
  <c r="T139" i="18"/>
  <c r="S139" i="18"/>
  <c r="Y138" i="18"/>
  <c r="X138" i="18"/>
  <c r="W138" i="18"/>
  <c r="V138" i="18"/>
  <c r="U138" i="18"/>
  <c r="T138" i="18"/>
  <c r="S138" i="18"/>
  <c r="Y137" i="18"/>
  <c r="X137" i="18"/>
  <c r="W137" i="18"/>
  <c r="V137" i="18"/>
  <c r="U137" i="18"/>
  <c r="T137" i="18"/>
  <c r="S137" i="18"/>
  <c r="Y136" i="18"/>
  <c r="X136" i="18"/>
  <c r="W136" i="18"/>
  <c r="V136" i="18"/>
  <c r="U136" i="18"/>
  <c r="T136" i="18"/>
  <c r="S136" i="18"/>
  <c r="Y135" i="18"/>
  <c r="X135" i="18"/>
  <c r="W135" i="18"/>
  <c r="V135" i="18"/>
  <c r="U135" i="18"/>
  <c r="T135" i="18"/>
  <c r="S135" i="18"/>
  <c r="Y134" i="18"/>
  <c r="X134" i="18"/>
  <c r="W134" i="18"/>
  <c r="V134" i="18"/>
  <c r="U134" i="18"/>
  <c r="T134" i="18"/>
  <c r="S134" i="18"/>
  <c r="Y133" i="18"/>
  <c r="X133" i="18"/>
  <c r="W133" i="18"/>
  <c r="V133" i="18"/>
  <c r="U133" i="18"/>
  <c r="T133" i="18"/>
  <c r="S133" i="18"/>
  <c r="Y132" i="18"/>
  <c r="X132" i="18"/>
  <c r="W132" i="18"/>
  <c r="V132" i="18"/>
  <c r="U132" i="18"/>
  <c r="T132" i="18"/>
  <c r="S132" i="18"/>
  <c r="Y131" i="18"/>
  <c r="X131" i="18"/>
  <c r="W131" i="18"/>
  <c r="V131" i="18"/>
  <c r="U131" i="18"/>
  <c r="T131" i="18"/>
  <c r="S131" i="18"/>
  <c r="Y130" i="18"/>
  <c r="X130" i="18"/>
  <c r="W130" i="18"/>
  <c r="V130" i="18"/>
  <c r="U130" i="18"/>
  <c r="T130" i="18"/>
  <c r="S130" i="18"/>
  <c r="Y129" i="18"/>
  <c r="X129" i="18"/>
  <c r="W129" i="18"/>
  <c r="V129" i="18"/>
  <c r="U129" i="18"/>
  <c r="T129" i="18"/>
  <c r="S129" i="18"/>
  <c r="Y128" i="18"/>
  <c r="X128" i="18"/>
  <c r="W128" i="18"/>
  <c r="V128" i="18"/>
  <c r="U128" i="18"/>
  <c r="T128" i="18"/>
  <c r="S128" i="18"/>
  <c r="Y127" i="18"/>
  <c r="X127" i="18"/>
  <c r="W127" i="18"/>
  <c r="V127" i="18"/>
  <c r="U127" i="18"/>
  <c r="T127" i="18"/>
  <c r="S127" i="18"/>
  <c r="Y126" i="18"/>
  <c r="X126" i="18"/>
  <c r="W126" i="18"/>
  <c r="V126" i="18"/>
  <c r="U126" i="18"/>
  <c r="T126" i="18"/>
  <c r="S126" i="18"/>
  <c r="Y125" i="18"/>
  <c r="X125" i="18"/>
  <c r="W125" i="18"/>
  <c r="V125" i="18"/>
  <c r="U125" i="18"/>
  <c r="T125" i="18"/>
  <c r="S125" i="18"/>
  <c r="Y124" i="18"/>
  <c r="X124" i="18"/>
  <c r="W124" i="18"/>
  <c r="V124" i="18"/>
  <c r="U124" i="18"/>
  <c r="T124" i="18"/>
  <c r="S124" i="18"/>
  <c r="Y123" i="18"/>
  <c r="X123" i="18"/>
  <c r="W123" i="18"/>
  <c r="V123" i="18"/>
  <c r="U123" i="18"/>
  <c r="T123" i="18"/>
  <c r="S123" i="18"/>
  <c r="Y122" i="18"/>
  <c r="X122" i="18"/>
  <c r="W122" i="18"/>
  <c r="V122" i="18"/>
  <c r="U122" i="18"/>
  <c r="T122" i="18"/>
  <c r="S122" i="18"/>
  <c r="Y121" i="18"/>
  <c r="X121" i="18"/>
  <c r="W121" i="18"/>
  <c r="V121" i="18"/>
  <c r="U121" i="18"/>
  <c r="T121" i="18"/>
  <c r="S121" i="18"/>
  <c r="Y120" i="18"/>
  <c r="X120" i="18"/>
  <c r="W120" i="18"/>
  <c r="V120" i="18"/>
  <c r="U120" i="18"/>
  <c r="T120" i="18"/>
  <c r="S120" i="18"/>
  <c r="Y119" i="18"/>
  <c r="X119" i="18"/>
  <c r="W119" i="18"/>
  <c r="V119" i="18"/>
  <c r="U119" i="18"/>
  <c r="T119" i="18"/>
  <c r="S119" i="18"/>
  <c r="Y118" i="18"/>
  <c r="X118" i="18"/>
  <c r="W118" i="18"/>
  <c r="V118" i="18"/>
  <c r="U118" i="18"/>
  <c r="T118" i="18"/>
  <c r="S118" i="18"/>
  <c r="Y117" i="18"/>
  <c r="X117" i="18"/>
  <c r="W117" i="18"/>
  <c r="V117" i="18"/>
  <c r="U117" i="18"/>
  <c r="T117" i="18"/>
  <c r="S117" i="18"/>
  <c r="Y116" i="18"/>
  <c r="X116" i="18"/>
  <c r="W116" i="18"/>
  <c r="V116" i="18"/>
  <c r="U116" i="18"/>
  <c r="T116" i="18"/>
  <c r="S116" i="18"/>
  <c r="Y115" i="18"/>
  <c r="X115" i="18"/>
  <c r="W115" i="18"/>
  <c r="V115" i="18"/>
  <c r="U115" i="18"/>
  <c r="T115" i="18"/>
  <c r="S115" i="18"/>
  <c r="Y114" i="18"/>
  <c r="X114" i="18"/>
  <c r="W114" i="18"/>
  <c r="V114" i="18"/>
  <c r="U114" i="18"/>
  <c r="T114" i="18"/>
  <c r="S114" i="18"/>
  <c r="Y113" i="18"/>
  <c r="X113" i="18"/>
  <c r="W113" i="18"/>
  <c r="V113" i="18"/>
  <c r="U113" i="18"/>
  <c r="T113" i="18"/>
  <c r="S113" i="18"/>
  <c r="Y112" i="18"/>
  <c r="X112" i="18"/>
  <c r="W112" i="18"/>
  <c r="V112" i="18"/>
  <c r="U112" i="18"/>
  <c r="T112" i="18"/>
  <c r="S112" i="18"/>
  <c r="Y111" i="18"/>
  <c r="X111" i="18"/>
  <c r="W111" i="18"/>
  <c r="V111" i="18"/>
  <c r="U111" i="18"/>
  <c r="T111" i="18"/>
  <c r="S111" i="18"/>
  <c r="Y110" i="18"/>
  <c r="X110" i="18"/>
  <c r="W110" i="18"/>
  <c r="V110" i="18"/>
  <c r="U110" i="18"/>
  <c r="T110" i="18"/>
  <c r="S110" i="18"/>
  <c r="Y109" i="18"/>
  <c r="X109" i="18"/>
  <c r="W109" i="18"/>
  <c r="V109" i="18"/>
  <c r="U109" i="18"/>
  <c r="T109" i="18"/>
  <c r="S109" i="18"/>
  <c r="Y108" i="18"/>
  <c r="X108" i="18"/>
  <c r="W108" i="18"/>
  <c r="V108" i="18"/>
  <c r="U108" i="18"/>
  <c r="T108" i="18"/>
  <c r="S108" i="18"/>
  <c r="Y107" i="18"/>
  <c r="X107" i="18"/>
  <c r="W107" i="18"/>
  <c r="V107" i="18"/>
  <c r="U107" i="18"/>
  <c r="T107" i="18"/>
  <c r="S107" i="18"/>
  <c r="Y106" i="18"/>
  <c r="X106" i="18"/>
  <c r="W106" i="18"/>
  <c r="V106" i="18"/>
  <c r="U106" i="18"/>
  <c r="T106" i="18"/>
  <c r="S106" i="18"/>
  <c r="Y105" i="18"/>
  <c r="X105" i="18"/>
  <c r="W105" i="18"/>
  <c r="V105" i="18"/>
  <c r="U105" i="18"/>
  <c r="T105" i="18"/>
  <c r="S105" i="18"/>
  <c r="Y104" i="18"/>
  <c r="X104" i="18"/>
  <c r="W104" i="18"/>
  <c r="V104" i="18"/>
  <c r="U104" i="18"/>
  <c r="T104" i="18"/>
  <c r="S104" i="18"/>
  <c r="Y103" i="18"/>
  <c r="X103" i="18"/>
  <c r="W103" i="18"/>
  <c r="V103" i="18"/>
  <c r="U103" i="18"/>
  <c r="T103" i="18"/>
  <c r="S103" i="18"/>
  <c r="Y102" i="18"/>
  <c r="X102" i="18"/>
  <c r="W102" i="18"/>
  <c r="V102" i="18"/>
  <c r="U102" i="18"/>
  <c r="T102" i="18"/>
  <c r="S102" i="18"/>
  <c r="Y101" i="18"/>
  <c r="X101" i="18"/>
  <c r="W101" i="18"/>
  <c r="V101" i="18"/>
  <c r="U101" i="18"/>
  <c r="T101" i="18"/>
  <c r="S101" i="18"/>
  <c r="Y100" i="18"/>
  <c r="X100" i="18"/>
  <c r="W100" i="18"/>
  <c r="V100" i="18"/>
  <c r="U100" i="18"/>
  <c r="T100" i="18"/>
  <c r="S100" i="18"/>
  <c r="Y99" i="18"/>
  <c r="X99" i="18"/>
  <c r="W99" i="18"/>
  <c r="V99" i="18"/>
  <c r="U99" i="18"/>
  <c r="T99" i="18"/>
  <c r="S99" i="18"/>
  <c r="Y98" i="18"/>
  <c r="X98" i="18"/>
  <c r="W98" i="18"/>
  <c r="V98" i="18"/>
  <c r="U98" i="18"/>
  <c r="T98" i="18"/>
  <c r="S98" i="18"/>
  <c r="Y97" i="18"/>
  <c r="X97" i="18"/>
  <c r="W97" i="18"/>
  <c r="V97" i="18"/>
  <c r="U97" i="18"/>
  <c r="T97" i="18"/>
  <c r="S97" i="18"/>
  <c r="Y96" i="18"/>
  <c r="X96" i="18"/>
  <c r="W96" i="18"/>
  <c r="V96" i="18"/>
  <c r="U96" i="18"/>
  <c r="T96" i="18"/>
  <c r="S96" i="18"/>
  <c r="Y95" i="18"/>
  <c r="X95" i="18"/>
  <c r="W95" i="18"/>
  <c r="V95" i="18"/>
  <c r="U95" i="18"/>
  <c r="T95" i="18"/>
  <c r="S95" i="18"/>
  <c r="Y94" i="18"/>
  <c r="X94" i="18"/>
  <c r="W94" i="18"/>
  <c r="V94" i="18"/>
  <c r="U94" i="18"/>
  <c r="T94" i="18"/>
  <c r="S94" i="18"/>
  <c r="Y93" i="18"/>
  <c r="X93" i="18"/>
  <c r="W93" i="18"/>
  <c r="V93" i="18"/>
  <c r="U93" i="18"/>
  <c r="T93" i="18"/>
  <c r="S93" i="18"/>
  <c r="Y92" i="18"/>
  <c r="X92" i="18"/>
  <c r="W92" i="18"/>
  <c r="V92" i="18"/>
  <c r="U92" i="18"/>
  <c r="T92" i="18"/>
  <c r="S92" i="18"/>
  <c r="Y91" i="18"/>
  <c r="X91" i="18"/>
  <c r="W91" i="18"/>
  <c r="V91" i="18"/>
  <c r="U91" i="18"/>
  <c r="T91" i="18"/>
  <c r="S91" i="18"/>
  <c r="Y90" i="18"/>
  <c r="X90" i="18"/>
  <c r="W90" i="18"/>
  <c r="V90" i="18"/>
  <c r="U90" i="18"/>
  <c r="T90" i="18"/>
  <c r="S90" i="18"/>
  <c r="Y89" i="18"/>
  <c r="X89" i="18"/>
  <c r="W89" i="18"/>
  <c r="V89" i="18"/>
  <c r="U89" i="18"/>
  <c r="T89" i="18"/>
  <c r="S89" i="18"/>
  <c r="Y88" i="18"/>
  <c r="X88" i="18"/>
  <c r="W88" i="18"/>
  <c r="V88" i="18"/>
  <c r="U88" i="18"/>
  <c r="T88" i="18"/>
  <c r="S88" i="18"/>
  <c r="Y87" i="18"/>
  <c r="X87" i="18"/>
  <c r="W87" i="18"/>
  <c r="V87" i="18"/>
  <c r="U87" i="18"/>
  <c r="T87" i="18"/>
  <c r="S87" i="18"/>
  <c r="Y86" i="18"/>
  <c r="X86" i="18"/>
  <c r="W86" i="18"/>
  <c r="V86" i="18"/>
  <c r="U86" i="18"/>
  <c r="T86" i="18"/>
  <c r="S86" i="18"/>
  <c r="Y85" i="18"/>
  <c r="X85" i="18"/>
  <c r="W85" i="18"/>
  <c r="V85" i="18"/>
  <c r="U85" i="18"/>
  <c r="T85" i="18"/>
  <c r="S85" i="18"/>
  <c r="Y84" i="18"/>
  <c r="X84" i="18"/>
  <c r="W84" i="18"/>
  <c r="V84" i="18"/>
  <c r="U84" i="18"/>
  <c r="T84" i="18"/>
  <c r="S84" i="18"/>
  <c r="Y83" i="18"/>
  <c r="X83" i="18"/>
  <c r="W83" i="18"/>
  <c r="V83" i="18"/>
  <c r="U83" i="18"/>
  <c r="T83" i="18"/>
  <c r="S83" i="18"/>
  <c r="Y82" i="18"/>
  <c r="X82" i="18"/>
  <c r="W82" i="18"/>
  <c r="V82" i="18"/>
  <c r="U82" i="18"/>
  <c r="T82" i="18"/>
  <c r="S82" i="18"/>
  <c r="Y81" i="18"/>
  <c r="X81" i="18"/>
  <c r="W81" i="18"/>
  <c r="V81" i="18"/>
  <c r="U81" i="18"/>
  <c r="T81" i="18"/>
  <c r="S81" i="18"/>
  <c r="Y80" i="18"/>
  <c r="X80" i="18"/>
  <c r="W80" i="18"/>
  <c r="V80" i="18"/>
  <c r="U80" i="18"/>
  <c r="T80" i="18"/>
  <c r="S80" i="18"/>
  <c r="Y79" i="18"/>
  <c r="X79" i="18"/>
  <c r="W79" i="18"/>
  <c r="V79" i="18"/>
  <c r="U79" i="18"/>
  <c r="T79" i="18"/>
  <c r="S79" i="18"/>
  <c r="Y78" i="18"/>
  <c r="X78" i="18"/>
  <c r="W78" i="18"/>
  <c r="V78" i="18"/>
  <c r="U78" i="18"/>
  <c r="T78" i="18"/>
  <c r="S78" i="18"/>
  <c r="Y77" i="18"/>
  <c r="X77" i="18"/>
  <c r="W77" i="18"/>
  <c r="V77" i="18"/>
  <c r="U77" i="18"/>
  <c r="T77" i="18"/>
  <c r="S77" i="18"/>
  <c r="Y76" i="18"/>
  <c r="X76" i="18"/>
  <c r="W76" i="18"/>
  <c r="V76" i="18"/>
  <c r="U76" i="18"/>
  <c r="T76" i="18"/>
  <c r="S76" i="18"/>
  <c r="Y75" i="18"/>
  <c r="X75" i="18"/>
  <c r="W75" i="18"/>
  <c r="V75" i="18"/>
  <c r="U75" i="18"/>
  <c r="T75" i="18"/>
  <c r="S75" i="18"/>
  <c r="Y74" i="18"/>
  <c r="X74" i="18"/>
  <c r="W74" i="18"/>
  <c r="V74" i="18"/>
  <c r="U74" i="18"/>
  <c r="T74" i="18"/>
  <c r="S74" i="18"/>
  <c r="Y73" i="18"/>
  <c r="X73" i="18"/>
  <c r="W73" i="18"/>
  <c r="V73" i="18"/>
  <c r="U73" i="18"/>
  <c r="T73" i="18"/>
  <c r="S73" i="18"/>
  <c r="Y72" i="18"/>
  <c r="X72" i="18"/>
  <c r="W72" i="18"/>
  <c r="V72" i="18"/>
  <c r="U72" i="18"/>
  <c r="T72" i="18"/>
  <c r="S72" i="18"/>
  <c r="Y71" i="18"/>
  <c r="X71" i="18"/>
  <c r="W71" i="18"/>
  <c r="V71" i="18"/>
  <c r="U71" i="18"/>
  <c r="T71" i="18"/>
  <c r="S71" i="18"/>
  <c r="Y70" i="18"/>
  <c r="X70" i="18"/>
  <c r="W70" i="18"/>
  <c r="V70" i="18"/>
  <c r="U70" i="18"/>
  <c r="T70" i="18"/>
  <c r="S70" i="18"/>
  <c r="Y69" i="18"/>
  <c r="X69" i="18"/>
  <c r="W69" i="18"/>
  <c r="V69" i="18"/>
  <c r="U69" i="18"/>
  <c r="T69" i="18"/>
  <c r="S69" i="18"/>
  <c r="Y68" i="18"/>
  <c r="X68" i="18"/>
  <c r="W68" i="18"/>
  <c r="V68" i="18"/>
  <c r="U68" i="18"/>
  <c r="T68" i="18"/>
  <c r="S68" i="18"/>
  <c r="Y67" i="18"/>
  <c r="X67" i="18"/>
  <c r="W67" i="18"/>
  <c r="V67" i="18"/>
  <c r="U67" i="18"/>
  <c r="T67" i="18"/>
  <c r="S67" i="18"/>
  <c r="Y66" i="18"/>
  <c r="X66" i="18"/>
  <c r="W66" i="18"/>
  <c r="V66" i="18"/>
  <c r="U66" i="18"/>
  <c r="T66" i="18"/>
  <c r="S66" i="18"/>
  <c r="Y65" i="18"/>
  <c r="X65" i="18"/>
  <c r="W65" i="18"/>
  <c r="V65" i="18"/>
  <c r="U65" i="18"/>
  <c r="T65" i="18"/>
  <c r="S65" i="18"/>
  <c r="Y64" i="18"/>
  <c r="X64" i="18"/>
  <c r="W64" i="18"/>
  <c r="V64" i="18"/>
  <c r="U64" i="18"/>
  <c r="T64" i="18"/>
  <c r="S64" i="18"/>
  <c r="Y63" i="18"/>
  <c r="X63" i="18"/>
  <c r="W63" i="18"/>
  <c r="V63" i="18"/>
  <c r="U63" i="18"/>
  <c r="T63" i="18"/>
  <c r="S63" i="18"/>
  <c r="Y62" i="18"/>
  <c r="X62" i="18"/>
  <c r="W62" i="18"/>
  <c r="V62" i="18"/>
  <c r="U62" i="18"/>
  <c r="T62" i="18"/>
  <c r="S62" i="18"/>
  <c r="Y61" i="18"/>
  <c r="X61" i="18"/>
  <c r="W61" i="18"/>
  <c r="V61" i="18"/>
  <c r="U61" i="18"/>
  <c r="T61" i="18"/>
  <c r="S61" i="18"/>
  <c r="Y60" i="18"/>
  <c r="X60" i="18"/>
  <c r="W60" i="18"/>
  <c r="V60" i="18"/>
  <c r="U60" i="18"/>
  <c r="T60" i="18"/>
  <c r="S60" i="18"/>
  <c r="Y59" i="18"/>
  <c r="X59" i="18"/>
  <c r="W59" i="18"/>
  <c r="V59" i="18"/>
  <c r="U59" i="18"/>
  <c r="T59" i="18"/>
  <c r="S59" i="18"/>
  <c r="Y58" i="18"/>
  <c r="X58" i="18"/>
  <c r="W58" i="18"/>
  <c r="V58" i="18"/>
  <c r="U58" i="18"/>
  <c r="T58" i="18"/>
  <c r="S58" i="18"/>
  <c r="Y57" i="18"/>
  <c r="X57" i="18"/>
  <c r="W57" i="18"/>
  <c r="V57" i="18"/>
  <c r="U57" i="18"/>
  <c r="T57" i="18"/>
  <c r="S57" i="18"/>
  <c r="Y56" i="18"/>
  <c r="X56" i="18"/>
  <c r="W56" i="18"/>
  <c r="V56" i="18"/>
  <c r="U56" i="18"/>
  <c r="T56" i="18"/>
  <c r="S56" i="18"/>
  <c r="Y55" i="18"/>
  <c r="X55" i="18"/>
  <c r="W55" i="18"/>
  <c r="V55" i="18"/>
  <c r="U55" i="18"/>
  <c r="T55" i="18"/>
  <c r="S55" i="18"/>
  <c r="Y54" i="18"/>
  <c r="X54" i="18"/>
  <c r="W54" i="18"/>
  <c r="V54" i="18"/>
  <c r="U54" i="18"/>
  <c r="T54" i="18"/>
  <c r="S54" i="18"/>
  <c r="Y53" i="18"/>
  <c r="X53" i="18"/>
  <c r="W53" i="18"/>
  <c r="V53" i="18"/>
  <c r="U53" i="18"/>
  <c r="T53" i="18"/>
  <c r="S53" i="18"/>
  <c r="Y52" i="18"/>
  <c r="X52" i="18"/>
  <c r="W52" i="18"/>
  <c r="V52" i="18"/>
  <c r="U52" i="18"/>
  <c r="T52" i="18"/>
  <c r="S52" i="18"/>
  <c r="Y51" i="18"/>
  <c r="X51" i="18"/>
  <c r="W51" i="18"/>
  <c r="V51" i="18"/>
  <c r="U51" i="18"/>
  <c r="T51" i="18"/>
  <c r="S51" i="18"/>
  <c r="Y50" i="18"/>
  <c r="X50" i="18"/>
  <c r="W50" i="18"/>
  <c r="V50" i="18"/>
  <c r="U50" i="18"/>
  <c r="T50" i="18"/>
  <c r="S50" i="18"/>
  <c r="Y49" i="18"/>
  <c r="X49" i="18"/>
  <c r="W49" i="18"/>
  <c r="V49" i="18"/>
  <c r="U49" i="18"/>
  <c r="T49" i="18"/>
  <c r="S49" i="18"/>
  <c r="Y48" i="18"/>
  <c r="X48" i="18"/>
  <c r="W48" i="18"/>
  <c r="V48" i="18"/>
  <c r="U48" i="18"/>
  <c r="T48" i="18"/>
  <c r="S48" i="18"/>
  <c r="Y47" i="18"/>
  <c r="X47" i="18"/>
  <c r="W47" i="18"/>
  <c r="V47" i="18"/>
  <c r="U47" i="18"/>
  <c r="T47" i="18"/>
  <c r="S47" i="18"/>
  <c r="Y46" i="18"/>
  <c r="X46" i="18"/>
  <c r="W46" i="18"/>
  <c r="V46" i="18"/>
  <c r="U46" i="18"/>
  <c r="T46" i="18"/>
  <c r="S46" i="18"/>
  <c r="Y45" i="18"/>
  <c r="X45" i="18"/>
  <c r="W45" i="18"/>
  <c r="V45" i="18"/>
  <c r="U45" i="18"/>
  <c r="T45" i="18"/>
  <c r="S45" i="18"/>
  <c r="Y44" i="18"/>
  <c r="X44" i="18"/>
  <c r="W44" i="18"/>
  <c r="V44" i="18"/>
  <c r="U44" i="18"/>
  <c r="T44" i="18"/>
  <c r="S44" i="18"/>
  <c r="Y43" i="18"/>
  <c r="X43" i="18"/>
  <c r="W43" i="18"/>
  <c r="V43" i="18"/>
  <c r="U43" i="18"/>
  <c r="T43" i="18"/>
  <c r="S43" i="18"/>
  <c r="Y42" i="18"/>
  <c r="X42" i="18"/>
  <c r="W42" i="18"/>
  <c r="V42" i="18"/>
  <c r="U42" i="18"/>
  <c r="T42" i="18"/>
  <c r="S42" i="18"/>
  <c r="Y41" i="18"/>
  <c r="X41" i="18"/>
  <c r="W41" i="18"/>
  <c r="V41" i="18"/>
  <c r="U41" i="18"/>
  <c r="T41" i="18"/>
  <c r="S41" i="18"/>
  <c r="Y40" i="18"/>
  <c r="X40" i="18"/>
  <c r="W40" i="18"/>
  <c r="V40" i="18"/>
  <c r="U40" i="18"/>
  <c r="T40" i="18"/>
  <c r="S40" i="18"/>
  <c r="Y39" i="18"/>
  <c r="X39" i="18"/>
  <c r="W39" i="18"/>
  <c r="V39" i="18"/>
  <c r="U39" i="18"/>
  <c r="T39" i="18"/>
  <c r="S39" i="18"/>
  <c r="Y38" i="18"/>
  <c r="X38" i="18"/>
  <c r="W38" i="18"/>
  <c r="V38" i="18"/>
  <c r="U38" i="18"/>
  <c r="T38" i="18"/>
  <c r="S38" i="18"/>
  <c r="Y37" i="18"/>
  <c r="X37" i="18"/>
  <c r="W37" i="18"/>
  <c r="V37" i="18"/>
  <c r="U37" i="18"/>
  <c r="T37" i="18"/>
  <c r="S37" i="18"/>
  <c r="Y36" i="18"/>
  <c r="X36" i="18"/>
  <c r="W36" i="18"/>
  <c r="V36" i="18"/>
  <c r="U36" i="18"/>
  <c r="T36" i="18"/>
  <c r="S36" i="18"/>
  <c r="Y35" i="18"/>
  <c r="X35" i="18"/>
  <c r="W35" i="18"/>
  <c r="V35" i="18"/>
  <c r="U35" i="18"/>
  <c r="T35" i="18"/>
  <c r="S35" i="18"/>
  <c r="Y34" i="18"/>
  <c r="X34" i="18"/>
  <c r="W34" i="18"/>
  <c r="V34" i="18"/>
  <c r="U34" i="18"/>
  <c r="T34" i="18"/>
  <c r="S34" i="18"/>
  <c r="Y33" i="18"/>
  <c r="X33" i="18"/>
  <c r="W33" i="18"/>
  <c r="V33" i="18"/>
  <c r="U33" i="18"/>
  <c r="T33" i="18"/>
  <c r="S33" i="18"/>
  <c r="Y32" i="18"/>
  <c r="X32" i="18"/>
  <c r="W32" i="18"/>
  <c r="V32" i="18"/>
  <c r="U32" i="18"/>
  <c r="T32" i="18"/>
  <c r="S32" i="18"/>
  <c r="Y31" i="18"/>
  <c r="X31" i="18"/>
  <c r="W31" i="18"/>
  <c r="V31" i="18"/>
  <c r="U31" i="18"/>
  <c r="T31" i="18"/>
  <c r="S31" i="18"/>
  <c r="Y30" i="18"/>
  <c r="X30" i="18"/>
  <c r="W30" i="18"/>
  <c r="V30" i="18"/>
  <c r="U30" i="18"/>
  <c r="T30" i="18"/>
  <c r="S30" i="18"/>
  <c r="Y29" i="18"/>
  <c r="X29" i="18"/>
  <c r="W29" i="18"/>
  <c r="V29" i="18"/>
  <c r="U29" i="18"/>
  <c r="T29" i="18"/>
  <c r="S29" i="18"/>
  <c r="Y28" i="18"/>
  <c r="X28" i="18"/>
  <c r="W28" i="18"/>
  <c r="V28" i="18"/>
  <c r="U28" i="18"/>
  <c r="T28" i="18"/>
  <c r="S28" i="18"/>
  <c r="Y27" i="18"/>
  <c r="X27" i="18"/>
  <c r="W27" i="18"/>
  <c r="V27" i="18"/>
  <c r="U27" i="18"/>
  <c r="T27" i="18"/>
  <c r="S27" i="18"/>
  <c r="Y26" i="18"/>
  <c r="X26" i="18"/>
  <c r="W26" i="18"/>
  <c r="V26" i="18"/>
  <c r="U26" i="18"/>
  <c r="T26" i="18"/>
  <c r="S26" i="18"/>
  <c r="Y25" i="18"/>
  <c r="X25" i="18"/>
  <c r="W25" i="18"/>
  <c r="V25" i="18"/>
  <c r="U25" i="18"/>
  <c r="T25" i="18"/>
  <c r="S25" i="18"/>
  <c r="Y24" i="18"/>
  <c r="X24" i="18"/>
  <c r="W24" i="18"/>
  <c r="V24" i="18"/>
  <c r="U24" i="18"/>
  <c r="T24" i="18"/>
  <c r="S24" i="18"/>
  <c r="Y23" i="18"/>
  <c r="X23" i="18"/>
  <c r="W23" i="18"/>
  <c r="V23" i="18"/>
  <c r="U23" i="18"/>
  <c r="T23" i="18"/>
  <c r="S23" i="18"/>
  <c r="Y22" i="18"/>
  <c r="X22" i="18"/>
  <c r="W22" i="18"/>
  <c r="V22" i="18"/>
  <c r="U22" i="18"/>
  <c r="T22" i="18"/>
  <c r="S22" i="18"/>
  <c r="Y21" i="18"/>
  <c r="X21" i="18"/>
  <c r="W21" i="18"/>
  <c r="V21" i="18"/>
  <c r="U21" i="18"/>
  <c r="T21" i="18"/>
  <c r="S21" i="18"/>
  <c r="Y20" i="18"/>
  <c r="X20" i="18"/>
  <c r="W20" i="18"/>
  <c r="V20" i="18"/>
  <c r="U20" i="18"/>
  <c r="T20" i="18"/>
  <c r="S20" i="18"/>
  <c r="Y19" i="18"/>
  <c r="X19" i="18"/>
  <c r="W19" i="18"/>
  <c r="V19" i="18"/>
  <c r="U19" i="18"/>
  <c r="T19" i="18"/>
  <c r="S19" i="18"/>
  <c r="Y18" i="18"/>
  <c r="X18" i="18"/>
  <c r="W18" i="18"/>
  <c r="V18" i="18"/>
  <c r="U18" i="18"/>
  <c r="T18" i="18"/>
  <c r="S18" i="18"/>
  <c r="Y17" i="18"/>
  <c r="X17" i="18"/>
  <c r="W17" i="18"/>
  <c r="V17" i="18"/>
  <c r="U17" i="18"/>
  <c r="T17" i="18"/>
  <c r="S17" i="18"/>
  <c r="Y16" i="18"/>
  <c r="X16" i="18"/>
  <c r="W16" i="18"/>
  <c r="V16" i="18"/>
  <c r="U16" i="18"/>
  <c r="T16" i="18"/>
  <c r="S16" i="18"/>
  <c r="Y15" i="18"/>
  <c r="X15" i="18"/>
  <c r="W15" i="18"/>
  <c r="V15" i="18"/>
  <c r="U15" i="18"/>
  <c r="T15" i="18"/>
  <c r="S15" i="18"/>
  <c r="Y14" i="18"/>
  <c r="X14" i="18"/>
  <c r="W14" i="18"/>
  <c r="V14" i="18"/>
  <c r="U14" i="18"/>
  <c r="T14" i="18"/>
  <c r="S14" i="18"/>
  <c r="Y13" i="18"/>
  <c r="X13" i="18"/>
  <c r="W13" i="18"/>
  <c r="V13" i="18"/>
  <c r="U13" i="18"/>
  <c r="T13" i="18"/>
  <c r="S13" i="18"/>
  <c r="Y12" i="18"/>
  <c r="X12" i="18"/>
  <c r="W12" i="18"/>
  <c r="V12" i="18"/>
  <c r="U12" i="18"/>
  <c r="T12" i="18"/>
  <c r="S12" i="18"/>
  <c r="Y11" i="18"/>
  <c r="X11" i="18"/>
  <c r="W11" i="18"/>
  <c r="V11" i="18"/>
  <c r="U11" i="18"/>
  <c r="T11" i="18"/>
  <c r="S11" i="18"/>
  <c r="Y10" i="18"/>
  <c r="X10" i="18"/>
  <c r="W10" i="18"/>
  <c r="V10" i="18"/>
  <c r="U10" i="18"/>
  <c r="T10" i="18"/>
  <c r="S10" i="18"/>
  <c r="Y9" i="18"/>
  <c r="X9" i="18"/>
  <c r="W9" i="18"/>
  <c r="V9" i="18"/>
  <c r="U9" i="18"/>
  <c r="T9" i="18"/>
  <c r="S9" i="18"/>
  <c r="Y145" i="20"/>
  <c r="X145" i="20"/>
  <c r="W145" i="20"/>
  <c r="V145" i="20"/>
  <c r="U145" i="20"/>
  <c r="T145" i="20"/>
  <c r="S145" i="20"/>
  <c r="Y144" i="20"/>
  <c r="X144" i="20"/>
  <c r="W144" i="20"/>
  <c r="V144" i="20"/>
  <c r="U144" i="20"/>
  <c r="T144" i="20"/>
  <c r="S144" i="20"/>
  <c r="Y143" i="20"/>
  <c r="X143" i="20"/>
  <c r="W143" i="20"/>
  <c r="V143" i="20"/>
  <c r="U143" i="20"/>
  <c r="T143" i="20"/>
  <c r="S143" i="20"/>
  <c r="Y142" i="20"/>
  <c r="X142" i="20"/>
  <c r="W142" i="20"/>
  <c r="V142" i="20"/>
  <c r="U142" i="20"/>
  <c r="T142" i="20"/>
  <c r="S142" i="20"/>
  <c r="Y141" i="20"/>
  <c r="X141" i="20"/>
  <c r="W141" i="20"/>
  <c r="V141" i="20"/>
  <c r="U141" i="20"/>
  <c r="T141" i="20"/>
  <c r="S141" i="20"/>
  <c r="Y140" i="20"/>
  <c r="X140" i="20"/>
  <c r="W140" i="20"/>
  <c r="V140" i="20"/>
  <c r="U140" i="20"/>
  <c r="T140" i="20"/>
  <c r="S140" i="20"/>
  <c r="Y139" i="20"/>
  <c r="X139" i="20"/>
  <c r="W139" i="20"/>
  <c r="V139" i="20"/>
  <c r="U139" i="20"/>
  <c r="T139" i="20"/>
  <c r="S139" i="20"/>
  <c r="Y138" i="20"/>
  <c r="X138" i="20"/>
  <c r="W138" i="20"/>
  <c r="V138" i="20"/>
  <c r="U138" i="20"/>
  <c r="T138" i="20"/>
  <c r="S138" i="20"/>
  <c r="Y137" i="20"/>
  <c r="X137" i="20"/>
  <c r="W137" i="20"/>
  <c r="V137" i="20"/>
  <c r="U137" i="20"/>
  <c r="T137" i="20"/>
  <c r="S137" i="20"/>
  <c r="Y136" i="20"/>
  <c r="X136" i="20"/>
  <c r="W136" i="20"/>
  <c r="V136" i="20"/>
  <c r="U136" i="20"/>
  <c r="T136" i="20"/>
  <c r="S136" i="20"/>
  <c r="Y135" i="20"/>
  <c r="X135" i="20"/>
  <c r="W135" i="20"/>
  <c r="V135" i="20"/>
  <c r="U135" i="20"/>
  <c r="T135" i="20"/>
  <c r="S135" i="20"/>
  <c r="Y134" i="20"/>
  <c r="X134" i="20"/>
  <c r="W134" i="20"/>
  <c r="V134" i="20"/>
  <c r="U134" i="20"/>
  <c r="T134" i="20"/>
  <c r="S134" i="20"/>
  <c r="Y133" i="20"/>
  <c r="X133" i="20"/>
  <c r="W133" i="20"/>
  <c r="V133" i="20"/>
  <c r="U133" i="20"/>
  <c r="T133" i="20"/>
  <c r="S133" i="20"/>
  <c r="Y132" i="20"/>
  <c r="X132" i="20"/>
  <c r="W132" i="20"/>
  <c r="V132" i="20"/>
  <c r="U132" i="20"/>
  <c r="T132" i="20"/>
  <c r="S132" i="20"/>
  <c r="Y131" i="20"/>
  <c r="X131" i="20"/>
  <c r="W131" i="20"/>
  <c r="V131" i="20"/>
  <c r="U131" i="20"/>
  <c r="T131" i="20"/>
  <c r="S131" i="20"/>
  <c r="Y130" i="20"/>
  <c r="X130" i="20"/>
  <c r="W130" i="20"/>
  <c r="V130" i="20"/>
  <c r="U130" i="20"/>
  <c r="T130" i="20"/>
  <c r="S130" i="20"/>
  <c r="Y129" i="20"/>
  <c r="X129" i="20"/>
  <c r="W129" i="20"/>
  <c r="V129" i="20"/>
  <c r="U129" i="20"/>
  <c r="T129" i="20"/>
  <c r="S129" i="20"/>
  <c r="Y128" i="20"/>
  <c r="X128" i="20"/>
  <c r="W128" i="20"/>
  <c r="V128" i="20"/>
  <c r="U128" i="20"/>
  <c r="T128" i="20"/>
  <c r="S128" i="20"/>
  <c r="Y127" i="20"/>
  <c r="X127" i="20"/>
  <c r="W127" i="20"/>
  <c r="V127" i="20"/>
  <c r="U127" i="20"/>
  <c r="T127" i="20"/>
  <c r="S127" i="20"/>
  <c r="Y126" i="20"/>
  <c r="X126" i="20"/>
  <c r="W126" i="20"/>
  <c r="V126" i="20"/>
  <c r="U126" i="20"/>
  <c r="T126" i="20"/>
  <c r="S126" i="20"/>
  <c r="Y125" i="20"/>
  <c r="X125" i="20"/>
  <c r="W125" i="20"/>
  <c r="V125" i="20"/>
  <c r="U125" i="20"/>
  <c r="T125" i="20"/>
  <c r="S125" i="20"/>
  <c r="Y124" i="20"/>
  <c r="X124" i="20"/>
  <c r="W124" i="20"/>
  <c r="V124" i="20"/>
  <c r="U124" i="20"/>
  <c r="T124" i="20"/>
  <c r="S124" i="20"/>
  <c r="Y123" i="20"/>
  <c r="X123" i="20"/>
  <c r="W123" i="20"/>
  <c r="V123" i="20"/>
  <c r="U123" i="20"/>
  <c r="T123" i="20"/>
  <c r="S123" i="20"/>
  <c r="Y122" i="20"/>
  <c r="X122" i="20"/>
  <c r="W122" i="20"/>
  <c r="V122" i="20"/>
  <c r="U122" i="20"/>
  <c r="T122" i="20"/>
  <c r="S122" i="20"/>
  <c r="Y121" i="20"/>
  <c r="X121" i="20"/>
  <c r="W121" i="20"/>
  <c r="V121" i="20"/>
  <c r="U121" i="20"/>
  <c r="T121" i="20"/>
  <c r="S121" i="20"/>
  <c r="Y120" i="20"/>
  <c r="X120" i="20"/>
  <c r="W120" i="20"/>
  <c r="V120" i="20"/>
  <c r="U120" i="20"/>
  <c r="T120" i="20"/>
  <c r="S120" i="20"/>
  <c r="Y119" i="20"/>
  <c r="X119" i="20"/>
  <c r="W119" i="20"/>
  <c r="V119" i="20"/>
  <c r="U119" i="20"/>
  <c r="T119" i="20"/>
  <c r="S119" i="20"/>
  <c r="Y118" i="20"/>
  <c r="X118" i="20"/>
  <c r="W118" i="20"/>
  <c r="V118" i="20"/>
  <c r="U118" i="20"/>
  <c r="T118" i="20"/>
  <c r="S118" i="20"/>
  <c r="Y117" i="20"/>
  <c r="X117" i="20"/>
  <c r="W117" i="20"/>
  <c r="V117" i="20"/>
  <c r="U117" i="20"/>
  <c r="T117" i="20"/>
  <c r="S117" i="20"/>
  <c r="Y116" i="20"/>
  <c r="X116" i="20"/>
  <c r="W116" i="20"/>
  <c r="V116" i="20"/>
  <c r="U116" i="20"/>
  <c r="T116" i="20"/>
  <c r="S116" i="20"/>
  <c r="Y115" i="20"/>
  <c r="X115" i="20"/>
  <c r="W115" i="20"/>
  <c r="V115" i="20"/>
  <c r="U115" i="20"/>
  <c r="T115" i="20"/>
  <c r="S115" i="20"/>
  <c r="Y114" i="20"/>
  <c r="X114" i="20"/>
  <c r="W114" i="20"/>
  <c r="V114" i="20"/>
  <c r="U114" i="20"/>
  <c r="T114" i="20"/>
  <c r="S114" i="20"/>
  <c r="Y113" i="20"/>
  <c r="X113" i="20"/>
  <c r="W113" i="20"/>
  <c r="V113" i="20"/>
  <c r="U113" i="20"/>
  <c r="T113" i="20"/>
  <c r="S113" i="20"/>
  <c r="Y112" i="20"/>
  <c r="X112" i="20"/>
  <c r="W112" i="20"/>
  <c r="V112" i="20"/>
  <c r="U112" i="20"/>
  <c r="T112" i="20"/>
  <c r="S112" i="20"/>
  <c r="Y111" i="20"/>
  <c r="X111" i="20"/>
  <c r="W111" i="20"/>
  <c r="V111" i="20"/>
  <c r="U111" i="20"/>
  <c r="T111" i="20"/>
  <c r="S111" i="20"/>
  <c r="Y110" i="20"/>
  <c r="X110" i="20"/>
  <c r="W110" i="20"/>
  <c r="V110" i="20"/>
  <c r="U110" i="20"/>
  <c r="T110" i="20"/>
  <c r="S110" i="20"/>
  <c r="Y109" i="20"/>
  <c r="X109" i="20"/>
  <c r="W109" i="20"/>
  <c r="V109" i="20"/>
  <c r="U109" i="20"/>
  <c r="T109" i="20"/>
  <c r="S109" i="20"/>
  <c r="Y108" i="20"/>
  <c r="X108" i="20"/>
  <c r="W108" i="20"/>
  <c r="V108" i="20"/>
  <c r="U108" i="20"/>
  <c r="T108" i="20"/>
  <c r="S108" i="20"/>
  <c r="Y107" i="20"/>
  <c r="X107" i="20"/>
  <c r="W107" i="20"/>
  <c r="V107" i="20"/>
  <c r="U107" i="20"/>
  <c r="T107" i="20"/>
  <c r="S107" i="20"/>
  <c r="Y106" i="20"/>
  <c r="X106" i="20"/>
  <c r="W106" i="20"/>
  <c r="V106" i="20"/>
  <c r="U106" i="20"/>
  <c r="T106" i="20"/>
  <c r="S106" i="20"/>
  <c r="Y105" i="20"/>
  <c r="X105" i="20"/>
  <c r="W105" i="20"/>
  <c r="V105" i="20"/>
  <c r="U105" i="20"/>
  <c r="T105" i="20"/>
  <c r="S105" i="20"/>
  <c r="Y104" i="20"/>
  <c r="X104" i="20"/>
  <c r="W104" i="20"/>
  <c r="V104" i="20"/>
  <c r="U104" i="20"/>
  <c r="T104" i="20"/>
  <c r="S104" i="20"/>
  <c r="Y103" i="20"/>
  <c r="X103" i="20"/>
  <c r="W103" i="20"/>
  <c r="V103" i="20"/>
  <c r="U103" i="20"/>
  <c r="T103" i="20"/>
  <c r="S103" i="20"/>
  <c r="Y102" i="20"/>
  <c r="X102" i="20"/>
  <c r="W102" i="20"/>
  <c r="V102" i="20"/>
  <c r="U102" i="20"/>
  <c r="T102" i="20"/>
  <c r="S102" i="20"/>
  <c r="Y101" i="20"/>
  <c r="X101" i="20"/>
  <c r="W101" i="20"/>
  <c r="V101" i="20"/>
  <c r="U101" i="20"/>
  <c r="T101" i="20"/>
  <c r="S101" i="20"/>
  <c r="Y100" i="20"/>
  <c r="X100" i="20"/>
  <c r="W100" i="20"/>
  <c r="V100" i="20"/>
  <c r="U100" i="20"/>
  <c r="T100" i="20"/>
  <c r="S100" i="20"/>
  <c r="Y99" i="20"/>
  <c r="X99" i="20"/>
  <c r="W99" i="20"/>
  <c r="V99" i="20"/>
  <c r="U99" i="20"/>
  <c r="T99" i="20"/>
  <c r="S99" i="20"/>
  <c r="Y98" i="20"/>
  <c r="X98" i="20"/>
  <c r="W98" i="20"/>
  <c r="V98" i="20"/>
  <c r="U98" i="20"/>
  <c r="T98" i="20"/>
  <c r="S98" i="20"/>
  <c r="Y97" i="20"/>
  <c r="X97" i="20"/>
  <c r="W97" i="20"/>
  <c r="V97" i="20"/>
  <c r="U97" i="20"/>
  <c r="T97" i="20"/>
  <c r="S97" i="20"/>
  <c r="Y96" i="20"/>
  <c r="X96" i="20"/>
  <c r="W96" i="20"/>
  <c r="V96" i="20"/>
  <c r="U96" i="20"/>
  <c r="T96" i="20"/>
  <c r="S96" i="20"/>
  <c r="Y95" i="20"/>
  <c r="X95" i="20"/>
  <c r="W95" i="20"/>
  <c r="V95" i="20"/>
  <c r="U95" i="20"/>
  <c r="T95" i="20"/>
  <c r="S95" i="20"/>
  <c r="Y94" i="20"/>
  <c r="X94" i="20"/>
  <c r="W94" i="20"/>
  <c r="V94" i="20"/>
  <c r="U94" i="20"/>
  <c r="T94" i="20"/>
  <c r="S94" i="20"/>
  <c r="Y93" i="20"/>
  <c r="X93" i="20"/>
  <c r="W93" i="20"/>
  <c r="V93" i="20"/>
  <c r="U93" i="20"/>
  <c r="T93" i="20"/>
  <c r="S93" i="20"/>
  <c r="Y92" i="20"/>
  <c r="X92" i="20"/>
  <c r="W92" i="20"/>
  <c r="V92" i="20"/>
  <c r="U92" i="20"/>
  <c r="T92" i="20"/>
  <c r="S92" i="20"/>
  <c r="Y91" i="20"/>
  <c r="X91" i="20"/>
  <c r="W91" i="20"/>
  <c r="V91" i="20"/>
  <c r="U91" i="20"/>
  <c r="T91" i="20"/>
  <c r="S91" i="20"/>
  <c r="Y90" i="20"/>
  <c r="X90" i="20"/>
  <c r="W90" i="20"/>
  <c r="V90" i="20"/>
  <c r="U90" i="20"/>
  <c r="T90" i="20"/>
  <c r="S90" i="20"/>
  <c r="Y89" i="20"/>
  <c r="X89" i="20"/>
  <c r="W89" i="20"/>
  <c r="V89" i="20"/>
  <c r="U89" i="20"/>
  <c r="T89" i="20"/>
  <c r="S89" i="20"/>
  <c r="Y88" i="20"/>
  <c r="X88" i="20"/>
  <c r="W88" i="20"/>
  <c r="V88" i="20"/>
  <c r="U88" i="20"/>
  <c r="T88" i="20"/>
  <c r="S88" i="20"/>
  <c r="Y87" i="20"/>
  <c r="X87" i="20"/>
  <c r="W87" i="20"/>
  <c r="V87" i="20"/>
  <c r="U87" i="20"/>
  <c r="T87" i="20"/>
  <c r="S87" i="20"/>
  <c r="Y86" i="20"/>
  <c r="X86" i="20"/>
  <c r="W86" i="20"/>
  <c r="V86" i="20"/>
  <c r="U86" i="20"/>
  <c r="T86" i="20"/>
  <c r="S86" i="20"/>
  <c r="Y85" i="20"/>
  <c r="X85" i="20"/>
  <c r="W85" i="20"/>
  <c r="V85" i="20"/>
  <c r="U85" i="20"/>
  <c r="T85" i="20"/>
  <c r="S85" i="20"/>
  <c r="Y84" i="20"/>
  <c r="X84" i="20"/>
  <c r="W84" i="20"/>
  <c r="V84" i="20"/>
  <c r="U84" i="20"/>
  <c r="T84" i="20"/>
  <c r="S84" i="20"/>
  <c r="Y83" i="20"/>
  <c r="X83" i="20"/>
  <c r="W83" i="20"/>
  <c r="V83" i="20"/>
  <c r="U83" i="20"/>
  <c r="T83" i="20"/>
  <c r="S83" i="20"/>
  <c r="Y82" i="20"/>
  <c r="X82" i="20"/>
  <c r="W82" i="20"/>
  <c r="V82" i="20"/>
  <c r="U82" i="20"/>
  <c r="T82" i="20"/>
  <c r="S82" i="20"/>
  <c r="Y81" i="20"/>
  <c r="X81" i="20"/>
  <c r="W81" i="20"/>
  <c r="V81" i="20"/>
  <c r="U81" i="20"/>
  <c r="T81" i="20"/>
  <c r="S81" i="20"/>
  <c r="Y80" i="20"/>
  <c r="X80" i="20"/>
  <c r="W80" i="20"/>
  <c r="V80" i="20"/>
  <c r="U80" i="20"/>
  <c r="T80" i="20"/>
  <c r="S80" i="20"/>
  <c r="Y79" i="20"/>
  <c r="X79" i="20"/>
  <c r="W79" i="20"/>
  <c r="V79" i="20"/>
  <c r="U79" i="20"/>
  <c r="T79" i="20"/>
  <c r="S79" i="20"/>
  <c r="Y78" i="20"/>
  <c r="X78" i="20"/>
  <c r="W78" i="20"/>
  <c r="V78" i="20"/>
  <c r="U78" i="20"/>
  <c r="T78" i="20"/>
  <c r="S78" i="20"/>
  <c r="Y77" i="20"/>
  <c r="X77" i="20"/>
  <c r="W77" i="20"/>
  <c r="V77" i="20"/>
  <c r="U77" i="20"/>
  <c r="T77" i="20"/>
  <c r="S77" i="20"/>
  <c r="Y76" i="20"/>
  <c r="X76" i="20"/>
  <c r="W76" i="20"/>
  <c r="V76" i="20"/>
  <c r="U76" i="20"/>
  <c r="T76" i="20"/>
  <c r="S76" i="20"/>
  <c r="Y75" i="20"/>
  <c r="X75" i="20"/>
  <c r="W75" i="20"/>
  <c r="V75" i="20"/>
  <c r="U75" i="20"/>
  <c r="T75" i="20"/>
  <c r="S75" i="20"/>
  <c r="Y74" i="20"/>
  <c r="X74" i="20"/>
  <c r="W74" i="20"/>
  <c r="V74" i="20"/>
  <c r="U74" i="20"/>
  <c r="T74" i="20"/>
  <c r="S74" i="20"/>
  <c r="Y73" i="20"/>
  <c r="X73" i="20"/>
  <c r="W73" i="20"/>
  <c r="V73" i="20"/>
  <c r="U73" i="20"/>
  <c r="T73" i="20"/>
  <c r="S73" i="20"/>
  <c r="Y72" i="20"/>
  <c r="X72" i="20"/>
  <c r="W72" i="20"/>
  <c r="V72" i="20"/>
  <c r="U72" i="20"/>
  <c r="T72" i="20"/>
  <c r="S72" i="20"/>
  <c r="Y71" i="20"/>
  <c r="X71" i="20"/>
  <c r="W71" i="20"/>
  <c r="V71" i="20"/>
  <c r="U71" i="20"/>
  <c r="T71" i="20"/>
  <c r="S71" i="20"/>
  <c r="Y70" i="20"/>
  <c r="X70" i="20"/>
  <c r="W70" i="20"/>
  <c r="V70" i="20"/>
  <c r="U70" i="20"/>
  <c r="T70" i="20"/>
  <c r="S70" i="20"/>
  <c r="Y69" i="20"/>
  <c r="X69" i="20"/>
  <c r="W69" i="20"/>
  <c r="V69" i="20"/>
  <c r="U69" i="20"/>
  <c r="T69" i="20"/>
  <c r="S69" i="20"/>
  <c r="Y68" i="20"/>
  <c r="X68" i="20"/>
  <c r="W68" i="20"/>
  <c r="V68" i="20"/>
  <c r="U68" i="20"/>
  <c r="T68" i="20"/>
  <c r="S68" i="20"/>
  <c r="Y67" i="20"/>
  <c r="X67" i="20"/>
  <c r="W67" i="20"/>
  <c r="V67" i="20"/>
  <c r="U67" i="20"/>
  <c r="T67" i="20"/>
  <c r="S67" i="20"/>
  <c r="Y66" i="20"/>
  <c r="X66" i="20"/>
  <c r="W66" i="20"/>
  <c r="V66" i="20"/>
  <c r="U66" i="20"/>
  <c r="T66" i="20"/>
  <c r="S66" i="20"/>
  <c r="Y65" i="20"/>
  <c r="X65" i="20"/>
  <c r="W65" i="20"/>
  <c r="V65" i="20"/>
  <c r="U65" i="20"/>
  <c r="T65" i="20"/>
  <c r="S65" i="20"/>
  <c r="Y64" i="20"/>
  <c r="X64" i="20"/>
  <c r="W64" i="20"/>
  <c r="V64" i="20"/>
  <c r="U64" i="20"/>
  <c r="T64" i="20"/>
  <c r="S64" i="20"/>
  <c r="Y63" i="20"/>
  <c r="X63" i="20"/>
  <c r="W63" i="20"/>
  <c r="V63" i="20"/>
  <c r="U63" i="20"/>
  <c r="T63" i="20"/>
  <c r="S63" i="20"/>
  <c r="Y62" i="20"/>
  <c r="X62" i="20"/>
  <c r="W62" i="20"/>
  <c r="V62" i="20"/>
  <c r="U62" i="20"/>
  <c r="T62" i="20"/>
  <c r="S62" i="20"/>
  <c r="Y61" i="20"/>
  <c r="X61" i="20"/>
  <c r="W61" i="20"/>
  <c r="V61" i="20"/>
  <c r="U61" i="20"/>
  <c r="T61" i="20"/>
  <c r="S61" i="20"/>
  <c r="Y60" i="20"/>
  <c r="X60" i="20"/>
  <c r="W60" i="20"/>
  <c r="V60" i="20"/>
  <c r="U60" i="20"/>
  <c r="T60" i="20"/>
  <c r="S60" i="20"/>
  <c r="Y59" i="20"/>
  <c r="X59" i="20"/>
  <c r="W59" i="20"/>
  <c r="V59" i="20"/>
  <c r="U59" i="20"/>
  <c r="T59" i="20"/>
  <c r="S59" i="20"/>
  <c r="Y58" i="20"/>
  <c r="X58" i="20"/>
  <c r="W58" i="20"/>
  <c r="V58" i="20"/>
  <c r="U58" i="20"/>
  <c r="T58" i="20"/>
  <c r="S58" i="20"/>
  <c r="Y57" i="20"/>
  <c r="X57" i="20"/>
  <c r="W57" i="20"/>
  <c r="V57" i="20"/>
  <c r="U57" i="20"/>
  <c r="T57" i="20"/>
  <c r="S57" i="20"/>
  <c r="Y56" i="20"/>
  <c r="X56" i="20"/>
  <c r="W56" i="20"/>
  <c r="V56" i="20"/>
  <c r="U56" i="20"/>
  <c r="T56" i="20"/>
  <c r="S56" i="20"/>
  <c r="Y55" i="20"/>
  <c r="X55" i="20"/>
  <c r="W55" i="20"/>
  <c r="V55" i="20"/>
  <c r="U55" i="20"/>
  <c r="T55" i="20"/>
  <c r="S55" i="20"/>
  <c r="Y54" i="20"/>
  <c r="X54" i="20"/>
  <c r="W54" i="20"/>
  <c r="V54" i="20"/>
  <c r="U54" i="20"/>
  <c r="T54" i="20"/>
  <c r="S54" i="20"/>
  <c r="Y53" i="20"/>
  <c r="X53" i="20"/>
  <c r="W53" i="20"/>
  <c r="V53" i="20"/>
  <c r="U53" i="20"/>
  <c r="T53" i="20"/>
  <c r="S53" i="20"/>
  <c r="Y52" i="20"/>
  <c r="X52" i="20"/>
  <c r="W52" i="20"/>
  <c r="V52" i="20"/>
  <c r="U52" i="20"/>
  <c r="T52" i="20"/>
  <c r="S52" i="20"/>
  <c r="Y51" i="20"/>
  <c r="X51" i="20"/>
  <c r="W51" i="20"/>
  <c r="V51" i="20"/>
  <c r="U51" i="20"/>
  <c r="T51" i="20"/>
  <c r="S51" i="20"/>
  <c r="Y50" i="20"/>
  <c r="X50" i="20"/>
  <c r="W50" i="20"/>
  <c r="V50" i="20"/>
  <c r="U50" i="20"/>
  <c r="T50" i="20"/>
  <c r="S50" i="20"/>
  <c r="Y49" i="20"/>
  <c r="X49" i="20"/>
  <c r="W49" i="20"/>
  <c r="V49" i="20"/>
  <c r="U49" i="20"/>
  <c r="T49" i="20"/>
  <c r="S49" i="20"/>
  <c r="Y48" i="20"/>
  <c r="X48" i="20"/>
  <c r="W48" i="20"/>
  <c r="V48" i="20"/>
  <c r="U48" i="20"/>
  <c r="T48" i="20"/>
  <c r="S48" i="20"/>
  <c r="Y47" i="20"/>
  <c r="X47" i="20"/>
  <c r="W47" i="20"/>
  <c r="V47" i="20"/>
  <c r="U47" i="20"/>
  <c r="T47" i="20"/>
  <c r="S47" i="20"/>
  <c r="Y46" i="20"/>
  <c r="X46" i="20"/>
  <c r="W46" i="20"/>
  <c r="V46" i="20"/>
  <c r="U46" i="20"/>
  <c r="T46" i="20"/>
  <c r="S46" i="20"/>
  <c r="Y45" i="20"/>
  <c r="X45" i="20"/>
  <c r="W45" i="20"/>
  <c r="V45" i="20"/>
  <c r="U45" i="20"/>
  <c r="T45" i="20"/>
  <c r="S45" i="20"/>
  <c r="Y44" i="20"/>
  <c r="X44" i="20"/>
  <c r="W44" i="20"/>
  <c r="V44" i="20"/>
  <c r="U44" i="20"/>
  <c r="T44" i="20"/>
  <c r="S44" i="20"/>
  <c r="Y43" i="20"/>
  <c r="X43" i="20"/>
  <c r="W43" i="20"/>
  <c r="V43" i="20"/>
  <c r="U43" i="20"/>
  <c r="T43" i="20"/>
  <c r="S43" i="20"/>
  <c r="Y42" i="20"/>
  <c r="X42" i="20"/>
  <c r="W42" i="20"/>
  <c r="V42" i="20"/>
  <c r="U42" i="20"/>
  <c r="T42" i="20"/>
  <c r="S42" i="20"/>
  <c r="Y41" i="20"/>
  <c r="X41" i="20"/>
  <c r="W41" i="20"/>
  <c r="V41" i="20"/>
  <c r="U41" i="20"/>
  <c r="T41" i="20"/>
  <c r="S41" i="20"/>
  <c r="Y40" i="20"/>
  <c r="X40" i="20"/>
  <c r="W40" i="20"/>
  <c r="V40" i="20"/>
  <c r="U40" i="20"/>
  <c r="T40" i="20"/>
  <c r="S40" i="20"/>
  <c r="Y39" i="20"/>
  <c r="X39" i="20"/>
  <c r="W39" i="20"/>
  <c r="V39" i="20"/>
  <c r="U39" i="20"/>
  <c r="T39" i="20"/>
  <c r="S39" i="20"/>
  <c r="Y38" i="20"/>
  <c r="X38" i="20"/>
  <c r="W38" i="20"/>
  <c r="V38" i="20"/>
  <c r="U38" i="20"/>
  <c r="T38" i="20"/>
  <c r="S38" i="20"/>
  <c r="Y37" i="20"/>
  <c r="X37" i="20"/>
  <c r="W37" i="20"/>
  <c r="V37" i="20"/>
  <c r="U37" i="20"/>
  <c r="T37" i="20"/>
  <c r="S37" i="20"/>
  <c r="Y36" i="20"/>
  <c r="X36" i="20"/>
  <c r="W36" i="20"/>
  <c r="V36" i="20"/>
  <c r="U36" i="20"/>
  <c r="T36" i="20"/>
  <c r="S36" i="20"/>
  <c r="Y35" i="20"/>
  <c r="X35" i="20"/>
  <c r="W35" i="20"/>
  <c r="V35" i="20"/>
  <c r="U35" i="20"/>
  <c r="T35" i="20"/>
  <c r="S35" i="20"/>
  <c r="Y34" i="20"/>
  <c r="X34" i="20"/>
  <c r="W34" i="20"/>
  <c r="V34" i="20"/>
  <c r="U34" i="20"/>
  <c r="T34" i="20"/>
  <c r="S34" i="20"/>
  <c r="Y33" i="20"/>
  <c r="X33" i="20"/>
  <c r="W33" i="20"/>
  <c r="V33" i="20"/>
  <c r="U33" i="20"/>
  <c r="T33" i="20"/>
  <c r="S33" i="20"/>
  <c r="Y32" i="20"/>
  <c r="X32" i="20"/>
  <c r="W32" i="20"/>
  <c r="V32" i="20"/>
  <c r="U32" i="20"/>
  <c r="T32" i="20"/>
  <c r="S32" i="20"/>
  <c r="Y31" i="20"/>
  <c r="X31" i="20"/>
  <c r="W31" i="20"/>
  <c r="V31" i="20"/>
  <c r="U31" i="20"/>
  <c r="T31" i="20"/>
  <c r="S31" i="20"/>
  <c r="Y30" i="20"/>
  <c r="X30" i="20"/>
  <c r="W30" i="20"/>
  <c r="V30" i="20"/>
  <c r="U30" i="20"/>
  <c r="T30" i="20"/>
  <c r="S30" i="20"/>
  <c r="Y29" i="20"/>
  <c r="X29" i="20"/>
  <c r="W29" i="20"/>
  <c r="V29" i="20"/>
  <c r="U29" i="20"/>
  <c r="T29" i="20"/>
  <c r="S29" i="20"/>
  <c r="Y28" i="20"/>
  <c r="X28" i="20"/>
  <c r="W28" i="20"/>
  <c r="V28" i="20"/>
  <c r="U28" i="20"/>
  <c r="T28" i="20"/>
  <c r="S28" i="20"/>
  <c r="Y27" i="20"/>
  <c r="X27" i="20"/>
  <c r="W27" i="20"/>
  <c r="V27" i="20"/>
  <c r="U27" i="20"/>
  <c r="T27" i="20"/>
  <c r="S27" i="20"/>
  <c r="Y26" i="20"/>
  <c r="X26" i="20"/>
  <c r="W26" i="20"/>
  <c r="V26" i="20"/>
  <c r="U26" i="20"/>
  <c r="T26" i="20"/>
  <c r="S26" i="20"/>
  <c r="Y25" i="20"/>
  <c r="X25" i="20"/>
  <c r="W25" i="20"/>
  <c r="V25" i="20"/>
  <c r="U25" i="20"/>
  <c r="T25" i="20"/>
  <c r="S25" i="20"/>
  <c r="Y24" i="20"/>
  <c r="X24" i="20"/>
  <c r="W24" i="20"/>
  <c r="V24" i="20"/>
  <c r="U24" i="20"/>
  <c r="T24" i="20"/>
  <c r="S24" i="20"/>
  <c r="Y23" i="20"/>
  <c r="X23" i="20"/>
  <c r="W23" i="20"/>
  <c r="V23" i="20"/>
  <c r="U23" i="20"/>
  <c r="T23" i="20"/>
  <c r="S23" i="20"/>
  <c r="Y22" i="20"/>
  <c r="X22" i="20"/>
  <c r="W22" i="20"/>
  <c r="V22" i="20"/>
  <c r="U22" i="20"/>
  <c r="T22" i="20"/>
  <c r="S22" i="20"/>
  <c r="Y21" i="20"/>
  <c r="X21" i="20"/>
  <c r="W21" i="20"/>
  <c r="V21" i="20"/>
  <c r="U21" i="20"/>
  <c r="T21" i="20"/>
  <c r="S21" i="20"/>
  <c r="Y20" i="20"/>
  <c r="X20" i="20"/>
  <c r="W20" i="20"/>
  <c r="V20" i="20"/>
  <c r="U20" i="20"/>
  <c r="T20" i="20"/>
  <c r="S20" i="20"/>
  <c r="Y19" i="20"/>
  <c r="X19" i="20"/>
  <c r="W19" i="20"/>
  <c r="V19" i="20"/>
  <c r="U19" i="20"/>
  <c r="T19" i="20"/>
  <c r="S19" i="20"/>
  <c r="Y18" i="20"/>
  <c r="X18" i="20"/>
  <c r="W18" i="20"/>
  <c r="V18" i="20"/>
  <c r="U18" i="20"/>
  <c r="T18" i="20"/>
  <c r="S18" i="20"/>
  <c r="Y17" i="20"/>
  <c r="X17" i="20"/>
  <c r="W17" i="20"/>
  <c r="V17" i="20"/>
  <c r="U17" i="20"/>
  <c r="T17" i="20"/>
  <c r="S17" i="20"/>
  <c r="Y16" i="20"/>
  <c r="X16" i="20"/>
  <c r="W16" i="20"/>
  <c r="V16" i="20"/>
  <c r="U16" i="20"/>
  <c r="T16" i="20"/>
  <c r="S16" i="20"/>
  <c r="Y15" i="20"/>
  <c r="X15" i="20"/>
  <c r="W15" i="20"/>
  <c r="V15" i="20"/>
  <c r="U15" i="20"/>
  <c r="T15" i="20"/>
  <c r="S15" i="20"/>
  <c r="Y14" i="20"/>
  <c r="X14" i="20"/>
  <c r="W14" i="20"/>
  <c r="V14" i="20"/>
  <c r="U14" i="20"/>
  <c r="T14" i="20"/>
  <c r="S14" i="20"/>
  <c r="Y13" i="20"/>
  <c r="X13" i="20"/>
  <c r="W13" i="20"/>
  <c r="V13" i="20"/>
  <c r="U13" i="20"/>
  <c r="T13" i="20"/>
  <c r="S13" i="20"/>
  <c r="Y12" i="20"/>
  <c r="X12" i="20"/>
  <c r="W12" i="20"/>
  <c r="V12" i="20"/>
  <c r="U12" i="20"/>
  <c r="T12" i="20"/>
  <c r="S12" i="20"/>
  <c r="Y11" i="20"/>
  <c r="X11" i="20"/>
  <c r="W11" i="20"/>
  <c r="V11" i="20"/>
  <c r="U11" i="20"/>
  <c r="T11" i="20"/>
  <c r="S11" i="20"/>
  <c r="Y10" i="20"/>
  <c r="X10" i="20"/>
  <c r="W10" i="20"/>
  <c r="V10" i="20"/>
  <c r="U10" i="20"/>
  <c r="T10" i="20"/>
  <c r="S10" i="20"/>
  <c r="Y9" i="20"/>
  <c r="X9" i="20"/>
  <c r="W9" i="20"/>
  <c r="V9" i="20"/>
  <c r="U9" i="20"/>
  <c r="T9" i="20"/>
  <c r="S9" i="20"/>
  <c r="Y144" i="21"/>
  <c r="X144" i="21"/>
  <c r="W144" i="21"/>
  <c r="V144" i="21"/>
  <c r="U144" i="21"/>
  <c r="T144" i="21"/>
  <c r="S144" i="21"/>
  <c r="Y143" i="21"/>
  <c r="X143" i="21"/>
  <c r="W143" i="21"/>
  <c r="V143" i="21"/>
  <c r="U143" i="21"/>
  <c r="T143" i="21"/>
  <c r="S143" i="21"/>
  <c r="Y142" i="21"/>
  <c r="X142" i="21"/>
  <c r="W142" i="21"/>
  <c r="V142" i="21"/>
  <c r="U142" i="21"/>
  <c r="T142" i="21"/>
  <c r="S142" i="21"/>
  <c r="Y141" i="21"/>
  <c r="X141" i="21"/>
  <c r="W141" i="21"/>
  <c r="V141" i="21"/>
  <c r="U141" i="21"/>
  <c r="T141" i="21"/>
  <c r="S141" i="21"/>
  <c r="Y140" i="21"/>
  <c r="X140" i="21"/>
  <c r="W140" i="21"/>
  <c r="V140" i="21"/>
  <c r="U140" i="21"/>
  <c r="T140" i="21"/>
  <c r="S140" i="21"/>
  <c r="Y139" i="21"/>
  <c r="X139" i="21"/>
  <c r="W139" i="21"/>
  <c r="V139" i="21"/>
  <c r="U139" i="21"/>
  <c r="T139" i="21"/>
  <c r="S139" i="21"/>
  <c r="Y138" i="21"/>
  <c r="X138" i="21"/>
  <c r="W138" i="21"/>
  <c r="V138" i="21"/>
  <c r="U138" i="21"/>
  <c r="T138" i="21"/>
  <c r="S138" i="21"/>
  <c r="Y137" i="21"/>
  <c r="X137" i="21"/>
  <c r="W137" i="21"/>
  <c r="V137" i="21"/>
  <c r="U137" i="21"/>
  <c r="T137" i="21"/>
  <c r="S137" i="21"/>
  <c r="Y136" i="21"/>
  <c r="X136" i="21"/>
  <c r="W136" i="21"/>
  <c r="V136" i="21"/>
  <c r="U136" i="21"/>
  <c r="T136" i="21"/>
  <c r="S136" i="21"/>
  <c r="Y135" i="21"/>
  <c r="X135" i="21"/>
  <c r="W135" i="21"/>
  <c r="V135" i="21"/>
  <c r="U135" i="21"/>
  <c r="T135" i="21"/>
  <c r="S135" i="21"/>
  <c r="Y134" i="21"/>
  <c r="X134" i="21"/>
  <c r="W134" i="21"/>
  <c r="V134" i="21"/>
  <c r="U134" i="21"/>
  <c r="T134" i="21"/>
  <c r="S134" i="21"/>
  <c r="Y133" i="21"/>
  <c r="X133" i="21"/>
  <c r="W133" i="21"/>
  <c r="V133" i="21"/>
  <c r="U133" i="21"/>
  <c r="T133" i="21"/>
  <c r="S133" i="21"/>
  <c r="Y132" i="21"/>
  <c r="X132" i="21"/>
  <c r="W132" i="21"/>
  <c r="V132" i="21"/>
  <c r="U132" i="21"/>
  <c r="T132" i="21"/>
  <c r="S132" i="21"/>
  <c r="Y131" i="21"/>
  <c r="X131" i="21"/>
  <c r="W131" i="21"/>
  <c r="V131" i="21"/>
  <c r="U131" i="21"/>
  <c r="T131" i="21"/>
  <c r="S131" i="21"/>
  <c r="Y130" i="21"/>
  <c r="X130" i="21"/>
  <c r="W130" i="21"/>
  <c r="V130" i="21"/>
  <c r="U130" i="21"/>
  <c r="T130" i="21"/>
  <c r="S130" i="21"/>
  <c r="Y129" i="21"/>
  <c r="X129" i="21"/>
  <c r="W129" i="21"/>
  <c r="V129" i="21"/>
  <c r="U129" i="21"/>
  <c r="T129" i="21"/>
  <c r="S129" i="21"/>
  <c r="Y128" i="21"/>
  <c r="X128" i="21"/>
  <c r="W128" i="21"/>
  <c r="V128" i="21"/>
  <c r="U128" i="21"/>
  <c r="T128" i="21"/>
  <c r="S128" i="21"/>
  <c r="Y127" i="21"/>
  <c r="X127" i="21"/>
  <c r="W127" i="21"/>
  <c r="V127" i="21"/>
  <c r="U127" i="21"/>
  <c r="T127" i="21"/>
  <c r="S127" i="21"/>
  <c r="Y126" i="21"/>
  <c r="X126" i="21"/>
  <c r="W126" i="21"/>
  <c r="V126" i="21"/>
  <c r="U126" i="21"/>
  <c r="T126" i="21"/>
  <c r="S126" i="21"/>
  <c r="Y125" i="21"/>
  <c r="X125" i="21"/>
  <c r="W125" i="21"/>
  <c r="V125" i="21"/>
  <c r="U125" i="21"/>
  <c r="T125" i="21"/>
  <c r="S125" i="21"/>
  <c r="Y124" i="21"/>
  <c r="X124" i="21"/>
  <c r="W124" i="21"/>
  <c r="V124" i="21"/>
  <c r="U124" i="21"/>
  <c r="T124" i="21"/>
  <c r="S124" i="21"/>
  <c r="Y123" i="21"/>
  <c r="X123" i="21"/>
  <c r="W123" i="21"/>
  <c r="V123" i="21"/>
  <c r="U123" i="21"/>
  <c r="T123" i="21"/>
  <c r="S123" i="21"/>
  <c r="Y122" i="21"/>
  <c r="X122" i="21"/>
  <c r="W122" i="21"/>
  <c r="V122" i="21"/>
  <c r="U122" i="21"/>
  <c r="T122" i="21"/>
  <c r="S122" i="21"/>
  <c r="Y121" i="21"/>
  <c r="X121" i="21"/>
  <c r="W121" i="21"/>
  <c r="V121" i="21"/>
  <c r="U121" i="21"/>
  <c r="T121" i="21"/>
  <c r="S121" i="21"/>
  <c r="Y120" i="21"/>
  <c r="X120" i="21"/>
  <c r="W120" i="21"/>
  <c r="V120" i="21"/>
  <c r="U120" i="21"/>
  <c r="T120" i="21"/>
  <c r="S120" i="21"/>
  <c r="Y119" i="21"/>
  <c r="X119" i="21"/>
  <c r="W119" i="21"/>
  <c r="V119" i="21"/>
  <c r="U119" i="21"/>
  <c r="T119" i="21"/>
  <c r="S119" i="21"/>
  <c r="Y118" i="21"/>
  <c r="X118" i="21"/>
  <c r="W118" i="21"/>
  <c r="V118" i="21"/>
  <c r="U118" i="21"/>
  <c r="T118" i="21"/>
  <c r="S118" i="21"/>
  <c r="Y117" i="21"/>
  <c r="X117" i="21"/>
  <c r="W117" i="21"/>
  <c r="V117" i="21"/>
  <c r="U117" i="21"/>
  <c r="T117" i="21"/>
  <c r="S117" i="21"/>
  <c r="Y116" i="21"/>
  <c r="X116" i="21"/>
  <c r="W116" i="21"/>
  <c r="V116" i="21"/>
  <c r="U116" i="21"/>
  <c r="T116" i="21"/>
  <c r="S116" i="21"/>
  <c r="Y115" i="21"/>
  <c r="X115" i="21"/>
  <c r="W115" i="21"/>
  <c r="V115" i="21"/>
  <c r="U115" i="21"/>
  <c r="T115" i="21"/>
  <c r="S115" i="21"/>
  <c r="Y114" i="21"/>
  <c r="X114" i="21"/>
  <c r="W114" i="21"/>
  <c r="V114" i="21"/>
  <c r="U114" i="21"/>
  <c r="T114" i="21"/>
  <c r="S114" i="21"/>
  <c r="Y113" i="21"/>
  <c r="X113" i="21"/>
  <c r="W113" i="21"/>
  <c r="V113" i="21"/>
  <c r="U113" i="21"/>
  <c r="T113" i="21"/>
  <c r="S113" i="21"/>
  <c r="Y112" i="21"/>
  <c r="X112" i="21"/>
  <c r="W112" i="21"/>
  <c r="V112" i="21"/>
  <c r="U112" i="21"/>
  <c r="T112" i="21"/>
  <c r="S112" i="21"/>
  <c r="Y111" i="21"/>
  <c r="X111" i="21"/>
  <c r="W111" i="21"/>
  <c r="V111" i="21"/>
  <c r="U111" i="21"/>
  <c r="T111" i="21"/>
  <c r="S111" i="21"/>
  <c r="Y110" i="21"/>
  <c r="X110" i="21"/>
  <c r="W110" i="21"/>
  <c r="V110" i="21"/>
  <c r="U110" i="21"/>
  <c r="T110" i="21"/>
  <c r="S110" i="21"/>
  <c r="Y109" i="21"/>
  <c r="X109" i="21"/>
  <c r="W109" i="21"/>
  <c r="V109" i="21"/>
  <c r="U109" i="21"/>
  <c r="T109" i="21"/>
  <c r="S109" i="21"/>
  <c r="Y108" i="21"/>
  <c r="X108" i="21"/>
  <c r="W108" i="21"/>
  <c r="V108" i="21"/>
  <c r="U108" i="21"/>
  <c r="T108" i="21"/>
  <c r="S108" i="21"/>
  <c r="Y107" i="21"/>
  <c r="X107" i="21"/>
  <c r="W107" i="21"/>
  <c r="V107" i="21"/>
  <c r="U107" i="21"/>
  <c r="T107" i="21"/>
  <c r="S107" i="21"/>
  <c r="Y106" i="21"/>
  <c r="X106" i="21"/>
  <c r="W106" i="21"/>
  <c r="V106" i="21"/>
  <c r="U106" i="21"/>
  <c r="T106" i="21"/>
  <c r="S106" i="21"/>
  <c r="Y105" i="21"/>
  <c r="X105" i="21"/>
  <c r="W105" i="21"/>
  <c r="V105" i="21"/>
  <c r="U105" i="21"/>
  <c r="T105" i="21"/>
  <c r="S105" i="21"/>
  <c r="Y104" i="21"/>
  <c r="X104" i="21"/>
  <c r="W104" i="21"/>
  <c r="V104" i="21"/>
  <c r="U104" i="21"/>
  <c r="T104" i="21"/>
  <c r="S104" i="21"/>
  <c r="Y103" i="21"/>
  <c r="X103" i="21"/>
  <c r="W103" i="21"/>
  <c r="V103" i="21"/>
  <c r="U103" i="21"/>
  <c r="T103" i="21"/>
  <c r="S103" i="21"/>
  <c r="Y102" i="21"/>
  <c r="X102" i="21"/>
  <c r="W102" i="21"/>
  <c r="V102" i="21"/>
  <c r="U102" i="21"/>
  <c r="T102" i="21"/>
  <c r="S102" i="21"/>
  <c r="Y101" i="21"/>
  <c r="X101" i="21"/>
  <c r="W101" i="21"/>
  <c r="V101" i="21"/>
  <c r="U101" i="21"/>
  <c r="T101" i="21"/>
  <c r="S101" i="21"/>
  <c r="Y100" i="21"/>
  <c r="X100" i="21"/>
  <c r="W100" i="21"/>
  <c r="V100" i="21"/>
  <c r="U100" i="21"/>
  <c r="T100" i="21"/>
  <c r="S100" i="21"/>
  <c r="Y99" i="21"/>
  <c r="X99" i="21"/>
  <c r="W99" i="21"/>
  <c r="V99" i="21"/>
  <c r="U99" i="21"/>
  <c r="T99" i="21"/>
  <c r="S99" i="21"/>
  <c r="Y98" i="21"/>
  <c r="X98" i="21"/>
  <c r="W98" i="21"/>
  <c r="V98" i="21"/>
  <c r="U98" i="21"/>
  <c r="T98" i="21"/>
  <c r="S98" i="21"/>
  <c r="Y97" i="21"/>
  <c r="X97" i="21"/>
  <c r="W97" i="21"/>
  <c r="V97" i="21"/>
  <c r="U97" i="21"/>
  <c r="T97" i="21"/>
  <c r="S97" i="21"/>
  <c r="Y96" i="21"/>
  <c r="X96" i="21"/>
  <c r="W96" i="21"/>
  <c r="V96" i="21"/>
  <c r="U96" i="21"/>
  <c r="T96" i="21"/>
  <c r="S96" i="21"/>
  <c r="Y95" i="21"/>
  <c r="X95" i="21"/>
  <c r="W95" i="21"/>
  <c r="V95" i="21"/>
  <c r="U95" i="21"/>
  <c r="T95" i="21"/>
  <c r="S95" i="21"/>
  <c r="Y94" i="21"/>
  <c r="X94" i="21"/>
  <c r="W94" i="21"/>
  <c r="V94" i="21"/>
  <c r="U94" i="21"/>
  <c r="T94" i="21"/>
  <c r="S94" i="21"/>
  <c r="Y93" i="21"/>
  <c r="X93" i="21"/>
  <c r="W93" i="21"/>
  <c r="V93" i="21"/>
  <c r="U93" i="21"/>
  <c r="T93" i="21"/>
  <c r="S93" i="21"/>
  <c r="Y92" i="21"/>
  <c r="X92" i="21"/>
  <c r="W92" i="21"/>
  <c r="V92" i="21"/>
  <c r="U92" i="21"/>
  <c r="T92" i="21"/>
  <c r="S92" i="21"/>
  <c r="Y91" i="21"/>
  <c r="X91" i="21"/>
  <c r="W91" i="21"/>
  <c r="V91" i="21"/>
  <c r="U91" i="21"/>
  <c r="T91" i="21"/>
  <c r="S91" i="21"/>
  <c r="Y90" i="21"/>
  <c r="X90" i="21"/>
  <c r="W90" i="21"/>
  <c r="V90" i="21"/>
  <c r="U90" i="21"/>
  <c r="T90" i="21"/>
  <c r="S90" i="21"/>
  <c r="Y89" i="21"/>
  <c r="X89" i="21"/>
  <c r="W89" i="21"/>
  <c r="V89" i="21"/>
  <c r="U89" i="21"/>
  <c r="T89" i="21"/>
  <c r="S89" i="21"/>
  <c r="Y88" i="21"/>
  <c r="X88" i="21"/>
  <c r="W88" i="21"/>
  <c r="V88" i="21"/>
  <c r="U88" i="21"/>
  <c r="T88" i="21"/>
  <c r="S88" i="21"/>
  <c r="Y87" i="21"/>
  <c r="X87" i="21"/>
  <c r="W87" i="21"/>
  <c r="V87" i="21"/>
  <c r="U87" i="21"/>
  <c r="T87" i="21"/>
  <c r="S87" i="21"/>
  <c r="Y86" i="21"/>
  <c r="X86" i="21"/>
  <c r="W86" i="21"/>
  <c r="V86" i="21"/>
  <c r="U86" i="21"/>
  <c r="T86" i="21"/>
  <c r="S86" i="21"/>
  <c r="Y85" i="21"/>
  <c r="X85" i="21"/>
  <c r="W85" i="21"/>
  <c r="V85" i="21"/>
  <c r="U85" i="21"/>
  <c r="T85" i="21"/>
  <c r="S85" i="21"/>
  <c r="Y84" i="21"/>
  <c r="X84" i="21"/>
  <c r="W84" i="21"/>
  <c r="V84" i="21"/>
  <c r="U84" i="21"/>
  <c r="T84" i="21"/>
  <c r="S84" i="21"/>
  <c r="Y83" i="21"/>
  <c r="X83" i="21"/>
  <c r="W83" i="21"/>
  <c r="V83" i="21"/>
  <c r="U83" i="21"/>
  <c r="T83" i="21"/>
  <c r="S83" i="21"/>
  <c r="Y82" i="21"/>
  <c r="X82" i="21"/>
  <c r="W82" i="21"/>
  <c r="V82" i="21"/>
  <c r="U82" i="21"/>
  <c r="T82" i="21"/>
  <c r="S82" i="21"/>
  <c r="Y81" i="21"/>
  <c r="X81" i="21"/>
  <c r="W81" i="21"/>
  <c r="V81" i="21"/>
  <c r="U81" i="21"/>
  <c r="T81" i="21"/>
  <c r="S81" i="21"/>
  <c r="Y80" i="21"/>
  <c r="X80" i="21"/>
  <c r="W80" i="21"/>
  <c r="V80" i="21"/>
  <c r="U80" i="21"/>
  <c r="T80" i="21"/>
  <c r="S80" i="21"/>
  <c r="Y79" i="21"/>
  <c r="X79" i="21"/>
  <c r="W79" i="21"/>
  <c r="V79" i="21"/>
  <c r="U79" i="21"/>
  <c r="T79" i="21"/>
  <c r="S79" i="21"/>
  <c r="Y78" i="21"/>
  <c r="X78" i="21"/>
  <c r="W78" i="21"/>
  <c r="V78" i="21"/>
  <c r="U78" i="21"/>
  <c r="T78" i="21"/>
  <c r="S78" i="21"/>
  <c r="Y77" i="21"/>
  <c r="X77" i="21"/>
  <c r="W77" i="21"/>
  <c r="V77" i="21"/>
  <c r="U77" i="21"/>
  <c r="T77" i="21"/>
  <c r="S77" i="21"/>
  <c r="Y76" i="21"/>
  <c r="X76" i="21"/>
  <c r="W76" i="21"/>
  <c r="V76" i="21"/>
  <c r="U76" i="21"/>
  <c r="T76" i="21"/>
  <c r="S76" i="21"/>
  <c r="Y75" i="21"/>
  <c r="X75" i="21"/>
  <c r="W75" i="21"/>
  <c r="V75" i="21"/>
  <c r="U75" i="21"/>
  <c r="T75" i="21"/>
  <c r="S75" i="21"/>
  <c r="Y74" i="21"/>
  <c r="X74" i="21"/>
  <c r="W74" i="21"/>
  <c r="V74" i="21"/>
  <c r="U74" i="21"/>
  <c r="T74" i="21"/>
  <c r="S74" i="21"/>
  <c r="Y73" i="21"/>
  <c r="X73" i="21"/>
  <c r="W73" i="21"/>
  <c r="V73" i="21"/>
  <c r="U73" i="21"/>
  <c r="T73" i="21"/>
  <c r="S73" i="21"/>
  <c r="Y72" i="21"/>
  <c r="X72" i="21"/>
  <c r="W72" i="21"/>
  <c r="V72" i="21"/>
  <c r="U72" i="21"/>
  <c r="T72" i="21"/>
  <c r="S72" i="21"/>
  <c r="Y71" i="21"/>
  <c r="X71" i="21"/>
  <c r="W71" i="21"/>
  <c r="V71" i="21"/>
  <c r="U71" i="21"/>
  <c r="T71" i="21"/>
  <c r="S71" i="21"/>
  <c r="Y70" i="21"/>
  <c r="X70" i="21"/>
  <c r="W70" i="21"/>
  <c r="V70" i="21"/>
  <c r="U70" i="21"/>
  <c r="T70" i="21"/>
  <c r="S70" i="21"/>
  <c r="Y69" i="21"/>
  <c r="X69" i="21"/>
  <c r="W69" i="21"/>
  <c r="V69" i="21"/>
  <c r="U69" i="21"/>
  <c r="T69" i="21"/>
  <c r="S69" i="21"/>
  <c r="Y68" i="21"/>
  <c r="X68" i="21"/>
  <c r="W68" i="21"/>
  <c r="V68" i="21"/>
  <c r="U68" i="21"/>
  <c r="T68" i="21"/>
  <c r="S68" i="21"/>
  <c r="Y67" i="21"/>
  <c r="X67" i="21"/>
  <c r="W67" i="21"/>
  <c r="V67" i="21"/>
  <c r="U67" i="21"/>
  <c r="T67" i="21"/>
  <c r="S67" i="21"/>
  <c r="Y66" i="21"/>
  <c r="X66" i="21"/>
  <c r="W66" i="21"/>
  <c r="V66" i="21"/>
  <c r="U66" i="21"/>
  <c r="T66" i="21"/>
  <c r="S66" i="21"/>
  <c r="Y65" i="21"/>
  <c r="X65" i="21"/>
  <c r="W65" i="21"/>
  <c r="V65" i="21"/>
  <c r="U65" i="21"/>
  <c r="T65" i="21"/>
  <c r="S65" i="21"/>
  <c r="Y64" i="21"/>
  <c r="X64" i="21"/>
  <c r="W64" i="21"/>
  <c r="V64" i="21"/>
  <c r="U64" i="21"/>
  <c r="T64" i="21"/>
  <c r="S64" i="21"/>
  <c r="Y63" i="21"/>
  <c r="X63" i="21"/>
  <c r="W63" i="21"/>
  <c r="V63" i="21"/>
  <c r="U63" i="21"/>
  <c r="T63" i="21"/>
  <c r="S63" i="21"/>
  <c r="Y62" i="21"/>
  <c r="X62" i="21"/>
  <c r="W62" i="21"/>
  <c r="V62" i="21"/>
  <c r="U62" i="21"/>
  <c r="T62" i="21"/>
  <c r="S62" i="21"/>
  <c r="Y61" i="21"/>
  <c r="X61" i="21"/>
  <c r="W61" i="21"/>
  <c r="V61" i="21"/>
  <c r="U61" i="21"/>
  <c r="T61" i="21"/>
  <c r="S61" i="21"/>
  <c r="Y60" i="21"/>
  <c r="X60" i="21"/>
  <c r="W60" i="21"/>
  <c r="V60" i="21"/>
  <c r="U60" i="21"/>
  <c r="T60" i="21"/>
  <c r="S60" i="21"/>
  <c r="Y59" i="21"/>
  <c r="X59" i="21"/>
  <c r="W59" i="21"/>
  <c r="V59" i="21"/>
  <c r="U59" i="21"/>
  <c r="T59" i="21"/>
  <c r="S59" i="21"/>
  <c r="Y58" i="21"/>
  <c r="X58" i="21"/>
  <c r="W58" i="21"/>
  <c r="V58" i="21"/>
  <c r="U58" i="21"/>
  <c r="T58" i="21"/>
  <c r="S58" i="21"/>
  <c r="Y57" i="21"/>
  <c r="X57" i="21"/>
  <c r="W57" i="21"/>
  <c r="V57" i="21"/>
  <c r="U57" i="21"/>
  <c r="T57" i="21"/>
  <c r="S57" i="21"/>
  <c r="Y56" i="21"/>
  <c r="X56" i="21"/>
  <c r="W56" i="21"/>
  <c r="V56" i="21"/>
  <c r="U56" i="21"/>
  <c r="T56" i="21"/>
  <c r="S56" i="21"/>
  <c r="Y55" i="21"/>
  <c r="X55" i="21"/>
  <c r="W55" i="21"/>
  <c r="V55" i="21"/>
  <c r="U55" i="21"/>
  <c r="T55" i="21"/>
  <c r="S55" i="21"/>
  <c r="Y54" i="21"/>
  <c r="X54" i="21"/>
  <c r="W54" i="21"/>
  <c r="V54" i="21"/>
  <c r="U54" i="21"/>
  <c r="T54" i="21"/>
  <c r="S54" i="21"/>
  <c r="Y53" i="21"/>
  <c r="X53" i="21"/>
  <c r="W53" i="21"/>
  <c r="V53" i="21"/>
  <c r="U53" i="21"/>
  <c r="T53" i="21"/>
  <c r="S53" i="21"/>
  <c r="Y52" i="21"/>
  <c r="X52" i="21"/>
  <c r="W52" i="21"/>
  <c r="V52" i="21"/>
  <c r="U52" i="21"/>
  <c r="T52" i="21"/>
  <c r="S52" i="21"/>
  <c r="Y51" i="21"/>
  <c r="X51" i="21"/>
  <c r="W51" i="21"/>
  <c r="V51" i="21"/>
  <c r="U51" i="21"/>
  <c r="T51" i="21"/>
  <c r="S51" i="21"/>
  <c r="Y50" i="21"/>
  <c r="X50" i="21"/>
  <c r="W50" i="21"/>
  <c r="V50" i="21"/>
  <c r="U50" i="21"/>
  <c r="T50" i="21"/>
  <c r="S50" i="21"/>
  <c r="Y49" i="21"/>
  <c r="X49" i="21"/>
  <c r="W49" i="21"/>
  <c r="V49" i="21"/>
  <c r="U49" i="21"/>
  <c r="T49" i="21"/>
  <c r="S49" i="21"/>
  <c r="Y48" i="21"/>
  <c r="X48" i="21"/>
  <c r="W48" i="21"/>
  <c r="V48" i="21"/>
  <c r="U48" i="21"/>
  <c r="T48" i="21"/>
  <c r="S48" i="21"/>
  <c r="Y47" i="21"/>
  <c r="X47" i="21"/>
  <c r="W47" i="21"/>
  <c r="V47" i="21"/>
  <c r="U47" i="21"/>
  <c r="T47" i="21"/>
  <c r="S47" i="21"/>
  <c r="Y46" i="21"/>
  <c r="X46" i="21"/>
  <c r="W46" i="21"/>
  <c r="V46" i="21"/>
  <c r="U46" i="21"/>
  <c r="T46" i="21"/>
  <c r="S46" i="21"/>
  <c r="Y45" i="21"/>
  <c r="X45" i="21"/>
  <c r="W45" i="21"/>
  <c r="V45" i="21"/>
  <c r="U45" i="21"/>
  <c r="T45" i="21"/>
  <c r="S45" i="21"/>
  <c r="Y44" i="21"/>
  <c r="X44" i="21"/>
  <c r="W44" i="21"/>
  <c r="V44" i="21"/>
  <c r="U44" i="21"/>
  <c r="T44" i="21"/>
  <c r="S44" i="21"/>
  <c r="Y43" i="21"/>
  <c r="X43" i="21"/>
  <c r="W43" i="21"/>
  <c r="V43" i="21"/>
  <c r="U43" i="21"/>
  <c r="T43" i="21"/>
  <c r="S43" i="21"/>
  <c r="Y42" i="21"/>
  <c r="X42" i="21"/>
  <c r="W42" i="21"/>
  <c r="V42" i="21"/>
  <c r="U42" i="21"/>
  <c r="T42" i="21"/>
  <c r="S42" i="21"/>
  <c r="Y41" i="21"/>
  <c r="X41" i="21"/>
  <c r="W41" i="21"/>
  <c r="V41" i="21"/>
  <c r="U41" i="21"/>
  <c r="T41" i="21"/>
  <c r="S41" i="21"/>
  <c r="Y40" i="21"/>
  <c r="X40" i="21"/>
  <c r="W40" i="21"/>
  <c r="V40" i="21"/>
  <c r="U40" i="21"/>
  <c r="T40" i="21"/>
  <c r="S40" i="21"/>
  <c r="Y39" i="21"/>
  <c r="X39" i="21"/>
  <c r="W39" i="21"/>
  <c r="V39" i="21"/>
  <c r="U39" i="21"/>
  <c r="T39" i="21"/>
  <c r="S39" i="21"/>
  <c r="Y38" i="21"/>
  <c r="X38" i="21"/>
  <c r="W38" i="21"/>
  <c r="V38" i="21"/>
  <c r="U38" i="21"/>
  <c r="T38" i="21"/>
  <c r="S38" i="21"/>
  <c r="Y37" i="21"/>
  <c r="X37" i="21"/>
  <c r="W37" i="21"/>
  <c r="V37" i="21"/>
  <c r="U37" i="21"/>
  <c r="T37" i="21"/>
  <c r="S37" i="21"/>
  <c r="Y36" i="21"/>
  <c r="X36" i="21"/>
  <c r="W36" i="21"/>
  <c r="V36" i="21"/>
  <c r="U36" i="21"/>
  <c r="T36" i="21"/>
  <c r="S36" i="21"/>
  <c r="Y35" i="21"/>
  <c r="X35" i="21"/>
  <c r="W35" i="21"/>
  <c r="V35" i="21"/>
  <c r="U35" i="21"/>
  <c r="T35" i="21"/>
  <c r="S35" i="21"/>
  <c r="Y34" i="21"/>
  <c r="X34" i="21"/>
  <c r="W34" i="21"/>
  <c r="V34" i="21"/>
  <c r="U34" i="21"/>
  <c r="T34" i="21"/>
  <c r="S34" i="21"/>
  <c r="Y33" i="21"/>
  <c r="X33" i="21"/>
  <c r="W33" i="21"/>
  <c r="V33" i="21"/>
  <c r="U33" i="21"/>
  <c r="T33" i="21"/>
  <c r="S33" i="21"/>
  <c r="Y32" i="21"/>
  <c r="X32" i="21"/>
  <c r="W32" i="21"/>
  <c r="V32" i="21"/>
  <c r="U32" i="21"/>
  <c r="T32" i="21"/>
  <c r="S32" i="21"/>
  <c r="Y31" i="21"/>
  <c r="X31" i="21"/>
  <c r="W31" i="21"/>
  <c r="V31" i="21"/>
  <c r="U31" i="21"/>
  <c r="T31" i="21"/>
  <c r="S31" i="21"/>
  <c r="Y30" i="21"/>
  <c r="X30" i="21"/>
  <c r="W30" i="21"/>
  <c r="V30" i="21"/>
  <c r="U30" i="21"/>
  <c r="T30" i="21"/>
  <c r="S30" i="21"/>
  <c r="Y29" i="21"/>
  <c r="X29" i="21"/>
  <c r="W29" i="21"/>
  <c r="V29" i="21"/>
  <c r="U29" i="21"/>
  <c r="T29" i="21"/>
  <c r="S29" i="21"/>
  <c r="Y28" i="21"/>
  <c r="X28" i="21"/>
  <c r="W28" i="21"/>
  <c r="V28" i="21"/>
  <c r="U28" i="21"/>
  <c r="T28" i="21"/>
  <c r="S28" i="21"/>
  <c r="Y27" i="21"/>
  <c r="X27" i="21"/>
  <c r="W27" i="21"/>
  <c r="V27" i="21"/>
  <c r="U27" i="21"/>
  <c r="T27" i="21"/>
  <c r="S27" i="21"/>
  <c r="Y26" i="21"/>
  <c r="X26" i="21"/>
  <c r="W26" i="21"/>
  <c r="V26" i="21"/>
  <c r="U26" i="21"/>
  <c r="T26" i="21"/>
  <c r="S26" i="21"/>
  <c r="Y25" i="21"/>
  <c r="X25" i="21"/>
  <c r="W25" i="21"/>
  <c r="V25" i="21"/>
  <c r="U25" i="21"/>
  <c r="T25" i="21"/>
  <c r="S25" i="21"/>
  <c r="Y24" i="21"/>
  <c r="X24" i="21"/>
  <c r="W24" i="21"/>
  <c r="V24" i="21"/>
  <c r="U24" i="21"/>
  <c r="T24" i="21"/>
  <c r="S24" i="21"/>
  <c r="Y23" i="21"/>
  <c r="X23" i="21"/>
  <c r="W23" i="21"/>
  <c r="V23" i="21"/>
  <c r="U23" i="21"/>
  <c r="T23" i="21"/>
  <c r="S23" i="21"/>
  <c r="Y22" i="21"/>
  <c r="X22" i="21"/>
  <c r="W22" i="21"/>
  <c r="V22" i="21"/>
  <c r="U22" i="21"/>
  <c r="T22" i="21"/>
  <c r="S22" i="21"/>
  <c r="Y21" i="21"/>
  <c r="X21" i="21"/>
  <c r="W21" i="21"/>
  <c r="V21" i="21"/>
  <c r="U21" i="21"/>
  <c r="T21" i="21"/>
  <c r="S21" i="21"/>
  <c r="Y20" i="21"/>
  <c r="X20" i="21"/>
  <c r="W20" i="21"/>
  <c r="V20" i="21"/>
  <c r="U20" i="21"/>
  <c r="T20" i="21"/>
  <c r="S20" i="21"/>
  <c r="Y19" i="21"/>
  <c r="X19" i="21"/>
  <c r="W19" i="21"/>
  <c r="V19" i="21"/>
  <c r="U19" i="21"/>
  <c r="T19" i="21"/>
  <c r="S19" i="21"/>
  <c r="Y18" i="21"/>
  <c r="X18" i="21"/>
  <c r="W18" i="21"/>
  <c r="V18" i="21"/>
  <c r="U18" i="21"/>
  <c r="T18" i="21"/>
  <c r="S18" i="21"/>
  <c r="Y17" i="21"/>
  <c r="X17" i="21"/>
  <c r="W17" i="21"/>
  <c r="V17" i="21"/>
  <c r="U17" i="21"/>
  <c r="T17" i="21"/>
  <c r="S17" i="21"/>
  <c r="Y16" i="21"/>
  <c r="X16" i="21"/>
  <c r="W16" i="21"/>
  <c r="V16" i="21"/>
  <c r="U16" i="21"/>
  <c r="T16" i="21"/>
  <c r="S16" i="21"/>
  <c r="Y15" i="21"/>
  <c r="X15" i="21"/>
  <c r="W15" i="21"/>
  <c r="V15" i="21"/>
  <c r="U15" i="21"/>
  <c r="T15" i="21"/>
  <c r="S15" i="21"/>
  <c r="Y14" i="21"/>
  <c r="X14" i="21"/>
  <c r="W14" i="21"/>
  <c r="V14" i="21"/>
  <c r="U14" i="21"/>
  <c r="T14" i="21"/>
  <c r="S14" i="21"/>
  <c r="Y13" i="21"/>
  <c r="X13" i="21"/>
  <c r="W13" i="21"/>
  <c r="V13" i="21"/>
  <c r="U13" i="21"/>
  <c r="T13" i="21"/>
  <c r="S13" i="21"/>
  <c r="Y12" i="21"/>
  <c r="X12" i="21"/>
  <c r="W12" i="21"/>
  <c r="V12" i="21"/>
  <c r="U12" i="21"/>
  <c r="T12" i="21"/>
  <c r="S12" i="21"/>
  <c r="Y11" i="21"/>
  <c r="X11" i="21"/>
  <c r="W11" i="21"/>
  <c r="V11" i="21"/>
  <c r="U11" i="21"/>
  <c r="T11" i="21"/>
  <c r="S11" i="21"/>
  <c r="Y10" i="21"/>
  <c r="X10" i="21"/>
  <c r="W10" i="21"/>
  <c r="V10" i="21"/>
  <c r="U10" i="21"/>
  <c r="T10" i="21"/>
  <c r="S10" i="21"/>
  <c r="Y9" i="21"/>
  <c r="X9" i="21"/>
  <c r="W9" i="21"/>
  <c r="V9" i="21"/>
  <c r="U9" i="21"/>
  <c r="T9" i="21"/>
  <c r="S9" i="21"/>
  <c r="S10" i="16"/>
  <c r="T10" i="16"/>
  <c r="U10" i="16"/>
  <c r="V10" i="16"/>
  <c r="W10" i="16"/>
  <c r="X10" i="16"/>
  <c r="Y10" i="16"/>
  <c r="S12" i="16"/>
  <c r="T12" i="16"/>
  <c r="U12" i="16"/>
  <c r="V12" i="16"/>
  <c r="W12" i="16"/>
  <c r="X12" i="16"/>
  <c r="Y12" i="16"/>
  <c r="S13" i="16"/>
  <c r="T13" i="16"/>
  <c r="U13" i="16"/>
  <c r="V13" i="16"/>
  <c r="W13" i="16"/>
  <c r="X13" i="16"/>
  <c r="Y13" i="16"/>
  <c r="S14" i="16"/>
  <c r="T14" i="16"/>
  <c r="U14" i="16"/>
  <c r="V14" i="16"/>
  <c r="W14" i="16"/>
  <c r="X14" i="16"/>
  <c r="Y14" i="16"/>
  <c r="S15" i="16"/>
  <c r="T15" i="16"/>
  <c r="U15" i="16"/>
  <c r="V15" i="16"/>
  <c r="W15" i="16"/>
  <c r="X15" i="16"/>
  <c r="Y15" i="16"/>
  <c r="S16" i="16"/>
  <c r="T16" i="16"/>
  <c r="U16" i="16"/>
  <c r="V16" i="16"/>
  <c r="W16" i="16"/>
  <c r="X16" i="16"/>
  <c r="Y16" i="16"/>
  <c r="S17" i="16"/>
  <c r="T17" i="16"/>
  <c r="U17" i="16"/>
  <c r="V17" i="16"/>
  <c r="W17" i="16"/>
  <c r="X17" i="16"/>
  <c r="Y17" i="16"/>
  <c r="S18" i="16"/>
  <c r="T18" i="16"/>
  <c r="U18" i="16"/>
  <c r="V18" i="16"/>
  <c r="W18" i="16"/>
  <c r="X18" i="16"/>
  <c r="Y18" i="16"/>
  <c r="S19" i="16"/>
  <c r="T19" i="16"/>
  <c r="U19" i="16"/>
  <c r="V19" i="16"/>
  <c r="W19" i="16"/>
  <c r="X19" i="16"/>
  <c r="Y19" i="16"/>
  <c r="S20" i="16"/>
  <c r="T20" i="16"/>
  <c r="U20" i="16"/>
  <c r="V20" i="16"/>
  <c r="W20" i="16"/>
  <c r="X20" i="16"/>
  <c r="Y20" i="16"/>
  <c r="S21" i="16"/>
  <c r="T21" i="16"/>
  <c r="U21" i="16"/>
  <c r="V21" i="16"/>
  <c r="W21" i="16"/>
  <c r="X21" i="16"/>
  <c r="Y21" i="16"/>
  <c r="S23" i="16"/>
  <c r="T23" i="16"/>
  <c r="U23" i="16"/>
  <c r="V23" i="16"/>
  <c r="W23" i="16"/>
  <c r="X23" i="16"/>
  <c r="Y23" i="16"/>
  <c r="S24" i="16"/>
  <c r="T24" i="16"/>
  <c r="U24" i="16"/>
  <c r="V24" i="16"/>
  <c r="W24" i="16"/>
  <c r="X24" i="16"/>
  <c r="Y24" i="16"/>
  <c r="S26" i="16"/>
  <c r="T26" i="16"/>
  <c r="U26" i="16"/>
  <c r="V26" i="16"/>
  <c r="W26" i="16"/>
  <c r="X26" i="16"/>
  <c r="Y26" i="16"/>
  <c r="S27" i="16"/>
  <c r="T27" i="16"/>
  <c r="U27" i="16"/>
  <c r="V27" i="16"/>
  <c r="W27" i="16"/>
  <c r="X27" i="16"/>
  <c r="Y27" i="16"/>
  <c r="S28" i="16"/>
  <c r="T28" i="16"/>
  <c r="U28" i="16"/>
  <c r="V28" i="16"/>
  <c r="W28" i="16"/>
  <c r="X28" i="16"/>
  <c r="Y28" i="16"/>
  <c r="S29" i="16"/>
  <c r="T29" i="16"/>
  <c r="U29" i="16"/>
  <c r="V29" i="16"/>
  <c r="W29" i="16"/>
  <c r="X29" i="16"/>
  <c r="Y29" i="16"/>
  <c r="S30" i="16"/>
  <c r="T30" i="16"/>
  <c r="U30" i="16"/>
  <c r="V30" i="16"/>
  <c r="W30" i="16"/>
  <c r="X30" i="16"/>
  <c r="Y30" i="16"/>
  <c r="S31" i="16"/>
  <c r="T31" i="16"/>
  <c r="U31" i="16"/>
  <c r="V31" i="16"/>
  <c r="W31" i="16"/>
  <c r="X31" i="16"/>
  <c r="Y31" i="16"/>
  <c r="S32" i="16"/>
  <c r="T32" i="16"/>
  <c r="U32" i="16"/>
  <c r="V32" i="16"/>
  <c r="W32" i="16"/>
  <c r="X32" i="16"/>
  <c r="Y32" i="16"/>
  <c r="S33" i="16"/>
  <c r="T33" i="16"/>
  <c r="U33" i="16"/>
  <c r="V33" i="16"/>
  <c r="W33" i="16"/>
  <c r="X33" i="16"/>
  <c r="Y33" i="16"/>
  <c r="S34" i="16"/>
  <c r="T34" i="16"/>
  <c r="U34" i="16"/>
  <c r="V34" i="16"/>
  <c r="W34" i="16"/>
  <c r="X34" i="16"/>
  <c r="Y34" i="16"/>
  <c r="S35" i="16"/>
  <c r="T35" i="16"/>
  <c r="U35" i="16"/>
  <c r="V35" i="16"/>
  <c r="W35" i="16"/>
  <c r="X35" i="16"/>
  <c r="Y35" i="16"/>
  <c r="S37" i="16"/>
  <c r="T37" i="16"/>
  <c r="U37" i="16"/>
  <c r="V37" i="16"/>
  <c r="W37" i="16"/>
  <c r="X37" i="16"/>
  <c r="Y37" i="16"/>
  <c r="S39" i="16"/>
  <c r="T39" i="16"/>
  <c r="U39" i="16"/>
  <c r="V39" i="16"/>
  <c r="W39" i="16"/>
  <c r="X39" i="16"/>
  <c r="Y39" i="16"/>
  <c r="S40" i="16"/>
  <c r="T40" i="16"/>
  <c r="U40" i="16"/>
  <c r="V40" i="16"/>
  <c r="W40" i="16"/>
  <c r="X40" i="16"/>
  <c r="Y40" i="16"/>
  <c r="S41" i="16"/>
  <c r="T41" i="16"/>
  <c r="U41" i="16"/>
  <c r="V41" i="16"/>
  <c r="W41" i="16"/>
  <c r="X41" i="16"/>
  <c r="Y41" i="16"/>
  <c r="S42" i="16"/>
  <c r="T42" i="16"/>
  <c r="U42" i="16"/>
  <c r="V42" i="16"/>
  <c r="W42" i="16"/>
  <c r="X42" i="16"/>
  <c r="Y42" i="16"/>
  <c r="S43" i="16"/>
  <c r="T43" i="16"/>
  <c r="U43" i="16"/>
  <c r="V43" i="16"/>
  <c r="W43" i="16"/>
  <c r="X43" i="16"/>
  <c r="Y43" i="16"/>
  <c r="S45" i="16"/>
  <c r="T45" i="16"/>
  <c r="U45" i="16"/>
  <c r="V45" i="16"/>
  <c r="W45" i="16"/>
  <c r="X45" i="16"/>
  <c r="Y45" i="16"/>
  <c r="S47" i="16"/>
  <c r="T47" i="16"/>
  <c r="U47" i="16"/>
  <c r="V47" i="16"/>
  <c r="W47" i="16"/>
  <c r="X47" i="16"/>
  <c r="Y47" i="16"/>
  <c r="S49" i="16"/>
  <c r="T49" i="16"/>
  <c r="U49" i="16"/>
  <c r="V49" i="16"/>
  <c r="W49" i="16"/>
  <c r="X49" i="16"/>
  <c r="Y49" i="16"/>
  <c r="S50" i="16"/>
  <c r="T50" i="16"/>
  <c r="U50" i="16"/>
  <c r="V50" i="16"/>
  <c r="W50" i="16"/>
  <c r="X50" i="16"/>
  <c r="Y50" i="16"/>
  <c r="S51" i="16"/>
  <c r="T51" i="16"/>
  <c r="U51" i="16"/>
  <c r="V51" i="16"/>
  <c r="W51" i="16"/>
  <c r="X51" i="16"/>
  <c r="Y51" i="16"/>
  <c r="S52" i="16"/>
  <c r="T52" i="16"/>
  <c r="U52" i="16"/>
  <c r="V52" i="16"/>
  <c r="W52" i="16"/>
  <c r="X52" i="16"/>
  <c r="Y52" i="16"/>
  <c r="S53" i="16"/>
  <c r="T53" i="16"/>
  <c r="U53" i="16"/>
  <c r="V53" i="16"/>
  <c r="W53" i="16"/>
  <c r="X53" i="16"/>
  <c r="Y53" i="16"/>
  <c r="S54" i="16"/>
  <c r="T54" i="16"/>
  <c r="U54" i="16"/>
  <c r="V54" i="16"/>
  <c r="W54" i="16"/>
  <c r="X54" i="16"/>
  <c r="Y54" i="16"/>
  <c r="S58" i="16"/>
  <c r="T58" i="16"/>
  <c r="U58" i="16"/>
  <c r="V58" i="16"/>
  <c r="W58" i="16"/>
  <c r="X58" i="16"/>
  <c r="Y58" i="16"/>
  <c r="S60" i="16"/>
  <c r="T60" i="16"/>
  <c r="U60" i="16"/>
  <c r="V60" i="16"/>
  <c r="W60" i="16"/>
  <c r="X60" i="16"/>
  <c r="Y60" i="16"/>
  <c r="S64" i="16"/>
  <c r="T64" i="16"/>
  <c r="U64" i="16"/>
  <c r="V64" i="16"/>
  <c r="W64" i="16"/>
  <c r="X64" i="16"/>
  <c r="Y64" i="16"/>
  <c r="S65" i="16"/>
  <c r="T65" i="16"/>
  <c r="U65" i="16"/>
  <c r="V65" i="16"/>
  <c r="W65" i="16"/>
  <c r="X65" i="16"/>
  <c r="Y65" i="16"/>
  <c r="S67" i="16"/>
  <c r="T67" i="16"/>
  <c r="U67" i="16"/>
  <c r="V67" i="16"/>
  <c r="W67" i="16"/>
  <c r="X67" i="16"/>
  <c r="Y67" i="16"/>
  <c r="S68" i="16"/>
  <c r="T68" i="16"/>
  <c r="U68" i="16"/>
  <c r="V68" i="16"/>
  <c r="W68" i="16"/>
  <c r="X68" i="16"/>
  <c r="Y68" i="16"/>
  <c r="S70" i="16"/>
  <c r="T70" i="16"/>
  <c r="U70" i="16"/>
  <c r="V70" i="16"/>
  <c r="W70" i="16"/>
  <c r="X70" i="16"/>
  <c r="Y70" i="16"/>
  <c r="S71" i="16"/>
  <c r="T71" i="16"/>
  <c r="U71" i="16"/>
  <c r="V71" i="16"/>
  <c r="W71" i="16"/>
  <c r="X71" i="16"/>
  <c r="Y71" i="16"/>
  <c r="S72" i="16"/>
  <c r="T72" i="16"/>
  <c r="U72" i="16"/>
  <c r="V72" i="16"/>
  <c r="W72" i="16"/>
  <c r="X72" i="16"/>
  <c r="Y72" i="16"/>
  <c r="S74" i="16"/>
  <c r="T74" i="16"/>
  <c r="U74" i="16"/>
  <c r="V74" i="16"/>
  <c r="W74" i="16"/>
  <c r="X74" i="16"/>
  <c r="Y74" i="16"/>
  <c r="S81" i="16"/>
  <c r="T81" i="16"/>
  <c r="U81" i="16"/>
  <c r="V81" i="16"/>
  <c r="W81" i="16"/>
  <c r="X81" i="16"/>
  <c r="Y81" i="16"/>
  <c r="S84" i="16"/>
  <c r="T84" i="16"/>
  <c r="U84" i="16"/>
  <c r="V84" i="16"/>
  <c r="W84" i="16"/>
  <c r="X84" i="16"/>
  <c r="Y84" i="16"/>
  <c r="S89" i="16"/>
  <c r="T89" i="16"/>
  <c r="U89" i="16"/>
  <c r="V89" i="16"/>
  <c r="W89" i="16"/>
  <c r="X89" i="16"/>
  <c r="Y89" i="16"/>
  <c r="S93" i="16"/>
  <c r="T93" i="16"/>
  <c r="U93" i="16"/>
  <c r="V93" i="16"/>
  <c r="W93" i="16"/>
  <c r="X93" i="16"/>
  <c r="Y93" i="16"/>
  <c r="S95" i="16"/>
  <c r="T95" i="16"/>
  <c r="U95" i="16"/>
  <c r="V95" i="16"/>
  <c r="W95" i="16"/>
  <c r="X95" i="16"/>
  <c r="Y95" i="16"/>
  <c r="S96" i="16"/>
  <c r="T96" i="16"/>
  <c r="U96" i="16"/>
  <c r="V96" i="16"/>
  <c r="W96" i="16"/>
  <c r="X96" i="16"/>
  <c r="Y96" i="16"/>
  <c r="S97" i="16"/>
  <c r="T97" i="16"/>
  <c r="U97" i="16"/>
  <c r="V97" i="16"/>
  <c r="W97" i="16"/>
  <c r="X97" i="16"/>
  <c r="Y97" i="16"/>
  <c r="S100" i="16"/>
  <c r="T100" i="16"/>
  <c r="U100" i="16"/>
  <c r="V100" i="16"/>
  <c r="W100" i="16"/>
  <c r="X100" i="16"/>
  <c r="Y100" i="16"/>
  <c r="S105" i="16"/>
  <c r="T105" i="16"/>
  <c r="U105" i="16"/>
  <c r="V105" i="16"/>
  <c r="W105" i="16"/>
  <c r="X105" i="16"/>
  <c r="Y105" i="16"/>
  <c r="S106" i="16"/>
  <c r="T106" i="16"/>
  <c r="U106" i="16"/>
  <c r="V106" i="16"/>
  <c r="W106" i="16"/>
  <c r="X106" i="16"/>
  <c r="Y106" i="16"/>
  <c r="S111" i="16"/>
  <c r="T111" i="16"/>
  <c r="U111" i="16"/>
  <c r="V111" i="16"/>
  <c r="W111" i="16"/>
  <c r="X111" i="16"/>
  <c r="Y111" i="16"/>
  <c r="S112" i="16"/>
  <c r="T112" i="16"/>
  <c r="U112" i="16"/>
  <c r="V112" i="16"/>
  <c r="W112" i="16"/>
  <c r="X112" i="16"/>
  <c r="Y112" i="16"/>
  <c r="S114" i="16"/>
  <c r="T114" i="16"/>
  <c r="U114" i="16"/>
  <c r="V114" i="16"/>
  <c r="W114" i="16"/>
  <c r="X114" i="16"/>
  <c r="Y114" i="16"/>
  <c r="S118" i="16"/>
  <c r="T118" i="16"/>
  <c r="U118" i="16"/>
  <c r="V118" i="16"/>
  <c r="W118" i="16"/>
  <c r="X118" i="16"/>
  <c r="Y118" i="16"/>
  <c r="S121" i="16"/>
  <c r="T121" i="16"/>
  <c r="U121" i="16"/>
  <c r="V121" i="16"/>
  <c r="W121" i="16"/>
  <c r="X121" i="16"/>
  <c r="Y121" i="16"/>
  <c r="S125" i="16"/>
  <c r="T125" i="16"/>
  <c r="U125" i="16"/>
  <c r="V125" i="16"/>
  <c r="W125" i="16"/>
  <c r="X125" i="16"/>
  <c r="Y125" i="16"/>
  <c r="S131" i="16"/>
  <c r="T131" i="16"/>
  <c r="U131" i="16"/>
  <c r="V131" i="16"/>
  <c r="W131" i="16"/>
  <c r="X131" i="16"/>
  <c r="Y131" i="16"/>
  <c r="S135" i="16"/>
  <c r="T135" i="16"/>
  <c r="U135" i="16"/>
  <c r="V135" i="16"/>
  <c r="W135" i="16"/>
  <c r="X135" i="16"/>
  <c r="Y135" i="16"/>
  <c r="S136" i="16"/>
  <c r="T136" i="16"/>
  <c r="U136" i="16"/>
  <c r="V136" i="16"/>
  <c r="W136" i="16"/>
  <c r="X136" i="16"/>
  <c r="Y136" i="16"/>
  <c r="S137" i="16"/>
  <c r="T137" i="16"/>
  <c r="U137" i="16"/>
  <c r="V137" i="16"/>
  <c r="W137" i="16"/>
  <c r="X137" i="16"/>
  <c r="Y137" i="16"/>
  <c r="S138" i="16"/>
  <c r="T138" i="16"/>
  <c r="U138" i="16"/>
  <c r="V138" i="16"/>
  <c r="W138" i="16"/>
  <c r="X138" i="16"/>
  <c r="Y138" i="16"/>
  <c r="S139" i="16"/>
  <c r="T139" i="16"/>
  <c r="U139" i="16"/>
  <c r="V139" i="16"/>
  <c r="W139" i="16"/>
  <c r="X139" i="16"/>
  <c r="Y139" i="16"/>
  <c r="S140" i="16"/>
  <c r="T140" i="16"/>
  <c r="U140" i="16"/>
  <c r="V140" i="16"/>
  <c r="W140" i="16"/>
  <c r="X140" i="16"/>
  <c r="Y140" i="16"/>
  <c r="S141" i="16"/>
  <c r="T141" i="16"/>
  <c r="U141" i="16"/>
  <c r="V141" i="16"/>
  <c r="W141" i="16"/>
  <c r="X141" i="16"/>
  <c r="Y141" i="16"/>
  <c r="S142" i="16"/>
  <c r="T142" i="16"/>
  <c r="U142" i="16"/>
  <c r="V142" i="16"/>
  <c r="W142" i="16"/>
  <c r="X142" i="16"/>
  <c r="Y142" i="16"/>
  <c r="T9" i="16"/>
  <c r="U9" i="16"/>
  <c r="V9" i="16"/>
  <c r="W9" i="16"/>
  <c r="X9" i="16"/>
  <c r="Y9" i="16"/>
  <c r="S10" i="19"/>
  <c r="T10" i="19"/>
  <c r="V10" i="19"/>
  <c r="W10" i="19"/>
  <c r="X10" i="19"/>
  <c r="Y10" i="19"/>
  <c r="S12" i="19"/>
  <c r="T12" i="19"/>
  <c r="V12" i="19"/>
  <c r="W12" i="19"/>
  <c r="X12" i="19"/>
  <c r="Y12" i="19"/>
  <c r="S13" i="19"/>
  <c r="T13" i="19"/>
  <c r="U13" i="19"/>
  <c r="V13" i="19"/>
  <c r="W13" i="19"/>
  <c r="X13" i="19"/>
  <c r="Y13" i="19"/>
  <c r="S14" i="19"/>
  <c r="T14" i="19"/>
  <c r="V14" i="19"/>
  <c r="W14" i="19"/>
  <c r="X14" i="19"/>
  <c r="Y14" i="19"/>
  <c r="S15" i="19"/>
  <c r="T15" i="19"/>
  <c r="U15" i="19"/>
  <c r="V15" i="19"/>
  <c r="W15" i="19"/>
  <c r="X15" i="19"/>
  <c r="Y15" i="19"/>
  <c r="S16" i="19"/>
  <c r="T16" i="19"/>
  <c r="V16" i="19"/>
  <c r="W16" i="19"/>
  <c r="X16" i="19"/>
  <c r="Y16" i="19"/>
  <c r="S17" i="19"/>
  <c r="T17" i="19"/>
  <c r="U17" i="19"/>
  <c r="V17" i="19"/>
  <c r="W17" i="19"/>
  <c r="X17" i="19"/>
  <c r="Y17" i="19"/>
  <c r="S18" i="19"/>
  <c r="T18" i="19"/>
  <c r="V18" i="19"/>
  <c r="W18" i="19"/>
  <c r="X18" i="19"/>
  <c r="Y18" i="19"/>
  <c r="S19" i="19"/>
  <c r="T19" i="19"/>
  <c r="U19" i="19"/>
  <c r="V19" i="19"/>
  <c r="W19" i="19"/>
  <c r="X19" i="19"/>
  <c r="Y19" i="19"/>
  <c r="S20" i="19"/>
  <c r="T20" i="19"/>
  <c r="V20" i="19"/>
  <c r="W20" i="19"/>
  <c r="X20" i="19"/>
  <c r="Y20" i="19"/>
  <c r="S21" i="19"/>
  <c r="T21" i="19"/>
  <c r="U21" i="19"/>
  <c r="V21" i="19"/>
  <c r="W21" i="19"/>
  <c r="X21" i="19"/>
  <c r="Y21" i="19"/>
  <c r="S23" i="19"/>
  <c r="U23" i="19"/>
  <c r="V23" i="19"/>
  <c r="W23" i="19"/>
  <c r="X23" i="19"/>
  <c r="Y23" i="19"/>
  <c r="S24" i="19"/>
  <c r="T24" i="19"/>
  <c r="U24" i="19"/>
  <c r="V24" i="19"/>
  <c r="W24" i="19"/>
  <c r="X24" i="19"/>
  <c r="Y24" i="19"/>
  <c r="S26" i="19"/>
  <c r="T26" i="19"/>
  <c r="U26" i="19"/>
  <c r="V26" i="19"/>
  <c r="W26" i="19"/>
  <c r="X26" i="19"/>
  <c r="Y26" i="19"/>
  <c r="S27" i="19"/>
  <c r="T27" i="19"/>
  <c r="U27" i="19"/>
  <c r="W27" i="19"/>
  <c r="X27" i="19"/>
  <c r="Y27" i="19"/>
  <c r="S28" i="19"/>
  <c r="T28" i="19"/>
  <c r="V28" i="19"/>
  <c r="W28" i="19"/>
  <c r="X28" i="19"/>
  <c r="Y28" i="19"/>
  <c r="S29" i="19"/>
  <c r="T29" i="19"/>
  <c r="U29" i="19"/>
  <c r="V29" i="19"/>
  <c r="W29" i="19"/>
  <c r="X29" i="19"/>
  <c r="Y29" i="19"/>
  <c r="S30" i="19"/>
  <c r="T30" i="19"/>
  <c r="V30" i="19"/>
  <c r="W30" i="19"/>
  <c r="X30" i="19"/>
  <c r="Y30" i="19"/>
  <c r="S31" i="19"/>
  <c r="T31" i="19"/>
  <c r="U31" i="19"/>
  <c r="V31" i="19"/>
  <c r="W31" i="19"/>
  <c r="X31" i="19"/>
  <c r="Y31" i="19"/>
  <c r="S33" i="19"/>
  <c r="T33" i="19"/>
  <c r="U33" i="19"/>
  <c r="V33" i="19"/>
  <c r="W33" i="19"/>
  <c r="X33" i="19"/>
  <c r="Y33" i="19"/>
  <c r="S34" i="19"/>
  <c r="T34" i="19"/>
  <c r="V34" i="19"/>
  <c r="W34" i="19"/>
  <c r="X34" i="19"/>
  <c r="Y34" i="19"/>
  <c r="S35" i="19"/>
  <c r="T35" i="19"/>
  <c r="U35" i="19"/>
  <c r="V35" i="19"/>
  <c r="W35" i="19"/>
  <c r="X35" i="19"/>
  <c r="Y35" i="19"/>
  <c r="S36" i="19"/>
  <c r="T36" i="19"/>
  <c r="V36" i="19"/>
  <c r="W36" i="19"/>
  <c r="X36" i="19"/>
  <c r="Y36" i="19"/>
  <c r="S38" i="19"/>
  <c r="T38" i="19"/>
  <c r="V38" i="19"/>
  <c r="W38" i="19"/>
  <c r="X38" i="19"/>
  <c r="Y38" i="19"/>
  <c r="S40" i="19"/>
  <c r="T40" i="19"/>
  <c r="V40" i="19"/>
  <c r="W40" i="19"/>
  <c r="X40" i="19"/>
  <c r="Y40" i="19"/>
  <c r="S41" i="19"/>
  <c r="T41" i="19"/>
  <c r="U41" i="19"/>
  <c r="V41" i="19"/>
  <c r="W41" i="19"/>
  <c r="X41" i="19"/>
  <c r="Y41" i="19"/>
  <c r="S42" i="19"/>
  <c r="T42" i="19"/>
  <c r="V42" i="19"/>
  <c r="W42" i="19"/>
  <c r="X42" i="19"/>
  <c r="Y42" i="19"/>
  <c r="S43" i="19"/>
  <c r="T43" i="19"/>
  <c r="U43" i="19"/>
  <c r="V43" i="19"/>
  <c r="W43" i="19"/>
  <c r="X43" i="19"/>
  <c r="Y43" i="19"/>
  <c r="S44" i="19"/>
  <c r="T44" i="19"/>
  <c r="V44" i="19"/>
  <c r="W44" i="19"/>
  <c r="X44" i="19"/>
  <c r="Y44" i="19"/>
  <c r="S46" i="19"/>
  <c r="T46" i="19"/>
  <c r="V46" i="19"/>
  <c r="W46" i="19"/>
  <c r="X46" i="19"/>
  <c r="Y46" i="19"/>
  <c r="S48" i="19"/>
  <c r="T48" i="19"/>
  <c r="V48" i="19"/>
  <c r="W48" i="19"/>
  <c r="X48" i="19"/>
  <c r="Y48" i="19"/>
  <c r="S50" i="19"/>
  <c r="T50" i="19"/>
  <c r="V50" i="19"/>
  <c r="W50" i="19"/>
  <c r="X50" i="19"/>
  <c r="Y50" i="19"/>
  <c r="S51" i="19"/>
  <c r="T51" i="19"/>
  <c r="U51" i="19"/>
  <c r="V51" i="19"/>
  <c r="W51" i="19"/>
  <c r="X51" i="19"/>
  <c r="Y51" i="19"/>
  <c r="S52" i="19"/>
  <c r="T52" i="19"/>
  <c r="V52" i="19"/>
  <c r="W52" i="19"/>
  <c r="X52" i="19"/>
  <c r="Y52" i="19"/>
  <c r="S53" i="19"/>
  <c r="T53" i="19"/>
  <c r="U53" i="19"/>
  <c r="V53" i="19"/>
  <c r="W53" i="19"/>
  <c r="X53" i="19"/>
  <c r="Y53" i="19"/>
  <c r="S54" i="19"/>
  <c r="T54" i="19"/>
  <c r="V54" i="19"/>
  <c r="W54" i="19"/>
  <c r="X54" i="19"/>
  <c r="Y54" i="19"/>
  <c r="S55" i="19"/>
  <c r="T55" i="19"/>
  <c r="U55" i="19"/>
  <c r="V55" i="19"/>
  <c r="W55" i="19"/>
  <c r="X55" i="19"/>
  <c r="Y55" i="19"/>
  <c r="S59" i="19"/>
  <c r="T59" i="19"/>
  <c r="U59" i="19"/>
  <c r="V59" i="19"/>
  <c r="W59" i="19"/>
  <c r="X59" i="19"/>
  <c r="Y59" i="19"/>
  <c r="S61" i="19"/>
  <c r="T61" i="19"/>
  <c r="U61" i="19"/>
  <c r="V61" i="19"/>
  <c r="W61" i="19"/>
  <c r="X61" i="19"/>
  <c r="Y61" i="19"/>
  <c r="S65" i="19"/>
  <c r="T65" i="19"/>
  <c r="U65" i="19"/>
  <c r="V65" i="19"/>
  <c r="W65" i="19"/>
  <c r="X65" i="19"/>
  <c r="Y65" i="19"/>
  <c r="S66" i="19"/>
  <c r="T66" i="19"/>
  <c r="V66" i="19"/>
  <c r="W66" i="19"/>
  <c r="X66" i="19"/>
  <c r="Y66" i="19"/>
  <c r="S68" i="19"/>
  <c r="T68" i="19"/>
  <c r="V68" i="19"/>
  <c r="W68" i="19"/>
  <c r="X68" i="19"/>
  <c r="Y68" i="19"/>
  <c r="S69" i="19"/>
  <c r="T69" i="19"/>
  <c r="U69" i="19"/>
  <c r="V69" i="19"/>
  <c r="W69" i="19"/>
  <c r="X69" i="19"/>
  <c r="Y69" i="19"/>
  <c r="S71" i="19"/>
  <c r="T71" i="19"/>
  <c r="U71" i="19"/>
  <c r="V71" i="19"/>
  <c r="W71" i="19"/>
  <c r="X71" i="19"/>
  <c r="Y71" i="19"/>
  <c r="S72" i="19"/>
  <c r="T72" i="19"/>
  <c r="V72" i="19"/>
  <c r="W72" i="19"/>
  <c r="X72" i="19"/>
  <c r="Y72" i="19"/>
  <c r="S73" i="19"/>
  <c r="T73" i="19"/>
  <c r="U73" i="19"/>
  <c r="V73" i="19"/>
  <c r="W73" i="19"/>
  <c r="X73" i="19"/>
  <c r="Y73" i="19"/>
  <c r="S74" i="19"/>
  <c r="T74" i="19"/>
  <c r="V74" i="19"/>
  <c r="W74" i="19"/>
  <c r="X74" i="19"/>
  <c r="Y74" i="19"/>
  <c r="S76" i="19"/>
  <c r="T76" i="19"/>
  <c r="V76" i="19"/>
  <c r="W76" i="19"/>
  <c r="X76" i="19"/>
  <c r="Y76" i="19"/>
  <c r="S77" i="19"/>
  <c r="T77" i="19"/>
  <c r="U77" i="19"/>
  <c r="V77" i="19"/>
  <c r="W77" i="19"/>
  <c r="X77" i="19"/>
  <c r="Y77" i="19"/>
  <c r="S79" i="19"/>
  <c r="T79" i="19"/>
  <c r="U79" i="19"/>
  <c r="V79" i="19"/>
  <c r="W79" i="19"/>
  <c r="X79" i="19"/>
  <c r="Y79" i="19"/>
  <c r="S84" i="19"/>
  <c r="T84" i="19"/>
  <c r="V84" i="19"/>
  <c r="W84" i="19"/>
  <c r="X84" i="19"/>
  <c r="Y84" i="19"/>
  <c r="S88" i="19"/>
  <c r="T88" i="19"/>
  <c r="V88" i="19"/>
  <c r="W88" i="19"/>
  <c r="X88" i="19"/>
  <c r="Y88" i="19"/>
  <c r="S92" i="19"/>
  <c r="T92" i="19"/>
  <c r="V92" i="19"/>
  <c r="W92" i="19"/>
  <c r="X92" i="19"/>
  <c r="Y92" i="19"/>
  <c r="S100" i="19"/>
  <c r="T100" i="19"/>
  <c r="V100" i="19"/>
  <c r="W100" i="19"/>
  <c r="X100" i="19"/>
  <c r="Y100" i="19"/>
  <c r="S104" i="19"/>
  <c r="T104" i="19"/>
  <c r="V104" i="19"/>
  <c r="W104" i="19"/>
  <c r="X104" i="19"/>
  <c r="Y104" i="19"/>
  <c r="S107" i="19"/>
  <c r="T107" i="19"/>
  <c r="U107" i="19"/>
  <c r="V107" i="19"/>
  <c r="W107" i="19"/>
  <c r="X107" i="19"/>
  <c r="Y107" i="19"/>
  <c r="S112" i="19"/>
  <c r="T112" i="19"/>
  <c r="V112" i="19"/>
  <c r="W112" i="19"/>
  <c r="X112" i="19"/>
  <c r="Y112" i="19"/>
  <c r="S116" i="19"/>
  <c r="T116" i="19"/>
  <c r="V116" i="19"/>
  <c r="W116" i="19"/>
  <c r="X116" i="19"/>
  <c r="Y116" i="19"/>
  <c r="S118" i="19"/>
  <c r="T118" i="19"/>
  <c r="V118" i="19"/>
  <c r="W118" i="19"/>
  <c r="X118" i="19"/>
  <c r="Y118" i="19"/>
  <c r="S119" i="19"/>
  <c r="T119" i="19"/>
  <c r="U119" i="19"/>
  <c r="V119" i="19"/>
  <c r="W119" i="19"/>
  <c r="X119" i="19"/>
  <c r="Y119" i="19"/>
  <c r="S120" i="19"/>
  <c r="T120" i="19"/>
  <c r="V120" i="19"/>
  <c r="W120" i="19"/>
  <c r="X120" i="19"/>
  <c r="Y120" i="19"/>
  <c r="S123" i="19"/>
  <c r="T123" i="19"/>
  <c r="U123" i="19"/>
  <c r="V123" i="19"/>
  <c r="W123" i="19"/>
  <c r="X123" i="19"/>
  <c r="Y123" i="19"/>
  <c r="S128" i="19"/>
  <c r="T128" i="19"/>
  <c r="V128" i="19"/>
  <c r="W128" i="19"/>
  <c r="X128" i="19"/>
  <c r="Y128" i="19"/>
  <c r="S129" i="19"/>
  <c r="T129" i="19"/>
  <c r="U129" i="19"/>
  <c r="V129" i="19"/>
  <c r="W129" i="19"/>
  <c r="X129" i="19"/>
  <c r="Y129" i="19"/>
  <c r="S134" i="19"/>
  <c r="T134" i="19"/>
  <c r="V134" i="19"/>
  <c r="W134" i="19"/>
  <c r="X134" i="19"/>
  <c r="Y134" i="19"/>
  <c r="S142" i="19"/>
  <c r="T142" i="19"/>
  <c r="V142" i="19"/>
  <c r="W142" i="19"/>
  <c r="X142" i="19"/>
  <c r="Y142" i="19"/>
  <c r="S143" i="19"/>
  <c r="T143" i="19"/>
  <c r="U143" i="19"/>
  <c r="V143" i="19"/>
  <c r="W143" i="19"/>
  <c r="X143" i="19"/>
  <c r="Y143" i="19"/>
  <c r="S144" i="19"/>
  <c r="T144" i="19"/>
  <c r="V144" i="19"/>
  <c r="W144" i="19"/>
  <c r="X144" i="19"/>
  <c r="Y144" i="19"/>
  <c r="S145" i="19"/>
  <c r="T145" i="19"/>
  <c r="U145" i="19"/>
  <c r="W145" i="19"/>
  <c r="X145" i="19"/>
  <c r="Y145" i="19"/>
  <c r="T146" i="19"/>
  <c r="U146" i="19"/>
  <c r="V146" i="19"/>
  <c r="W146" i="19"/>
  <c r="X146" i="19"/>
  <c r="Y146" i="19"/>
  <c r="S147" i="19"/>
  <c r="U147" i="19"/>
  <c r="V147" i="19"/>
  <c r="W147" i="19"/>
  <c r="Y147" i="19"/>
  <c r="S148" i="19"/>
  <c r="T148" i="19"/>
  <c r="V148" i="19"/>
  <c r="W148" i="19"/>
  <c r="X148" i="19"/>
  <c r="Y148" i="19"/>
  <c r="S149" i="19"/>
  <c r="T149" i="19"/>
  <c r="U149" i="19"/>
  <c r="W149" i="19"/>
  <c r="X149" i="19"/>
  <c r="Y149" i="19"/>
  <c r="T150" i="19"/>
  <c r="U150" i="19"/>
  <c r="V150" i="19"/>
  <c r="W150" i="19"/>
  <c r="X150" i="19"/>
  <c r="Y150" i="19"/>
  <c r="T9" i="19"/>
  <c r="U9" i="19"/>
  <c r="V9" i="19"/>
  <c r="W9" i="19"/>
  <c r="X9" i="19"/>
  <c r="Y9" i="19"/>
  <c r="S9" i="16"/>
  <c r="S9" i="19"/>
  <c r="S150" i="19"/>
  <c r="V149" i="19"/>
  <c r="U148" i="19"/>
  <c r="X147" i="19"/>
  <c r="T147" i="19"/>
  <c r="S146" i="19"/>
  <c r="V145" i="19"/>
  <c r="U144" i="19"/>
  <c r="U128" i="19"/>
  <c r="U120" i="19"/>
  <c r="U116" i="19"/>
  <c r="U112" i="19"/>
  <c r="U104" i="19"/>
  <c r="U100" i="19"/>
  <c r="U92" i="19"/>
  <c r="U88" i="19"/>
  <c r="U84" i="19"/>
  <c r="U76" i="19"/>
  <c r="U72" i="19"/>
  <c r="U68" i="19"/>
  <c r="U52" i="19"/>
  <c r="U48" i="19"/>
  <c r="U44" i="19"/>
  <c r="U40" i="19"/>
  <c r="U36" i="19"/>
  <c r="U28" i="19"/>
  <c r="T23" i="19"/>
  <c r="U20" i="19"/>
  <c r="U16" i="19"/>
  <c r="U12" i="19"/>
  <c r="U142" i="19"/>
  <c r="U134" i="19"/>
  <c r="U118" i="19"/>
  <c r="U74" i="19"/>
  <c r="U66" i="19"/>
  <c r="U54" i="19"/>
  <c r="U50" i="19"/>
  <c r="U46" i="19"/>
  <c r="U42" i="19"/>
  <c r="U38" i="19"/>
  <c r="U34" i="19"/>
  <c r="U30" i="19"/>
  <c r="V27" i="19"/>
  <c r="U18" i="19"/>
  <c r="U14" i="19"/>
  <c r="U10" i="19"/>
  <c r="F147" i="26"/>
</calcChain>
</file>

<file path=xl/sharedStrings.xml><?xml version="1.0" encoding="utf-8"?>
<sst xmlns="http://schemas.openxmlformats.org/spreadsheetml/2006/main" count="12966" uniqueCount="599">
  <si>
    <t>Averaged Rescaled Data</t>
  </si>
  <si>
    <t>Original Data</t>
  </si>
  <si>
    <t>Rescaled Data</t>
  </si>
  <si>
    <t xml:space="preserve">  </t>
  </si>
  <si>
    <t>Max</t>
  </si>
  <si>
    <t>Min</t>
  </si>
  <si>
    <t>Orientation</t>
  </si>
  <si>
    <t>Assigned to</t>
  </si>
  <si>
    <t>RQ</t>
  </si>
  <si>
    <t>GE</t>
  </si>
  <si>
    <t>CC</t>
  </si>
  <si>
    <t>RL</t>
  </si>
  <si>
    <t>DZA</t>
  </si>
  <si>
    <t>AGO</t>
  </si>
  <si>
    <t>BEN</t>
  </si>
  <si>
    <t>BWA</t>
  </si>
  <si>
    <t>BFA</t>
  </si>
  <si>
    <t>BDI</t>
  </si>
  <si>
    <t>CMR</t>
  </si>
  <si>
    <t>CPV</t>
  </si>
  <si>
    <t>CAF</t>
  </si>
  <si>
    <t>TCD</t>
  </si>
  <si>
    <t>COM</t>
  </si>
  <si>
    <t>COG</t>
  </si>
  <si>
    <t>CIV</t>
  </si>
  <si>
    <t>DJI</t>
  </si>
  <si>
    <t>EGY</t>
  </si>
  <si>
    <t>GNQ</t>
  </si>
  <si>
    <t>ERI</t>
  </si>
  <si>
    <t>ETH</t>
  </si>
  <si>
    <t>GAB</t>
  </si>
  <si>
    <t>GMB</t>
  </si>
  <si>
    <t>GHA</t>
  </si>
  <si>
    <t>GIN</t>
  </si>
  <si>
    <t>GNB</t>
  </si>
  <si>
    <t>KEN</t>
  </si>
  <si>
    <t>LSO</t>
  </si>
  <si>
    <t>LBR</t>
  </si>
  <si>
    <t>MDG</t>
  </si>
  <si>
    <t>MWI</t>
  </si>
  <si>
    <t>MLI</t>
  </si>
  <si>
    <t>MRT</t>
  </si>
  <si>
    <t>MUS</t>
  </si>
  <si>
    <t>MAR</t>
  </si>
  <si>
    <t>MOZ</t>
  </si>
  <si>
    <t>NAM</t>
  </si>
  <si>
    <t>NER</t>
  </si>
  <si>
    <t>NGA</t>
  </si>
  <si>
    <t>RWA</t>
  </si>
  <si>
    <t>STP</t>
  </si>
  <si>
    <t>SEN</t>
  </si>
  <si>
    <t>SYC</t>
  </si>
  <si>
    <t>SLE</t>
  </si>
  <si>
    <t>ZAF</t>
  </si>
  <si>
    <t>SSD</t>
  </si>
  <si>
    <t>SDN</t>
  </si>
  <si>
    <t>SWZ</t>
  </si>
  <si>
    <t>TZA</t>
  </si>
  <si>
    <t>TGO</t>
  </si>
  <si>
    <t>TUN</t>
  </si>
  <si>
    <t>UGA</t>
  </si>
  <si>
    <t>ZMB</t>
  </si>
  <si>
    <t>ZWE</t>
  </si>
  <si>
    <t>AFG</t>
  </si>
  <si>
    <t>ALB</t>
  </si>
  <si>
    <t>ARG</t>
  </si>
  <si>
    <t>ARM</t>
  </si>
  <si>
    <t>AZE</t>
  </si>
  <si>
    <t>BGD</t>
  </si>
  <si>
    <t>BGR</t>
  </si>
  <si>
    <t>BIH</t>
  </si>
  <si>
    <t>BLR</t>
  </si>
  <si>
    <t>BLZ</t>
  </si>
  <si>
    <t>BOL</t>
  </si>
  <si>
    <t>BRA</t>
  </si>
  <si>
    <t>BTN</t>
  </si>
  <si>
    <t>CHL</t>
  </si>
  <si>
    <t>CHN</t>
  </si>
  <si>
    <t>COL</t>
  </si>
  <si>
    <t>CRI</t>
  </si>
  <si>
    <t>CZE</t>
  </si>
  <si>
    <t>DMA</t>
  </si>
  <si>
    <t>DOM</t>
  </si>
  <si>
    <t>ECU</t>
  </si>
  <si>
    <t>EST</t>
  </si>
  <si>
    <t>FJI</t>
  </si>
  <si>
    <t>FSM</t>
  </si>
  <si>
    <t>GEO</t>
  </si>
  <si>
    <t>GRD</t>
  </si>
  <si>
    <t>GTM</t>
  </si>
  <si>
    <t>GUY</t>
  </si>
  <si>
    <t>HND</t>
  </si>
  <si>
    <t>HRV</t>
  </si>
  <si>
    <t>HTI</t>
  </si>
  <si>
    <t>HUN</t>
  </si>
  <si>
    <t>IDN</t>
  </si>
  <si>
    <t>IND</t>
  </si>
  <si>
    <t>IRN</t>
  </si>
  <si>
    <t>IRQ</t>
  </si>
  <si>
    <t>JAM</t>
  </si>
  <si>
    <t>JOR</t>
  </si>
  <si>
    <t>KAZ</t>
  </si>
  <si>
    <t>KGZ</t>
  </si>
  <si>
    <t>KHM</t>
  </si>
  <si>
    <t>KIR</t>
  </si>
  <si>
    <t>KNA</t>
  </si>
  <si>
    <t>KOR</t>
  </si>
  <si>
    <t>LAO</t>
  </si>
  <si>
    <t>LBN</t>
  </si>
  <si>
    <t>LCA</t>
  </si>
  <si>
    <t>LKA</t>
  </si>
  <si>
    <t>LTU</t>
  </si>
  <si>
    <t>LVA</t>
  </si>
  <si>
    <t>KSV</t>
  </si>
  <si>
    <t>MDA</t>
  </si>
  <si>
    <t>MDV</t>
  </si>
  <si>
    <t>MEX</t>
  </si>
  <si>
    <t>MHL</t>
  </si>
  <si>
    <t>MKD</t>
  </si>
  <si>
    <t>MMR</t>
  </si>
  <si>
    <t>MNG</t>
  </si>
  <si>
    <t>MNE</t>
  </si>
  <si>
    <t>MYS</t>
  </si>
  <si>
    <t>NIC</t>
  </si>
  <si>
    <t>NPL</t>
  </si>
  <si>
    <t>PAK</t>
  </si>
  <si>
    <t>PAN</t>
  </si>
  <si>
    <t>PER</t>
  </si>
  <si>
    <t>PHL</t>
  </si>
  <si>
    <t>PNG</t>
  </si>
  <si>
    <t>POL</t>
  </si>
  <si>
    <t>PRY</t>
  </si>
  <si>
    <t>ROM</t>
  </si>
  <si>
    <t>RUS</t>
  </si>
  <si>
    <t>SLB</t>
  </si>
  <si>
    <t>SLV</t>
  </si>
  <si>
    <t>SVK</t>
  </si>
  <si>
    <t>SVN</t>
  </si>
  <si>
    <t>SYR</t>
  </si>
  <si>
    <t>THA</t>
  </si>
  <si>
    <t>TJK</t>
  </si>
  <si>
    <t>TKM</t>
  </si>
  <si>
    <t>TMP</t>
  </si>
  <si>
    <t>TON</t>
  </si>
  <si>
    <t>TTO</t>
  </si>
  <si>
    <t>TUR</t>
  </si>
  <si>
    <t>TUV</t>
  </si>
  <si>
    <t>UKR</t>
  </si>
  <si>
    <t>URY</t>
  </si>
  <si>
    <t>UZB</t>
  </si>
  <si>
    <t>VCT</t>
  </si>
  <si>
    <t>VEN</t>
  </si>
  <si>
    <t>VNM</t>
  </si>
  <si>
    <t>VUT</t>
  </si>
  <si>
    <t>WSM</t>
  </si>
  <si>
    <t>YEM</t>
  </si>
  <si>
    <t>SRB</t>
  </si>
  <si>
    <t xml:space="preserve">ANGOLA      </t>
  </si>
  <si>
    <t xml:space="preserve">BENIN       </t>
  </si>
  <si>
    <t xml:space="preserve">BOTSWANA    </t>
  </si>
  <si>
    <t>BURKINA FASO</t>
  </si>
  <si>
    <t xml:space="preserve">BURUNDI     </t>
  </si>
  <si>
    <t xml:space="preserve">CAMEROON    </t>
  </si>
  <si>
    <t xml:space="preserve">CAPE VERDE  </t>
  </si>
  <si>
    <t>CENTRAL AFR. REP.</t>
  </si>
  <si>
    <t xml:space="preserve">CHAD        </t>
  </si>
  <si>
    <t xml:space="preserve">COMOROS     </t>
  </si>
  <si>
    <t>CONGO, DEM. REP.</t>
  </si>
  <si>
    <t>CONGO, REP</t>
  </si>
  <si>
    <t>COTE D'IVOIRE</t>
  </si>
  <si>
    <t>EQUATORIAL GUINEA</t>
  </si>
  <si>
    <t xml:space="preserve">ERITREA     </t>
  </si>
  <si>
    <t xml:space="preserve">ETHIOPIA    </t>
  </si>
  <si>
    <t xml:space="preserve">GABON       </t>
  </si>
  <si>
    <t>GAMBIA, THE</t>
  </si>
  <si>
    <t xml:space="preserve">GHANA       </t>
  </si>
  <si>
    <t xml:space="preserve">GUINEA      </t>
  </si>
  <si>
    <t>GUINEA-BISSAU</t>
  </si>
  <si>
    <t xml:space="preserve">KENYA       </t>
  </si>
  <si>
    <t xml:space="preserve">LESOTHO     </t>
  </si>
  <si>
    <t>LIBERIA</t>
  </si>
  <si>
    <t>MADAGASCAR</t>
  </si>
  <si>
    <t>MALAWI</t>
  </si>
  <si>
    <t>MALI</t>
  </si>
  <si>
    <t xml:space="preserve">MAURITANIA  </t>
  </si>
  <si>
    <t xml:space="preserve">MAURITIUS   </t>
  </si>
  <si>
    <t xml:space="preserve">MOZAMBIQUE  </t>
  </si>
  <si>
    <t xml:space="preserve">NAMIBIA     </t>
  </si>
  <si>
    <t xml:space="preserve">NIGER       </t>
  </si>
  <si>
    <t xml:space="preserve">NIGERIA     </t>
  </si>
  <si>
    <t xml:space="preserve">RWANDA      </t>
  </si>
  <si>
    <t>SAO TOME AND PR.</t>
  </si>
  <si>
    <t xml:space="preserve">SENEGAL     </t>
  </si>
  <si>
    <t xml:space="preserve">SEYCHELLES  </t>
  </si>
  <si>
    <t>SIERRA LEONE</t>
  </si>
  <si>
    <t>SOUTH AFRICA</t>
  </si>
  <si>
    <t xml:space="preserve">SUDAN       </t>
  </si>
  <si>
    <t xml:space="preserve">SWAZILAND   </t>
  </si>
  <si>
    <t>TANZANIA</t>
  </si>
  <si>
    <t xml:space="preserve">TOGO        </t>
  </si>
  <si>
    <t xml:space="preserve">UGANDA      </t>
  </si>
  <si>
    <t xml:space="preserve">ZAMBIA      </t>
  </si>
  <si>
    <t xml:space="preserve">ZIMBABWE    </t>
  </si>
  <si>
    <t>CAMBODIA</t>
  </si>
  <si>
    <t xml:space="preserve">CHINA       </t>
  </si>
  <si>
    <t xml:space="preserve">FIJI        </t>
  </si>
  <si>
    <t>INDONESIA</t>
  </si>
  <si>
    <t xml:space="preserve">KIRIBATI    </t>
  </si>
  <si>
    <t>KOREA, REP.</t>
  </si>
  <si>
    <t>LAO, PDR</t>
  </si>
  <si>
    <t xml:space="preserve">MALAYSIA    </t>
  </si>
  <si>
    <t>MARSHALL ISLANDS</t>
  </si>
  <si>
    <t xml:space="preserve">MICRONESIA, FS </t>
  </si>
  <si>
    <t xml:space="preserve">MONGOLIA    </t>
  </si>
  <si>
    <t>PAPUA NEW GUINEA</t>
  </si>
  <si>
    <t>PHILIPPINES</t>
  </si>
  <si>
    <t>SAMOA</t>
  </si>
  <si>
    <t>SOLOMON ISLANDS</t>
  </si>
  <si>
    <t xml:space="preserve">THAILAND    </t>
  </si>
  <si>
    <t>TIMOR-LESTE</t>
  </si>
  <si>
    <t xml:space="preserve">TONGA       </t>
  </si>
  <si>
    <t xml:space="preserve">VANUATU     </t>
  </si>
  <si>
    <t>VIETNAM</t>
  </si>
  <si>
    <t>ALBANIA</t>
  </si>
  <si>
    <t xml:space="preserve">ARMENIA     </t>
  </si>
  <si>
    <t xml:space="preserve">AZERBAIJAN  </t>
  </si>
  <si>
    <t xml:space="preserve">BELARUS     </t>
  </si>
  <si>
    <t>BOSNIA &amp; HERZ.</t>
  </si>
  <si>
    <t xml:space="preserve">BULGARIA    </t>
  </si>
  <si>
    <t xml:space="preserve">CROATIA     </t>
  </si>
  <si>
    <t xml:space="preserve">GEORGIA     </t>
  </si>
  <si>
    <t>KAZAKHSTAN</t>
  </si>
  <si>
    <t>KOSOVO</t>
  </si>
  <si>
    <t>KYRGYZ REP.</t>
  </si>
  <si>
    <t xml:space="preserve">LATVIA      </t>
  </si>
  <si>
    <t>MACEDONIA, FYR</t>
  </si>
  <si>
    <t>MOLDOVA</t>
  </si>
  <si>
    <t>MONTENEGRO</t>
  </si>
  <si>
    <t>POLAND</t>
  </si>
  <si>
    <t xml:space="preserve">ROMANIA     </t>
  </si>
  <si>
    <t>RUSSIA</t>
  </si>
  <si>
    <t>SERBIA</t>
  </si>
  <si>
    <t>TAJIKISTAN</t>
  </si>
  <si>
    <t xml:space="preserve">TURKEY      </t>
  </si>
  <si>
    <t>TURKMENISTAN</t>
  </si>
  <si>
    <t xml:space="preserve">UKRAINE     </t>
  </si>
  <si>
    <t xml:space="preserve">UZBEKISTAN  </t>
  </si>
  <si>
    <t xml:space="preserve">ARGENTINA   </t>
  </si>
  <si>
    <t xml:space="preserve">BELIZE      </t>
  </si>
  <si>
    <t xml:space="preserve">BOLIVIA     </t>
  </si>
  <si>
    <t>BRAZIL</t>
  </si>
  <si>
    <t xml:space="preserve">CHILE       </t>
  </si>
  <si>
    <t>COLOMBIA</t>
  </si>
  <si>
    <t xml:space="preserve">COSTA RICA  </t>
  </si>
  <si>
    <t xml:space="preserve">DOMINICA    </t>
  </si>
  <si>
    <t>DOMINICAN REP.</t>
  </si>
  <si>
    <t xml:space="preserve">ECUADOR     </t>
  </si>
  <si>
    <t xml:space="preserve">EL SALVADOR </t>
  </si>
  <si>
    <t>GRENADA</t>
  </si>
  <si>
    <t xml:space="preserve">GUATEMALA   </t>
  </si>
  <si>
    <t xml:space="preserve">GUYANA      </t>
  </si>
  <si>
    <t xml:space="preserve">HAITI       </t>
  </si>
  <si>
    <t xml:space="preserve">HONDURAS    </t>
  </si>
  <si>
    <t xml:space="preserve">JAMAICA     </t>
  </si>
  <si>
    <t>MEXICO</t>
  </si>
  <si>
    <t>NICARAGUA</t>
  </si>
  <si>
    <t xml:space="preserve">PANAMA      </t>
  </si>
  <si>
    <t>PARAGUAY</t>
  </si>
  <si>
    <t xml:space="preserve">PERU        </t>
  </si>
  <si>
    <t>ST. KITTS AND NEV.</t>
  </si>
  <si>
    <t xml:space="preserve">ST. LUCIA   </t>
  </si>
  <si>
    <t xml:space="preserve">ST. VINCENT </t>
  </si>
  <si>
    <t>TRINIDAD AND TOB.</t>
  </si>
  <si>
    <t xml:space="preserve">URUGUAY     </t>
  </si>
  <si>
    <t xml:space="preserve">VENEZUELA   </t>
  </si>
  <si>
    <t xml:space="preserve">ALGERIA     </t>
  </si>
  <si>
    <t>DJIBOUTI</t>
  </si>
  <si>
    <t>EGYPT</t>
  </si>
  <si>
    <t>IRAQ</t>
  </si>
  <si>
    <t>JORDAN</t>
  </si>
  <si>
    <t xml:space="preserve">LEBANON     </t>
  </si>
  <si>
    <t>MOROCCO</t>
  </si>
  <si>
    <t>SYRIA</t>
  </si>
  <si>
    <t>TUNISIA</t>
  </si>
  <si>
    <t>YEMEN, REP.</t>
  </si>
  <si>
    <t>AFGHANISTAN</t>
  </si>
  <si>
    <t xml:space="preserve">BANGLADESH  </t>
  </si>
  <si>
    <t xml:space="preserve">BHUTAN      </t>
  </si>
  <si>
    <t>INDIA</t>
  </si>
  <si>
    <t xml:space="preserve">MALDIVES    </t>
  </si>
  <si>
    <t xml:space="preserve">NEPAL       </t>
  </si>
  <si>
    <t>PAKISTAN</t>
  </si>
  <si>
    <t>SRI LANKA</t>
  </si>
  <si>
    <t xml:space="preserve">Trade </t>
  </si>
  <si>
    <t>Business Regulatory Environ.</t>
  </si>
  <si>
    <t>Property Rights &amp; Rule-based Govern.</t>
  </si>
  <si>
    <t>Quality of Public Admin.</t>
  </si>
  <si>
    <t>Transpar., Account. &amp; Corrup.in Pub. Sec.</t>
  </si>
  <si>
    <t>Quality of Budget. &amp; Finan. Mgt.</t>
  </si>
  <si>
    <t>Effic.of Revenue Mobil.</t>
  </si>
  <si>
    <t xml:space="preserve"> </t>
  </si>
  <si>
    <t>Data Provider</t>
  </si>
  <si>
    <t>The World Bank.</t>
  </si>
  <si>
    <t>Description</t>
  </si>
  <si>
    <t>Multilateral development bank headquartered in Washington, United States</t>
  </si>
  <si>
    <t>Website</t>
  </si>
  <si>
    <t>www.worldbank.org</t>
  </si>
  <si>
    <t>Data Source</t>
  </si>
  <si>
    <t>Country Policy and Institutional Assessments</t>
  </si>
  <si>
    <t>Type</t>
  </si>
  <si>
    <t>Expert Assessment</t>
  </si>
  <si>
    <t>Respondents</t>
  </si>
  <si>
    <t>World Bank country economists subject to centralized review for comparability</t>
  </si>
  <si>
    <t>Frequency</t>
  </si>
  <si>
    <t>Coverage</t>
  </si>
  <si>
    <t>Public Access</t>
  </si>
  <si>
    <t xml:space="preserve">Since 2005, only for countries eligible for concessional lending from the International Development Association. </t>
  </si>
  <si>
    <t>Indicators on 16 dimensions of policy and institutional performance.  Responses are coded on a 6-point scale.  CPIA indicators are used to allocate concessional lending across countries.</t>
  </si>
  <si>
    <t>Voice and Accountability</t>
  </si>
  <si>
    <t>NA</t>
  </si>
  <si>
    <t>..</t>
  </si>
  <si>
    <t>Political Stability and Absence of Violence</t>
  </si>
  <si>
    <t>Government Effectiveness</t>
  </si>
  <si>
    <t>Quality of public administration</t>
  </si>
  <si>
    <t>X</t>
  </si>
  <si>
    <t>Quality of budgetary and financial manangement</t>
  </si>
  <si>
    <t>Efficiency of revenue mobilization</t>
  </si>
  <si>
    <t>Regulatory Quality</t>
  </si>
  <si>
    <t>Business regulatory environment</t>
  </si>
  <si>
    <t>Trade policy</t>
  </si>
  <si>
    <t>Rule of Law</t>
  </si>
  <si>
    <t>Property rights and rule based governance</t>
  </si>
  <si>
    <t>Control of Corruption</t>
  </si>
  <si>
    <t>Transparency, accountability and corruption in public sector</t>
  </si>
  <si>
    <t>Country coverage</t>
  </si>
  <si>
    <t>Year of Publication</t>
  </si>
  <si>
    <t xml:space="preserve">GAMBIA, THE </t>
  </si>
  <si>
    <t xml:space="preserve">MADAGASCAR  </t>
  </si>
  <si>
    <t xml:space="preserve">INDONESIA   </t>
  </si>
  <si>
    <t>HUNGARY</t>
  </si>
  <si>
    <t xml:space="preserve">GRENADA     </t>
  </si>
  <si>
    <t xml:space="preserve">NICARAGUA   </t>
  </si>
  <si>
    <t>IRAN</t>
  </si>
  <si>
    <t xml:space="preserve">TUNISIA     </t>
  </si>
  <si>
    <t>CZECH REP.</t>
  </si>
  <si>
    <t>ESTONIA</t>
  </si>
  <si>
    <t>LITHUANIA</t>
  </si>
  <si>
    <t>SLOVAK REPUBLIC</t>
  </si>
  <si>
    <t>SLOVENIA</t>
  </si>
  <si>
    <t xml:space="preserve">TAJIKISTAN  </t>
  </si>
  <si>
    <t xml:space="preserve">PAKISTAN    </t>
  </si>
  <si>
    <t xml:space="preserve">CAMBODIA    </t>
  </si>
  <si>
    <t xml:space="preserve">POLAND      </t>
  </si>
  <si>
    <t xml:space="preserve">MEXICO      </t>
  </si>
  <si>
    <t xml:space="preserve">PARAGUAY    </t>
  </si>
  <si>
    <t xml:space="preserve">ALBANIA     </t>
  </si>
  <si>
    <t xml:space="preserve">MOLDOVA     </t>
  </si>
  <si>
    <t xml:space="preserve">SRI LANKA   </t>
  </si>
  <si>
    <t xml:space="preserve">ESTONIA     </t>
  </si>
  <si>
    <t xml:space="preserve">LITHUANIA   </t>
  </si>
  <si>
    <t>SERBIA &amp; MONTENEGRO</t>
  </si>
  <si>
    <t>NEPAL</t>
  </si>
  <si>
    <t>ANGOLA</t>
  </si>
  <si>
    <t>World Bank Country Policy and Institutional Assessments (CPIA)</t>
  </si>
  <si>
    <t>PUBLIC</t>
  </si>
  <si>
    <t>ZAR</t>
  </si>
  <si>
    <t>PIA11GE</t>
  </si>
  <si>
    <t>PIA11RQ</t>
  </si>
  <si>
    <t>PIA11RL</t>
  </si>
  <si>
    <t>PIA11CC</t>
  </si>
  <si>
    <t>PIA10GE</t>
  </si>
  <si>
    <t>PIA10RQ</t>
  </si>
  <si>
    <t>PIA10RL</t>
  </si>
  <si>
    <t>PIA10CC</t>
  </si>
  <si>
    <t>PIA09GE</t>
  </si>
  <si>
    <t>PIA09RQ</t>
  </si>
  <si>
    <t>PIA09RL</t>
  </si>
  <si>
    <t>PIA09CC</t>
  </si>
  <si>
    <t>PIA08GE</t>
  </si>
  <si>
    <t>PIA08RQ</t>
  </si>
  <si>
    <t>PIA08RL</t>
  </si>
  <si>
    <t>PIA08CC</t>
  </si>
  <si>
    <t>PIA07GE</t>
  </si>
  <si>
    <t>PIA07RQ</t>
  </si>
  <si>
    <t>PIA07RL</t>
  </si>
  <si>
    <t>PIA07CC</t>
  </si>
  <si>
    <t>PIA06GE</t>
  </si>
  <si>
    <t>PIA06RQ</t>
  </si>
  <si>
    <t>PIA06RL</t>
  </si>
  <si>
    <t>PIA06CC</t>
  </si>
  <si>
    <t>PIA05GE</t>
  </si>
  <si>
    <t>PIA05RQ</t>
  </si>
  <si>
    <t>PIA05RL</t>
  </si>
  <si>
    <t>PIA05CC</t>
  </si>
  <si>
    <t>SOUTH SUDAN</t>
  </si>
  <si>
    <t>civ</t>
  </si>
  <si>
    <t>TUVALU</t>
  </si>
  <si>
    <t>PIA12GE</t>
  </si>
  <si>
    <t>PIA12RQ</t>
  </si>
  <si>
    <t>PIA12RL</t>
  </si>
  <si>
    <t>PIA12CC</t>
  </si>
  <si>
    <t>PIA13GE</t>
  </si>
  <si>
    <t>PIA13RQ</t>
  </si>
  <si>
    <t>PIA13RL</t>
  </si>
  <si>
    <t>PIA13CC</t>
  </si>
  <si>
    <t>MAURITANIA</t>
  </si>
  <si>
    <t>RWANDA</t>
  </si>
  <si>
    <t>ZAMBIA</t>
  </si>
  <si>
    <t>MYANMAR</t>
  </si>
  <si>
    <t>THAILAND</t>
  </si>
  <si>
    <t>TONGA</t>
  </si>
  <si>
    <t>VANUATU</t>
  </si>
  <si>
    <t>BOSNIA &amp; HERZEG.</t>
  </si>
  <si>
    <t>TURKEY</t>
  </si>
  <si>
    <t>UZBEKISTAN</t>
  </si>
  <si>
    <t>ARGENTINA</t>
  </si>
  <si>
    <t>BOLIVIA</t>
  </si>
  <si>
    <t>GUYANA</t>
  </si>
  <si>
    <t>HONDURAS</t>
  </si>
  <si>
    <t>JAMAICA</t>
  </si>
  <si>
    <t>ST. LUCIA</t>
  </si>
  <si>
    <t>LEBANON</t>
  </si>
  <si>
    <t>CONGO, Rep.</t>
  </si>
  <si>
    <t>PIA14CC</t>
  </si>
  <si>
    <t>PIA14RL</t>
  </si>
  <si>
    <t>PIA14RQ</t>
  </si>
  <si>
    <t>PIA14GE</t>
  </si>
  <si>
    <t>Annually since 1978 for all World Bank client countries, once every two years for non-concessional borrowers beginning in 2014.</t>
  </si>
  <si>
    <t>PIA15GE</t>
  </si>
  <si>
    <t>PIA15RQ</t>
  </si>
  <si>
    <t>PIA15RL</t>
  </si>
  <si>
    <t>PIA15CC</t>
  </si>
  <si>
    <t>Angola</t>
  </si>
  <si>
    <t>Benin</t>
  </si>
  <si>
    <t>Botswana</t>
  </si>
  <si>
    <t>Burkina Faso</t>
  </si>
  <si>
    <t>Burundi</t>
  </si>
  <si>
    <t>Cameroon</t>
  </si>
  <si>
    <t>Cape Verde</t>
  </si>
  <si>
    <t>Central African Republic</t>
  </si>
  <si>
    <t>Chad</t>
  </si>
  <si>
    <t>Comoros</t>
  </si>
  <si>
    <t>Congo, Dem. Rep.</t>
  </si>
  <si>
    <t>Congo, Rep</t>
  </si>
  <si>
    <t>Côte d'Ivoire</t>
  </si>
  <si>
    <t>Equatorial Guinea</t>
  </si>
  <si>
    <t>Eritrea</t>
  </si>
  <si>
    <t>Ethiopia</t>
  </si>
  <si>
    <t>Gabon</t>
  </si>
  <si>
    <t>Gambia, The</t>
  </si>
  <si>
    <t>Ghana</t>
  </si>
  <si>
    <t>Guinea</t>
  </si>
  <si>
    <t>Guinea-Bissau</t>
  </si>
  <si>
    <t>Kenya</t>
  </si>
  <si>
    <t>Lesotho</t>
  </si>
  <si>
    <t>Liberia</t>
  </si>
  <si>
    <t>Madagascar</t>
  </si>
  <si>
    <t>Malawi</t>
  </si>
  <si>
    <t>Mali</t>
  </si>
  <si>
    <t>Mauritania</t>
  </si>
  <si>
    <t>Mauritius</t>
  </si>
  <si>
    <t>Mozambique</t>
  </si>
  <si>
    <t>Namibia</t>
  </si>
  <si>
    <t>Niger</t>
  </si>
  <si>
    <t>Nigeria</t>
  </si>
  <si>
    <t>Rwanda</t>
  </si>
  <si>
    <t>São Tomé and Principe</t>
  </si>
  <si>
    <t>Senegal</t>
  </si>
  <si>
    <t>Seychelles</t>
  </si>
  <si>
    <t>Sierra Leone</t>
  </si>
  <si>
    <t>South Africa</t>
  </si>
  <si>
    <t>South Sudan</t>
  </si>
  <si>
    <t>Sudan</t>
  </si>
  <si>
    <t>Swaziland</t>
  </si>
  <si>
    <t>Tanzania</t>
  </si>
  <si>
    <t>Togo</t>
  </si>
  <si>
    <t>Uganda</t>
  </si>
  <si>
    <t>Zambia</t>
  </si>
  <si>
    <t>Zimbabwe</t>
  </si>
  <si>
    <t>Cambodia</t>
  </si>
  <si>
    <t>China</t>
  </si>
  <si>
    <t>Fiji</t>
  </si>
  <si>
    <t>Indonesia</t>
  </si>
  <si>
    <t>Kiribati</t>
  </si>
  <si>
    <t>Korea, Rep.</t>
  </si>
  <si>
    <t>Lao PDR</t>
  </si>
  <si>
    <t>Malaysia</t>
  </si>
  <si>
    <t>Marshall Islands</t>
  </si>
  <si>
    <t>Micronesia, Fed. Sts</t>
  </si>
  <si>
    <t>Mongolia</t>
  </si>
  <si>
    <t>Myanmar</t>
  </si>
  <si>
    <t>Papua New Guinea</t>
  </si>
  <si>
    <t>Philippines</t>
  </si>
  <si>
    <t>Samoa</t>
  </si>
  <si>
    <t>Solomon Islands</t>
  </si>
  <si>
    <t>Thailand</t>
  </si>
  <si>
    <t>Timor-Leste</t>
  </si>
  <si>
    <t>Tonga</t>
  </si>
  <si>
    <t>Tuvalu</t>
  </si>
  <si>
    <t>Vanuatu</t>
  </si>
  <si>
    <t>Vietnam</t>
  </si>
  <si>
    <t>Albania</t>
  </si>
  <si>
    <t>Armenia</t>
  </si>
  <si>
    <t>Azerbaijan</t>
  </si>
  <si>
    <t>Belarus</t>
  </si>
  <si>
    <t>Bosnia and Herzegovina</t>
  </si>
  <si>
    <t>Bulgaria</t>
  </si>
  <si>
    <t>Croatia</t>
  </si>
  <si>
    <t>Georgia</t>
  </si>
  <si>
    <t>Kazakhstan</t>
  </si>
  <si>
    <t>Kosovo</t>
  </si>
  <si>
    <t>Kyrgyz Republic</t>
  </si>
  <si>
    <t>Macedonia, FYR</t>
  </si>
  <si>
    <t>Moldova</t>
  </si>
  <si>
    <t>Montenegro</t>
  </si>
  <si>
    <t>Poland</t>
  </si>
  <si>
    <t>Romania</t>
  </si>
  <si>
    <t>Russia</t>
  </si>
  <si>
    <t>Serbia</t>
  </si>
  <si>
    <t>Tajikistan</t>
  </si>
  <si>
    <t>Turkey</t>
  </si>
  <si>
    <t>Turkmenistan</t>
  </si>
  <si>
    <t>Ukraine</t>
  </si>
  <si>
    <t>Uzbekistan</t>
  </si>
  <si>
    <t>Bolivia</t>
  </si>
  <si>
    <t>Dominica</t>
  </si>
  <si>
    <t>Grenada</t>
  </si>
  <si>
    <t>Guyana</t>
  </si>
  <si>
    <t>Haiti</t>
  </si>
  <si>
    <t>Honduras</t>
  </si>
  <si>
    <t>Nicaragua</t>
  </si>
  <si>
    <t>St. Lucia</t>
  </si>
  <si>
    <t>St. Vincent and the Grenadines</t>
  </si>
  <si>
    <t>Algeria</t>
  </si>
  <si>
    <t>Djibouti</t>
  </si>
  <si>
    <t>Egypt, Arab Rep.</t>
  </si>
  <si>
    <t>Iraq</t>
  </si>
  <si>
    <t>Jordan</t>
  </si>
  <si>
    <t>Lebanon</t>
  </si>
  <si>
    <t>Morocco</t>
  </si>
  <si>
    <t>Tunisia</t>
  </si>
  <si>
    <t>Yemen, Rep.</t>
  </si>
  <si>
    <t>Afghanistan</t>
  </si>
  <si>
    <t>Bangladesh</t>
  </si>
  <si>
    <t>Bhutan</t>
  </si>
  <si>
    <t>India</t>
  </si>
  <si>
    <t>Maldives</t>
  </si>
  <si>
    <t>Nepal</t>
  </si>
  <si>
    <t>Pakistan</t>
  </si>
  <si>
    <t>Sri Lanka</t>
  </si>
  <si>
    <t>PIA16GE</t>
  </si>
  <si>
    <t>PIA16RQ</t>
  </si>
  <si>
    <t>PIA16RL</t>
  </si>
  <si>
    <t>PIA16CC</t>
  </si>
  <si>
    <t>World Bank client countries.  Non IDA-eligible countries are covered every other year starting in 2014, and every three years starting in 2016.  We use data from previous one or two years if current year data not available.</t>
  </si>
  <si>
    <t>SOM</t>
  </si>
  <si>
    <t>Somalia</t>
  </si>
  <si>
    <t>PIA17GE</t>
  </si>
  <si>
    <t>PIA17RQ</t>
  </si>
  <si>
    <t>PIA17RL</t>
  </si>
  <si>
    <t>PIA17CC</t>
  </si>
  <si>
    <t>KVO</t>
  </si>
  <si>
    <t>YUG</t>
  </si>
  <si>
    <t>Argentina</t>
  </si>
  <si>
    <t>Colombia</t>
  </si>
  <si>
    <t>Dominican Republic</t>
  </si>
  <si>
    <t>Guatemala</t>
  </si>
  <si>
    <t>Jamaica</t>
  </si>
  <si>
    <t>Panama</t>
  </si>
  <si>
    <t>Peru</t>
  </si>
  <si>
    <t>PIA18GE</t>
  </si>
  <si>
    <t>PIA18RQ</t>
  </si>
  <si>
    <t>PIA18RL</t>
  </si>
  <si>
    <t>PIA18CC</t>
  </si>
  <si>
    <t>Brazil</t>
  </si>
  <si>
    <t>Chile</t>
  </si>
  <si>
    <t>El Salvador</t>
  </si>
  <si>
    <t>Mexico</t>
  </si>
  <si>
    <t>Trinidad and Tobago</t>
  </si>
  <si>
    <t>Uruguay</t>
  </si>
  <si>
    <t>PIA19GE</t>
  </si>
  <si>
    <t>PIA19RQ</t>
  </si>
  <si>
    <t>PIA19RL</t>
  </si>
  <si>
    <t>PIA19CC</t>
  </si>
  <si>
    <t>Cabo Verde</t>
  </si>
  <si>
    <t>Congo, Democratic Republic of</t>
  </si>
  <si>
    <t>Congo, Republic of</t>
  </si>
  <si>
    <t>Cote d'Ivoire</t>
  </si>
  <si>
    <t>Eswatini</t>
  </si>
  <si>
    <t>Sao Tome and Principe</t>
  </si>
  <si>
    <t>Lao People's Democratic Republic</t>
  </si>
  <si>
    <t>Micronesia, Federated States of</t>
  </si>
  <si>
    <t>North Macedonia</t>
  </si>
  <si>
    <t>Russian Federation</t>
  </si>
  <si>
    <t>Belize</t>
  </si>
  <si>
    <t>Costa Rica</t>
  </si>
  <si>
    <t>Ecuador</t>
  </si>
  <si>
    <t>Paraguay</t>
  </si>
  <si>
    <t>Yemen, Republic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</si>
</sst>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0"/>
      <name val="Arial"/>
      <family val="2"/>
    </font>
    <font>
      <sz val="8"/>
      <name val="Arial"/>
      <family val="2"/>
    </font>
    <font>
      <b/>
      <sz val="10"/>
      <name val="Times New Roman"/>
      <family val="1"/>
    </font>
    <font>
      <sz val="9"/>
      <name val="Times New Roman"/>
      <family val="1"/>
    </font>
    <font>
      <b/>
      <sz val="9"/>
      <name val="Times New Roman"/>
      <family val="1"/>
    </font>
    <font>
      <sz val="10"/>
      <color indexed="8"/>
      <name val="MS Sans Serif"/>
      <family val="2"/>
    </font>
    <font>
      <b/>
      <sz val="10"/>
      <name val="Arial"/>
      <family val="2"/>
    </font>
    <font>
      <sz val="10"/>
      <color indexed="8"/>
      <name val="Arial"/>
      <family val="2"/>
    </font>
    <font>
      <b/>
      <sz val="8"/>
      <name val="Arial"/>
      <family val="2"/>
    </font>
    <font>
      <b/>
      <sz val="9"/>
      <name val="Arial"/>
      <family val="2"/>
    </font>
    <font>
      <i/>
      <sz val="8"/>
      <name val="Arial"/>
      <family val="2"/>
    </font>
    <font>
      <b/>
      <sz val="11"/>
      <name val="Calibri"/>
      <family val="2"/>
      <scheme val="minor"/>
    </font>
    <font>
      <u/>
      <sz val="11"/>
      <color theme="10"/>
      <name val="Calibri"/>
      <family val="2"/>
      <scheme val="minor"/>
    </font>
    <font>
      <u/>
      <sz val="11"/>
      <color theme="11"/>
      <name val="Calibri"/>
      <family val="2"/>
      <scheme val="minor"/>
    </font>
    <font>
      <sz val="11"/>
      <color rgb="FF000000"/>
      <name val="Calibri"/>
      <family val="2"/>
    </font>
    <font>
      <sz val="12"/>
      <name val="Arial"/>
      <family val="2"/>
    </font>
    <font>
      <b/>
      <sz val="12"/>
      <name val="Arial"/>
      <family val="2"/>
    </font>
    <font>
      <sz val="11"/>
      <name val="Calibri"/>
      <family val="2"/>
      <scheme val="minor"/>
    </font>
  </fonts>
  <fills count="3">
    <fill>
      <patternFill patternType="none"/>
    </fill>
    <fill>
      <patternFill patternType="gray125"/>
    </fill>
    <fill>
      <patternFill patternType="solid">
        <fgColor indexed="9"/>
        <bgColor indexed="64"/>
      </patternFill>
    </fill>
  </fills>
  <borders count="9">
    <border>
      <left/>
      <right/>
      <top/>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0">
    <xf numFmtId="0" fontId="0" fillId="0" borderId="0"/>
    <xf numFmtId="0" fontId="2" fillId="0" borderId="0"/>
    <xf numFmtId="0" fontId="2"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4">
    <xf numFmtId="0" fontId="0" fillId="0" borderId="0" xfId="0"/>
    <xf numFmtId="0" fontId="1" fillId="0" borderId="0" xfId="0" applyFont="1"/>
    <xf numFmtId="0" fontId="0" fillId="0" borderId="0" xfId="0" applyAlignment="1">
      <alignment wrapText="1"/>
    </xf>
    <xf numFmtId="0" fontId="3" fillId="2" borderId="0" xfId="1" applyFont="1" applyFill="1" applyAlignment="1">
      <alignment horizontal="center"/>
    </xf>
    <xf numFmtId="0" fontId="5" fillId="2" borderId="0" xfId="1" applyFont="1" applyFill="1" applyAlignment="1">
      <alignment horizontal="center" vertical="top" wrapText="1"/>
    </xf>
    <xf numFmtId="0" fontId="6" fillId="2" borderId="0" xfId="1" applyFont="1" applyFill="1" applyAlignment="1">
      <alignment horizontal="justify" vertical="top" wrapText="1"/>
    </xf>
    <xf numFmtId="0" fontId="5" fillId="2" borderId="0" xfId="1" applyFont="1" applyFill="1" applyAlignment="1">
      <alignment horizontal="justify" vertical="top" wrapText="1"/>
    </xf>
    <xf numFmtId="0" fontId="5" fillId="2" borderId="0" xfId="1" applyFont="1" applyFill="1" applyAlignment="1">
      <alignment vertical="top" wrapText="1"/>
    </xf>
    <xf numFmtId="0" fontId="7" fillId="2" borderId="5" xfId="1" applyFont="1" applyFill="1" applyBorder="1" applyAlignment="1">
      <alignment horizontal="justify" vertical="center" wrapText="1"/>
    </xf>
    <xf numFmtId="0" fontId="7" fillId="2" borderId="5" xfId="1" applyFont="1" applyFill="1" applyBorder="1" applyAlignment="1">
      <alignment horizontal="justify" vertical="center"/>
    </xf>
    <xf numFmtId="0" fontId="7" fillId="2" borderId="5" xfId="1" applyFont="1" applyFill="1" applyBorder="1" applyAlignment="1">
      <alignment vertical="center"/>
    </xf>
    <xf numFmtId="0" fontId="8" fillId="2" borderId="1" xfId="1" applyFont="1" applyFill="1" applyBorder="1" applyAlignment="1">
      <alignment vertical="center"/>
    </xf>
    <xf numFmtId="0" fontId="8" fillId="2" borderId="3" xfId="1" applyFont="1" applyFill="1" applyBorder="1" applyAlignment="1">
      <alignment horizontal="center" vertical="center" wrapText="1"/>
    </xf>
    <xf numFmtId="0" fontId="7" fillId="2" borderId="6" xfId="1" applyFont="1" applyFill="1" applyBorder="1" applyAlignment="1">
      <alignment vertical="center"/>
    </xf>
    <xf numFmtId="0" fontId="8" fillId="2" borderId="3" xfId="1" applyFont="1" applyFill="1" applyBorder="1" applyAlignment="1">
      <alignment vertical="center" wrapText="1"/>
    </xf>
    <xf numFmtId="0" fontId="7" fillId="2" borderId="3" xfId="1" applyFont="1" applyFill="1" applyBorder="1" applyAlignment="1">
      <alignment vertical="center" wrapText="1"/>
    </xf>
    <xf numFmtId="0" fontId="7" fillId="2" borderId="3" xfId="1" applyFont="1" applyFill="1" applyBorder="1"/>
    <xf numFmtId="0" fontId="7" fillId="2" borderId="6" xfId="1" applyFont="1" applyFill="1" applyBorder="1"/>
    <xf numFmtId="0" fontId="8" fillId="2" borderId="3" xfId="1" applyFont="1" applyFill="1" applyBorder="1" applyAlignment="1">
      <alignment vertical="center"/>
    </xf>
    <xf numFmtId="0" fontId="9" fillId="2" borderId="1" xfId="1" applyFont="1" applyFill="1" applyBorder="1" applyAlignment="1">
      <alignment horizontal="justify" vertical="center" wrapText="1"/>
    </xf>
    <xf numFmtId="0" fontId="9" fillId="2" borderId="1" xfId="1" applyFont="1" applyFill="1" applyBorder="1" applyAlignment="1">
      <alignment vertical="center"/>
    </xf>
    <xf numFmtId="0" fontId="7" fillId="2" borderId="3" xfId="1" applyFont="1" applyFill="1" applyBorder="1" applyAlignment="1">
      <alignment vertical="center"/>
    </xf>
    <xf numFmtId="0" fontId="8" fillId="2" borderId="1" xfId="1" applyFont="1" applyFill="1" applyBorder="1" applyAlignment="1">
      <alignment horizontal="left"/>
    </xf>
    <xf numFmtId="0" fontId="8" fillId="2" borderId="3" xfId="1" applyFont="1" applyFill="1" applyBorder="1" applyAlignment="1">
      <alignment wrapText="1"/>
    </xf>
    <xf numFmtId="0" fontId="11" fillId="2" borderId="1" xfId="1" applyFont="1" applyFill="1" applyBorder="1" applyAlignment="1">
      <alignment wrapText="1"/>
    </xf>
    <xf numFmtId="0" fontId="8" fillId="2" borderId="3" xfId="1" applyFont="1" applyFill="1" applyBorder="1"/>
    <xf numFmtId="0" fontId="10" fillId="2" borderId="0" xfId="1" applyFont="1" applyFill="1" applyAlignment="1">
      <alignment vertical="center"/>
    </xf>
    <xf numFmtId="0" fontId="8" fillId="2" borderId="6" xfId="1" applyFont="1" applyFill="1" applyBorder="1"/>
    <xf numFmtId="0" fontId="12" fillId="2" borderId="2" xfId="1" applyFont="1" applyFill="1" applyBorder="1" applyAlignment="1">
      <alignment horizontal="justify" vertical="center" wrapText="1"/>
    </xf>
    <xf numFmtId="0" fontId="7" fillId="2" borderId="4" xfId="1" applyFont="1" applyFill="1" applyBorder="1" applyAlignment="1">
      <alignment horizontal="justify" vertical="center"/>
    </xf>
    <xf numFmtId="0" fontId="7" fillId="2" borderId="5" xfId="1" applyFont="1" applyFill="1" applyBorder="1" applyAlignment="1">
      <alignment horizontal="center" vertical="center"/>
    </xf>
    <xf numFmtId="0" fontId="7" fillId="2" borderId="7" xfId="1" applyFont="1" applyFill="1" applyBorder="1" applyAlignment="1">
      <alignment vertical="center"/>
    </xf>
    <xf numFmtId="2" fontId="0" fillId="0" borderId="0" xfId="0" applyNumberFormat="1"/>
    <xf numFmtId="0" fontId="0" fillId="0" borderId="0" xfId="0" applyFont="1"/>
    <xf numFmtId="0" fontId="13" fillId="0" borderId="0" xfId="0" applyFont="1" applyFill="1" applyBorder="1" applyAlignment="1">
      <alignment horizontal="center" vertical="center" wrapText="1"/>
    </xf>
    <xf numFmtId="0" fontId="0" fillId="0" borderId="0" xfId="0" applyFill="1"/>
    <xf numFmtId="0" fontId="1" fillId="0" borderId="0" xfId="0" applyFont="1" applyFill="1"/>
    <xf numFmtId="0" fontId="0" fillId="0" borderId="0" xfId="0" applyFill="1" applyBorder="1"/>
    <xf numFmtId="0" fontId="1" fillId="0" borderId="0" xfId="0" applyFont="1" applyFill="1" applyBorder="1"/>
    <xf numFmtId="0" fontId="0" fillId="0" borderId="0" xfId="0" applyFill="1" applyAlignment="1">
      <alignment wrapText="1"/>
    </xf>
    <xf numFmtId="0" fontId="17" fillId="0" borderId="0" xfId="2" applyFont="1" applyFill="1"/>
    <xf numFmtId="0" fontId="0" fillId="0" borderId="0" xfId="0" applyBorder="1"/>
    <xf numFmtId="2" fontId="0" fillId="0" borderId="0" xfId="0" applyNumberFormat="1" applyFill="1"/>
    <xf numFmtId="1" fontId="0" fillId="0" borderId="0" xfId="0" applyNumberFormat="1" applyFill="1" applyBorder="1"/>
    <xf numFmtId="0" fontId="18" fillId="0" borderId="0" xfId="2" applyFont="1" applyFill="1"/>
    <xf numFmtId="2" fontId="16" fillId="0" borderId="0" xfId="0" applyNumberFormat="1" applyFont="1" applyFill="1" applyBorder="1" applyAlignment="1">
      <alignment horizontal="center" vertical="center"/>
    </xf>
    <xf numFmtId="0" fontId="0" fillId="0" borderId="8" xfId="0" applyBorder="1"/>
    <xf numFmtId="2" fontId="0" fillId="0" borderId="0" xfId="0" applyNumberFormat="1" applyFill="1" applyBorder="1"/>
    <xf numFmtId="0" fontId="3" fillId="2" borderId="0" xfId="1" applyFont="1" applyFill="1" applyAlignment="1">
      <alignment horizontal="center" vertical="center"/>
    </xf>
    <xf numFmtId="0" fontId="8" fillId="2" borderId="0" xfId="1" applyFont="1" applyFill="1" applyAlignment="1">
      <alignment vertical="center" wrapText="1"/>
    </xf>
    <xf numFmtId="0" fontId="7" fillId="2" borderId="0" xfId="1" applyFont="1" applyFill="1" applyAlignment="1">
      <alignment vertical="center"/>
    </xf>
    <xf numFmtId="0" fontId="2" fillId="2" borderId="1" xfId="1" applyFill="1" applyBorder="1" applyAlignment="1">
      <alignment vertical="center"/>
    </xf>
    <xf numFmtId="0" fontId="2" fillId="2" borderId="3" xfId="1" applyFill="1" applyBorder="1" applyAlignment="1">
      <alignment vertical="center" wrapText="1"/>
    </xf>
    <xf numFmtId="0" fontId="7" fillId="2" borderId="0" xfId="1" applyFont="1" applyFill="1" applyAlignment="1">
      <alignment horizontal="center" vertical="center"/>
    </xf>
    <xf numFmtId="0" fontId="2" fillId="2" borderId="1" xfId="1" applyFill="1" applyBorder="1" applyAlignment="1">
      <alignment wrapText="1"/>
    </xf>
    <xf numFmtId="0" fontId="10" fillId="2" borderId="0" xfId="1" applyFont="1" applyFill="1" applyAlignment="1">
      <alignment horizontal="center" vertical="center"/>
    </xf>
    <xf numFmtId="0" fontId="13" fillId="0" borderId="0" xfId="0" applyFont="1" applyAlignment="1">
      <alignment horizontal="center" vertical="center" wrapText="1"/>
    </xf>
    <xf numFmtId="0" fontId="17" fillId="0" borderId="0" xfId="2" applyFont="1"/>
    <xf numFmtId="0" fontId="19" fillId="0" borderId="0" xfId="0" applyFont="1"/>
    <xf numFmtId="0" fontId="18" fillId="0" borderId="0" xfId="2" applyFont="1"/>
    <xf numFmtId="2" fontId="16" fillId="0" borderId="0" xfId="0" applyNumberFormat="1" applyFont="1" applyAlignment="1">
      <alignment horizontal="center" vertical="center"/>
    </xf>
    <xf numFmtId="1" fontId="0" fillId="0" borderId="0" xfId="0" applyNumberFormat="1"/>
    <xf numFmtId="0" fontId="4" fillId="2" borderId="0" xfId="1" applyFont="1" applyFill="1" applyAlignment="1">
      <alignment horizontal="center" vertical="top" wrapText="1"/>
    </xf>
    <xf numFmtId="0" fontId="5" fillId="2" borderId="0" xfId="1" applyFont="1" applyFill="1" applyAlignment="1">
      <alignment horizontal="left" vertical="top" wrapText="1"/>
    </xf>
  </cellXfs>
  <cellStyles count="40">
    <cellStyle name="_x000d__x000a_JournalTemplate=C:\COMFO\CTALK\JOURSTD.TPL_x000d__x000a_LbStateAddress=3 3 0 251 1 89 2 311_x000d__x000a_LbStateJou" xfId="1" xr:uid="{00000000-0005-0000-0000-00000000000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Normal" xfId="0" builtinId="0"/>
    <cellStyle name="Normal 2" xfId="2" xr:uid="{00000000-0005-0000-0000-000026000000}"/>
    <cellStyle name="Normal 3 2" xfId="25" xr:uid="{00000000-0005-0000-0000-00002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BF16E-3C67-4616-82F1-5CB33FE97B94}">
  <dimension ref="A1:Z38"/>
  <sheetViews>
    <sheetView tabSelected="1" workbookViewId="0">
      <selection sqref="A1:C1"/>
    </sheetView>
  </sheetViews>
  <sheetFormatPr defaultColWidth="7.81640625" defaultRowHeight="10" x14ac:dyDescent="0.2"/>
  <cols>
    <col min="1" max="1" width="11.1796875" style="3" customWidth="1"/>
    <col min="2" max="2" width="0.81640625" style="3" customWidth="1"/>
    <col min="3" max="3" width="58.81640625" style="3" customWidth="1"/>
    <col min="4" max="4" width="1" style="3" customWidth="1"/>
    <col min="5" max="10" width="4.1796875" style="3" customWidth="1"/>
    <col min="11" max="11" width="4.453125" style="3" customWidth="1"/>
    <col min="12" max="13" width="4.1796875" style="3" customWidth="1"/>
    <col min="14" max="25" width="4.453125" style="3" customWidth="1"/>
    <col min="26" max="26" width="0.81640625" style="3" customWidth="1"/>
    <col min="27" max="265" width="7.81640625" style="3"/>
    <col min="266" max="266" width="11.1796875" style="3" customWidth="1"/>
    <col min="267" max="267" width="0.81640625" style="3" customWidth="1"/>
    <col min="268" max="268" width="58.81640625" style="3" customWidth="1"/>
    <col min="269" max="269" width="1" style="3" customWidth="1"/>
    <col min="270" max="281" width="4.453125" style="3" customWidth="1"/>
    <col min="282" max="282" width="0.81640625" style="3" customWidth="1"/>
    <col min="283" max="521" width="7.81640625" style="3"/>
    <col min="522" max="522" width="11.1796875" style="3" customWidth="1"/>
    <col min="523" max="523" width="0.81640625" style="3" customWidth="1"/>
    <col min="524" max="524" width="58.81640625" style="3" customWidth="1"/>
    <col min="525" max="525" width="1" style="3" customWidth="1"/>
    <col min="526" max="537" width="4.453125" style="3" customWidth="1"/>
    <col min="538" max="538" width="0.81640625" style="3" customWidth="1"/>
    <col min="539" max="777" width="7.81640625" style="3"/>
    <col min="778" max="778" width="11.1796875" style="3" customWidth="1"/>
    <col min="779" max="779" width="0.81640625" style="3" customWidth="1"/>
    <col min="780" max="780" width="58.81640625" style="3" customWidth="1"/>
    <col min="781" max="781" width="1" style="3" customWidth="1"/>
    <col min="782" max="793" width="4.453125" style="3" customWidth="1"/>
    <col min="794" max="794" width="0.81640625" style="3" customWidth="1"/>
    <col min="795" max="1033" width="7.81640625" style="3"/>
    <col min="1034" max="1034" width="11.1796875" style="3" customWidth="1"/>
    <col min="1035" max="1035" width="0.81640625" style="3" customWidth="1"/>
    <col min="1036" max="1036" width="58.81640625" style="3" customWidth="1"/>
    <col min="1037" max="1037" width="1" style="3" customWidth="1"/>
    <col min="1038" max="1049" width="4.453125" style="3" customWidth="1"/>
    <col min="1050" max="1050" width="0.81640625" style="3" customWidth="1"/>
    <col min="1051" max="1289" width="7.81640625" style="3"/>
    <col min="1290" max="1290" width="11.1796875" style="3" customWidth="1"/>
    <col min="1291" max="1291" width="0.81640625" style="3" customWidth="1"/>
    <col min="1292" max="1292" width="58.81640625" style="3" customWidth="1"/>
    <col min="1293" max="1293" width="1" style="3" customWidth="1"/>
    <col min="1294" max="1305" width="4.453125" style="3" customWidth="1"/>
    <col min="1306" max="1306" width="0.81640625" style="3" customWidth="1"/>
    <col min="1307" max="1545" width="7.81640625" style="3"/>
    <col min="1546" max="1546" width="11.1796875" style="3" customWidth="1"/>
    <col min="1547" max="1547" width="0.81640625" style="3" customWidth="1"/>
    <col min="1548" max="1548" width="58.81640625" style="3" customWidth="1"/>
    <col min="1549" max="1549" width="1" style="3" customWidth="1"/>
    <col min="1550" max="1561" width="4.453125" style="3" customWidth="1"/>
    <col min="1562" max="1562" width="0.81640625" style="3" customWidth="1"/>
    <col min="1563" max="1801" width="7.81640625" style="3"/>
    <col min="1802" max="1802" width="11.1796875" style="3" customWidth="1"/>
    <col min="1803" max="1803" width="0.81640625" style="3" customWidth="1"/>
    <col min="1804" max="1804" width="58.81640625" style="3" customWidth="1"/>
    <col min="1805" max="1805" width="1" style="3" customWidth="1"/>
    <col min="1806" max="1817" width="4.453125" style="3" customWidth="1"/>
    <col min="1818" max="1818" width="0.81640625" style="3" customWidth="1"/>
    <col min="1819" max="2057" width="7.81640625" style="3"/>
    <col min="2058" max="2058" width="11.1796875" style="3" customWidth="1"/>
    <col min="2059" max="2059" width="0.81640625" style="3" customWidth="1"/>
    <col min="2060" max="2060" width="58.81640625" style="3" customWidth="1"/>
    <col min="2061" max="2061" width="1" style="3" customWidth="1"/>
    <col min="2062" max="2073" width="4.453125" style="3" customWidth="1"/>
    <col min="2074" max="2074" width="0.81640625" style="3" customWidth="1"/>
    <col min="2075" max="2313" width="7.81640625" style="3"/>
    <col min="2314" max="2314" width="11.1796875" style="3" customWidth="1"/>
    <col min="2315" max="2315" width="0.81640625" style="3" customWidth="1"/>
    <col min="2316" max="2316" width="58.81640625" style="3" customWidth="1"/>
    <col min="2317" max="2317" width="1" style="3" customWidth="1"/>
    <col min="2318" max="2329" width="4.453125" style="3" customWidth="1"/>
    <col min="2330" max="2330" width="0.81640625" style="3" customWidth="1"/>
    <col min="2331" max="2569" width="7.81640625" style="3"/>
    <col min="2570" max="2570" width="11.1796875" style="3" customWidth="1"/>
    <col min="2571" max="2571" width="0.81640625" style="3" customWidth="1"/>
    <col min="2572" max="2572" width="58.81640625" style="3" customWidth="1"/>
    <col min="2573" max="2573" width="1" style="3" customWidth="1"/>
    <col min="2574" max="2585" width="4.453125" style="3" customWidth="1"/>
    <col min="2586" max="2586" width="0.81640625" style="3" customWidth="1"/>
    <col min="2587" max="2825" width="7.81640625" style="3"/>
    <col min="2826" max="2826" width="11.1796875" style="3" customWidth="1"/>
    <col min="2827" max="2827" width="0.81640625" style="3" customWidth="1"/>
    <col min="2828" max="2828" width="58.81640625" style="3" customWidth="1"/>
    <col min="2829" max="2829" width="1" style="3" customWidth="1"/>
    <col min="2830" max="2841" width="4.453125" style="3" customWidth="1"/>
    <col min="2842" max="2842" width="0.81640625" style="3" customWidth="1"/>
    <col min="2843" max="3081" width="7.81640625" style="3"/>
    <col min="3082" max="3082" width="11.1796875" style="3" customWidth="1"/>
    <col min="3083" max="3083" width="0.81640625" style="3" customWidth="1"/>
    <col min="3084" max="3084" width="58.81640625" style="3" customWidth="1"/>
    <col min="3085" max="3085" width="1" style="3" customWidth="1"/>
    <col min="3086" max="3097" width="4.453125" style="3" customWidth="1"/>
    <col min="3098" max="3098" width="0.81640625" style="3" customWidth="1"/>
    <col min="3099" max="3337" width="7.81640625" style="3"/>
    <col min="3338" max="3338" width="11.1796875" style="3" customWidth="1"/>
    <col min="3339" max="3339" width="0.81640625" style="3" customWidth="1"/>
    <col min="3340" max="3340" width="58.81640625" style="3" customWidth="1"/>
    <col min="3341" max="3341" width="1" style="3" customWidth="1"/>
    <col min="3342" max="3353" width="4.453125" style="3" customWidth="1"/>
    <col min="3354" max="3354" width="0.81640625" style="3" customWidth="1"/>
    <col min="3355" max="3593" width="7.81640625" style="3"/>
    <col min="3594" max="3594" width="11.1796875" style="3" customWidth="1"/>
    <col min="3595" max="3595" width="0.81640625" style="3" customWidth="1"/>
    <col min="3596" max="3596" width="58.81640625" style="3" customWidth="1"/>
    <col min="3597" max="3597" width="1" style="3" customWidth="1"/>
    <col min="3598" max="3609" width="4.453125" style="3" customWidth="1"/>
    <col min="3610" max="3610" width="0.81640625" style="3" customWidth="1"/>
    <col min="3611" max="3849" width="7.81640625" style="3"/>
    <col min="3850" max="3850" width="11.1796875" style="3" customWidth="1"/>
    <col min="3851" max="3851" width="0.81640625" style="3" customWidth="1"/>
    <col min="3852" max="3852" width="58.81640625" style="3" customWidth="1"/>
    <col min="3853" max="3853" width="1" style="3" customWidth="1"/>
    <col min="3854" max="3865" width="4.453125" style="3" customWidth="1"/>
    <col min="3866" max="3866" width="0.81640625" style="3" customWidth="1"/>
    <col min="3867" max="4105" width="7.81640625" style="3"/>
    <col min="4106" max="4106" width="11.1796875" style="3" customWidth="1"/>
    <col min="4107" max="4107" width="0.81640625" style="3" customWidth="1"/>
    <col min="4108" max="4108" width="58.81640625" style="3" customWidth="1"/>
    <col min="4109" max="4109" width="1" style="3" customWidth="1"/>
    <col min="4110" max="4121" width="4.453125" style="3" customWidth="1"/>
    <col min="4122" max="4122" width="0.81640625" style="3" customWidth="1"/>
    <col min="4123" max="4361" width="7.81640625" style="3"/>
    <col min="4362" max="4362" width="11.1796875" style="3" customWidth="1"/>
    <col min="4363" max="4363" width="0.81640625" style="3" customWidth="1"/>
    <col min="4364" max="4364" width="58.81640625" style="3" customWidth="1"/>
    <col min="4365" max="4365" width="1" style="3" customWidth="1"/>
    <col min="4366" max="4377" width="4.453125" style="3" customWidth="1"/>
    <col min="4378" max="4378" width="0.81640625" style="3" customWidth="1"/>
    <col min="4379" max="4617" width="7.81640625" style="3"/>
    <col min="4618" max="4618" width="11.1796875" style="3" customWidth="1"/>
    <col min="4619" max="4619" width="0.81640625" style="3" customWidth="1"/>
    <col min="4620" max="4620" width="58.81640625" style="3" customWidth="1"/>
    <col min="4621" max="4621" width="1" style="3" customWidth="1"/>
    <col min="4622" max="4633" width="4.453125" style="3" customWidth="1"/>
    <col min="4634" max="4634" width="0.81640625" style="3" customWidth="1"/>
    <col min="4635" max="4873" width="7.81640625" style="3"/>
    <col min="4874" max="4874" width="11.1796875" style="3" customWidth="1"/>
    <col min="4875" max="4875" width="0.81640625" style="3" customWidth="1"/>
    <col min="4876" max="4876" width="58.81640625" style="3" customWidth="1"/>
    <col min="4877" max="4877" width="1" style="3" customWidth="1"/>
    <col min="4878" max="4889" width="4.453125" style="3" customWidth="1"/>
    <col min="4890" max="4890" width="0.81640625" style="3" customWidth="1"/>
    <col min="4891" max="5129" width="7.81640625" style="3"/>
    <col min="5130" max="5130" width="11.1796875" style="3" customWidth="1"/>
    <col min="5131" max="5131" width="0.81640625" style="3" customWidth="1"/>
    <col min="5132" max="5132" width="58.81640625" style="3" customWidth="1"/>
    <col min="5133" max="5133" width="1" style="3" customWidth="1"/>
    <col min="5134" max="5145" width="4.453125" style="3" customWidth="1"/>
    <col min="5146" max="5146" width="0.81640625" style="3" customWidth="1"/>
    <col min="5147" max="5385" width="7.81640625" style="3"/>
    <col min="5386" max="5386" width="11.1796875" style="3" customWidth="1"/>
    <col min="5387" max="5387" width="0.81640625" style="3" customWidth="1"/>
    <col min="5388" max="5388" width="58.81640625" style="3" customWidth="1"/>
    <col min="5389" max="5389" width="1" style="3" customWidth="1"/>
    <col min="5390" max="5401" width="4.453125" style="3" customWidth="1"/>
    <col min="5402" max="5402" width="0.81640625" style="3" customWidth="1"/>
    <col min="5403" max="5641" width="7.81640625" style="3"/>
    <col min="5642" max="5642" width="11.1796875" style="3" customWidth="1"/>
    <col min="5643" max="5643" width="0.81640625" style="3" customWidth="1"/>
    <col min="5644" max="5644" width="58.81640625" style="3" customWidth="1"/>
    <col min="5645" max="5645" width="1" style="3" customWidth="1"/>
    <col min="5646" max="5657" width="4.453125" style="3" customWidth="1"/>
    <col min="5658" max="5658" width="0.81640625" style="3" customWidth="1"/>
    <col min="5659" max="5897" width="7.81640625" style="3"/>
    <col min="5898" max="5898" width="11.1796875" style="3" customWidth="1"/>
    <col min="5899" max="5899" width="0.81640625" style="3" customWidth="1"/>
    <col min="5900" max="5900" width="58.81640625" style="3" customWidth="1"/>
    <col min="5901" max="5901" width="1" style="3" customWidth="1"/>
    <col min="5902" max="5913" width="4.453125" style="3" customWidth="1"/>
    <col min="5914" max="5914" width="0.81640625" style="3" customWidth="1"/>
    <col min="5915" max="6153" width="7.81640625" style="3"/>
    <col min="6154" max="6154" width="11.1796875" style="3" customWidth="1"/>
    <col min="6155" max="6155" width="0.81640625" style="3" customWidth="1"/>
    <col min="6156" max="6156" width="58.81640625" style="3" customWidth="1"/>
    <col min="6157" max="6157" width="1" style="3" customWidth="1"/>
    <col min="6158" max="6169" width="4.453125" style="3" customWidth="1"/>
    <col min="6170" max="6170" width="0.81640625" style="3" customWidth="1"/>
    <col min="6171" max="6409" width="7.81640625" style="3"/>
    <col min="6410" max="6410" width="11.1796875" style="3" customWidth="1"/>
    <col min="6411" max="6411" width="0.81640625" style="3" customWidth="1"/>
    <col min="6412" max="6412" width="58.81640625" style="3" customWidth="1"/>
    <col min="6413" max="6413" width="1" style="3" customWidth="1"/>
    <col min="6414" max="6425" width="4.453125" style="3" customWidth="1"/>
    <col min="6426" max="6426" width="0.81640625" style="3" customWidth="1"/>
    <col min="6427" max="6665" width="7.81640625" style="3"/>
    <col min="6666" max="6666" width="11.1796875" style="3" customWidth="1"/>
    <col min="6667" max="6667" width="0.81640625" style="3" customWidth="1"/>
    <col min="6668" max="6668" width="58.81640625" style="3" customWidth="1"/>
    <col min="6669" max="6669" width="1" style="3" customWidth="1"/>
    <col min="6670" max="6681" width="4.453125" style="3" customWidth="1"/>
    <col min="6682" max="6682" width="0.81640625" style="3" customWidth="1"/>
    <col min="6683" max="6921" width="7.81640625" style="3"/>
    <col min="6922" max="6922" width="11.1796875" style="3" customWidth="1"/>
    <col min="6923" max="6923" width="0.81640625" style="3" customWidth="1"/>
    <col min="6924" max="6924" width="58.81640625" style="3" customWidth="1"/>
    <col min="6925" max="6925" width="1" style="3" customWidth="1"/>
    <col min="6926" max="6937" width="4.453125" style="3" customWidth="1"/>
    <col min="6938" max="6938" width="0.81640625" style="3" customWidth="1"/>
    <col min="6939" max="7177" width="7.81640625" style="3"/>
    <col min="7178" max="7178" width="11.1796875" style="3" customWidth="1"/>
    <col min="7179" max="7179" width="0.81640625" style="3" customWidth="1"/>
    <col min="7180" max="7180" width="58.81640625" style="3" customWidth="1"/>
    <col min="7181" max="7181" width="1" style="3" customWidth="1"/>
    <col min="7182" max="7193" width="4.453125" style="3" customWidth="1"/>
    <col min="7194" max="7194" width="0.81640625" style="3" customWidth="1"/>
    <col min="7195" max="7433" width="7.81640625" style="3"/>
    <col min="7434" max="7434" width="11.1796875" style="3" customWidth="1"/>
    <col min="7435" max="7435" width="0.81640625" style="3" customWidth="1"/>
    <col min="7436" max="7436" width="58.81640625" style="3" customWidth="1"/>
    <col min="7437" max="7437" width="1" style="3" customWidth="1"/>
    <col min="7438" max="7449" width="4.453125" style="3" customWidth="1"/>
    <col min="7450" max="7450" width="0.81640625" style="3" customWidth="1"/>
    <col min="7451" max="7689" width="7.81640625" style="3"/>
    <col min="7690" max="7690" width="11.1796875" style="3" customWidth="1"/>
    <col min="7691" max="7691" width="0.81640625" style="3" customWidth="1"/>
    <col min="7692" max="7692" width="58.81640625" style="3" customWidth="1"/>
    <col min="7693" max="7693" width="1" style="3" customWidth="1"/>
    <col min="7694" max="7705" width="4.453125" style="3" customWidth="1"/>
    <col min="7706" max="7706" width="0.81640625" style="3" customWidth="1"/>
    <col min="7707" max="7945" width="7.81640625" style="3"/>
    <col min="7946" max="7946" width="11.1796875" style="3" customWidth="1"/>
    <col min="7947" max="7947" width="0.81640625" style="3" customWidth="1"/>
    <col min="7948" max="7948" width="58.81640625" style="3" customWidth="1"/>
    <col min="7949" max="7949" width="1" style="3" customWidth="1"/>
    <col min="7950" max="7961" width="4.453125" style="3" customWidth="1"/>
    <col min="7962" max="7962" width="0.81640625" style="3" customWidth="1"/>
    <col min="7963" max="8201" width="7.81640625" style="3"/>
    <col min="8202" max="8202" width="11.1796875" style="3" customWidth="1"/>
    <col min="8203" max="8203" width="0.81640625" style="3" customWidth="1"/>
    <col min="8204" max="8204" width="58.81640625" style="3" customWidth="1"/>
    <col min="8205" max="8205" width="1" style="3" customWidth="1"/>
    <col min="8206" max="8217" width="4.453125" style="3" customWidth="1"/>
    <col min="8218" max="8218" width="0.81640625" style="3" customWidth="1"/>
    <col min="8219" max="8457" width="7.81640625" style="3"/>
    <col min="8458" max="8458" width="11.1796875" style="3" customWidth="1"/>
    <col min="8459" max="8459" width="0.81640625" style="3" customWidth="1"/>
    <col min="8460" max="8460" width="58.81640625" style="3" customWidth="1"/>
    <col min="8461" max="8461" width="1" style="3" customWidth="1"/>
    <col min="8462" max="8473" width="4.453125" style="3" customWidth="1"/>
    <col min="8474" max="8474" width="0.81640625" style="3" customWidth="1"/>
    <col min="8475" max="8713" width="7.81640625" style="3"/>
    <col min="8714" max="8714" width="11.1796875" style="3" customWidth="1"/>
    <col min="8715" max="8715" width="0.81640625" style="3" customWidth="1"/>
    <col min="8716" max="8716" width="58.81640625" style="3" customWidth="1"/>
    <col min="8717" max="8717" width="1" style="3" customWidth="1"/>
    <col min="8718" max="8729" width="4.453125" style="3" customWidth="1"/>
    <col min="8730" max="8730" width="0.81640625" style="3" customWidth="1"/>
    <col min="8731" max="8969" width="7.81640625" style="3"/>
    <col min="8970" max="8970" width="11.1796875" style="3" customWidth="1"/>
    <col min="8971" max="8971" width="0.81640625" style="3" customWidth="1"/>
    <col min="8972" max="8972" width="58.81640625" style="3" customWidth="1"/>
    <col min="8973" max="8973" width="1" style="3" customWidth="1"/>
    <col min="8974" max="8985" width="4.453125" style="3" customWidth="1"/>
    <col min="8986" max="8986" width="0.81640625" style="3" customWidth="1"/>
    <col min="8987" max="9225" width="7.81640625" style="3"/>
    <col min="9226" max="9226" width="11.1796875" style="3" customWidth="1"/>
    <col min="9227" max="9227" width="0.81640625" style="3" customWidth="1"/>
    <col min="9228" max="9228" width="58.81640625" style="3" customWidth="1"/>
    <col min="9229" max="9229" width="1" style="3" customWidth="1"/>
    <col min="9230" max="9241" width="4.453125" style="3" customWidth="1"/>
    <col min="9242" max="9242" width="0.81640625" style="3" customWidth="1"/>
    <col min="9243" max="9481" width="7.81640625" style="3"/>
    <col min="9482" max="9482" width="11.1796875" style="3" customWidth="1"/>
    <col min="9483" max="9483" width="0.81640625" style="3" customWidth="1"/>
    <col min="9484" max="9484" width="58.81640625" style="3" customWidth="1"/>
    <col min="9485" max="9485" width="1" style="3" customWidth="1"/>
    <col min="9486" max="9497" width="4.453125" style="3" customWidth="1"/>
    <col min="9498" max="9498" width="0.81640625" style="3" customWidth="1"/>
    <col min="9499" max="9737" width="7.81640625" style="3"/>
    <col min="9738" max="9738" width="11.1796875" style="3" customWidth="1"/>
    <col min="9739" max="9739" width="0.81640625" style="3" customWidth="1"/>
    <col min="9740" max="9740" width="58.81640625" style="3" customWidth="1"/>
    <col min="9741" max="9741" width="1" style="3" customWidth="1"/>
    <col min="9742" max="9753" width="4.453125" style="3" customWidth="1"/>
    <col min="9754" max="9754" width="0.81640625" style="3" customWidth="1"/>
    <col min="9755" max="9993" width="7.81640625" style="3"/>
    <col min="9994" max="9994" width="11.1796875" style="3" customWidth="1"/>
    <col min="9995" max="9995" width="0.81640625" style="3" customWidth="1"/>
    <col min="9996" max="9996" width="58.81640625" style="3" customWidth="1"/>
    <col min="9997" max="9997" width="1" style="3" customWidth="1"/>
    <col min="9998" max="10009" width="4.453125" style="3" customWidth="1"/>
    <col min="10010" max="10010" width="0.81640625" style="3" customWidth="1"/>
    <col min="10011" max="10249" width="7.81640625" style="3"/>
    <col min="10250" max="10250" width="11.1796875" style="3" customWidth="1"/>
    <col min="10251" max="10251" width="0.81640625" style="3" customWidth="1"/>
    <col min="10252" max="10252" width="58.81640625" style="3" customWidth="1"/>
    <col min="10253" max="10253" width="1" style="3" customWidth="1"/>
    <col min="10254" max="10265" width="4.453125" style="3" customWidth="1"/>
    <col min="10266" max="10266" width="0.81640625" style="3" customWidth="1"/>
    <col min="10267" max="10505" width="7.81640625" style="3"/>
    <col min="10506" max="10506" width="11.1796875" style="3" customWidth="1"/>
    <col min="10507" max="10507" width="0.81640625" style="3" customWidth="1"/>
    <col min="10508" max="10508" width="58.81640625" style="3" customWidth="1"/>
    <col min="10509" max="10509" width="1" style="3" customWidth="1"/>
    <col min="10510" max="10521" width="4.453125" style="3" customWidth="1"/>
    <col min="10522" max="10522" width="0.81640625" style="3" customWidth="1"/>
    <col min="10523" max="10761" width="7.81640625" style="3"/>
    <col min="10762" max="10762" width="11.1796875" style="3" customWidth="1"/>
    <col min="10763" max="10763" width="0.81640625" style="3" customWidth="1"/>
    <col min="10764" max="10764" width="58.81640625" style="3" customWidth="1"/>
    <col min="10765" max="10765" width="1" style="3" customWidth="1"/>
    <col min="10766" max="10777" width="4.453125" style="3" customWidth="1"/>
    <col min="10778" max="10778" width="0.81640625" style="3" customWidth="1"/>
    <col min="10779" max="11017" width="7.81640625" style="3"/>
    <col min="11018" max="11018" width="11.1796875" style="3" customWidth="1"/>
    <col min="11019" max="11019" width="0.81640625" style="3" customWidth="1"/>
    <col min="11020" max="11020" width="58.81640625" style="3" customWidth="1"/>
    <col min="11021" max="11021" width="1" style="3" customWidth="1"/>
    <col min="11022" max="11033" width="4.453125" style="3" customWidth="1"/>
    <col min="11034" max="11034" width="0.81640625" style="3" customWidth="1"/>
    <col min="11035" max="11273" width="7.81640625" style="3"/>
    <col min="11274" max="11274" width="11.1796875" style="3" customWidth="1"/>
    <col min="11275" max="11275" width="0.81640625" style="3" customWidth="1"/>
    <col min="11276" max="11276" width="58.81640625" style="3" customWidth="1"/>
    <col min="11277" max="11277" width="1" style="3" customWidth="1"/>
    <col min="11278" max="11289" width="4.453125" style="3" customWidth="1"/>
    <col min="11290" max="11290" width="0.81640625" style="3" customWidth="1"/>
    <col min="11291" max="11529" width="7.81640625" style="3"/>
    <col min="11530" max="11530" width="11.1796875" style="3" customWidth="1"/>
    <col min="11531" max="11531" width="0.81640625" style="3" customWidth="1"/>
    <col min="11532" max="11532" width="58.81640625" style="3" customWidth="1"/>
    <col min="11533" max="11533" width="1" style="3" customWidth="1"/>
    <col min="11534" max="11545" width="4.453125" style="3" customWidth="1"/>
    <col min="11546" max="11546" width="0.81640625" style="3" customWidth="1"/>
    <col min="11547" max="11785" width="7.81640625" style="3"/>
    <col min="11786" max="11786" width="11.1796875" style="3" customWidth="1"/>
    <col min="11787" max="11787" width="0.81640625" style="3" customWidth="1"/>
    <col min="11788" max="11788" width="58.81640625" style="3" customWidth="1"/>
    <col min="11789" max="11789" width="1" style="3" customWidth="1"/>
    <col min="11790" max="11801" width="4.453125" style="3" customWidth="1"/>
    <col min="11802" max="11802" width="0.81640625" style="3" customWidth="1"/>
    <col min="11803" max="12041" width="7.81640625" style="3"/>
    <col min="12042" max="12042" width="11.1796875" style="3" customWidth="1"/>
    <col min="12043" max="12043" width="0.81640625" style="3" customWidth="1"/>
    <col min="12044" max="12044" width="58.81640625" style="3" customWidth="1"/>
    <col min="12045" max="12045" width="1" style="3" customWidth="1"/>
    <col min="12046" max="12057" width="4.453125" style="3" customWidth="1"/>
    <col min="12058" max="12058" width="0.81640625" style="3" customWidth="1"/>
    <col min="12059" max="12297" width="7.81640625" style="3"/>
    <col min="12298" max="12298" width="11.1796875" style="3" customWidth="1"/>
    <col min="12299" max="12299" width="0.81640625" style="3" customWidth="1"/>
    <col min="12300" max="12300" width="58.81640625" style="3" customWidth="1"/>
    <col min="12301" max="12301" width="1" style="3" customWidth="1"/>
    <col min="12302" max="12313" width="4.453125" style="3" customWidth="1"/>
    <col min="12314" max="12314" width="0.81640625" style="3" customWidth="1"/>
    <col min="12315" max="12553" width="7.81640625" style="3"/>
    <col min="12554" max="12554" width="11.1796875" style="3" customWidth="1"/>
    <col min="12555" max="12555" width="0.81640625" style="3" customWidth="1"/>
    <col min="12556" max="12556" width="58.81640625" style="3" customWidth="1"/>
    <col min="12557" max="12557" width="1" style="3" customWidth="1"/>
    <col min="12558" max="12569" width="4.453125" style="3" customWidth="1"/>
    <col min="12570" max="12570" width="0.81640625" style="3" customWidth="1"/>
    <col min="12571" max="12809" width="7.81640625" style="3"/>
    <col min="12810" max="12810" width="11.1796875" style="3" customWidth="1"/>
    <col min="12811" max="12811" width="0.81640625" style="3" customWidth="1"/>
    <col min="12812" max="12812" width="58.81640625" style="3" customWidth="1"/>
    <col min="12813" max="12813" width="1" style="3" customWidth="1"/>
    <col min="12814" max="12825" width="4.453125" style="3" customWidth="1"/>
    <col min="12826" max="12826" width="0.81640625" style="3" customWidth="1"/>
    <col min="12827" max="13065" width="7.81640625" style="3"/>
    <col min="13066" max="13066" width="11.1796875" style="3" customWidth="1"/>
    <col min="13067" max="13067" width="0.81640625" style="3" customWidth="1"/>
    <col min="13068" max="13068" width="58.81640625" style="3" customWidth="1"/>
    <col min="13069" max="13069" width="1" style="3" customWidth="1"/>
    <col min="13070" max="13081" width="4.453125" style="3" customWidth="1"/>
    <col min="13082" max="13082" width="0.81640625" style="3" customWidth="1"/>
    <col min="13083" max="13321" width="7.81640625" style="3"/>
    <col min="13322" max="13322" width="11.1796875" style="3" customWidth="1"/>
    <col min="13323" max="13323" width="0.81640625" style="3" customWidth="1"/>
    <col min="13324" max="13324" width="58.81640625" style="3" customWidth="1"/>
    <col min="13325" max="13325" width="1" style="3" customWidth="1"/>
    <col min="13326" max="13337" width="4.453125" style="3" customWidth="1"/>
    <col min="13338" max="13338" width="0.81640625" style="3" customWidth="1"/>
    <col min="13339" max="13577" width="7.81640625" style="3"/>
    <col min="13578" max="13578" width="11.1796875" style="3" customWidth="1"/>
    <col min="13579" max="13579" width="0.81640625" style="3" customWidth="1"/>
    <col min="13580" max="13580" width="58.81640625" style="3" customWidth="1"/>
    <col min="13581" max="13581" width="1" style="3" customWidth="1"/>
    <col min="13582" max="13593" width="4.453125" style="3" customWidth="1"/>
    <col min="13594" max="13594" width="0.81640625" style="3" customWidth="1"/>
    <col min="13595" max="13833" width="7.81640625" style="3"/>
    <col min="13834" max="13834" width="11.1796875" style="3" customWidth="1"/>
    <col min="13835" max="13835" width="0.81640625" style="3" customWidth="1"/>
    <col min="13836" max="13836" width="58.81640625" style="3" customWidth="1"/>
    <col min="13837" max="13837" width="1" style="3" customWidth="1"/>
    <col min="13838" max="13849" width="4.453125" style="3" customWidth="1"/>
    <col min="13850" max="13850" width="0.81640625" style="3" customWidth="1"/>
    <col min="13851" max="14089" width="7.81640625" style="3"/>
    <col min="14090" max="14090" width="11.1796875" style="3" customWidth="1"/>
    <col min="14091" max="14091" width="0.81640625" style="3" customWidth="1"/>
    <col min="14092" max="14092" width="58.81640625" style="3" customWidth="1"/>
    <col min="14093" max="14093" width="1" style="3" customWidth="1"/>
    <col min="14094" max="14105" width="4.453125" style="3" customWidth="1"/>
    <col min="14106" max="14106" width="0.81640625" style="3" customWidth="1"/>
    <col min="14107" max="14345" width="7.81640625" style="3"/>
    <col min="14346" max="14346" width="11.1796875" style="3" customWidth="1"/>
    <col min="14347" max="14347" width="0.81640625" style="3" customWidth="1"/>
    <col min="14348" max="14348" width="58.81640625" style="3" customWidth="1"/>
    <col min="14349" max="14349" width="1" style="3" customWidth="1"/>
    <col min="14350" max="14361" width="4.453125" style="3" customWidth="1"/>
    <col min="14362" max="14362" width="0.81640625" style="3" customWidth="1"/>
    <col min="14363" max="14601" width="7.81640625" style="3"/>
    <col min="14602" max="14602" width="11.1796875" style="3" customWidth="1"/>
    <col min="14603" max="14603" width="0.81640625" style="3" customWidth="1"/>
    <col min="14604" max="14604" width="58.81640625" style="3" customWidth="1"/>
    <col min="14605" max="14605" width="1" style="3" customWidth="1"/>
    <col min="14606" max="14617" width="4.453125" style="3" customWidth="1"/>
    <col min="14618" max="14618" width="0.81640625" style="3" customWidth="1"/>
    <col min="14619" max="14857" width="7.81640625" style="3"/>
    <col min="14858" max="14858" width="11.1796875" style="3" customWidth="1"/>
    <col min="14859" max="14859" width="0.81640625" style="3" customWidth="1"/>
    <col min="14860" max="14860" width="58.81640625" style="3" customWidth="1"/>
    <col min="14861" max="14861" width="1" style="3" customWidth="1"/>
    <col min="14862" max="14873" width="4.453125" style="3" customWidth="1"/>
    <col min="14874" max="14874" width="0.81640625" style="3" customWidth="1"/>
    <col min="14875" max="15113" width="7.81640625" style="3"/>
    <col min="15114" max="15114" width="11.1796875" style="3" customWidth="1"/>
    <col min="15115" max="15115" width="0.81640625" style="3" customWidth="1"/>
    <col min="15116" max="15116" width="58.81640625" style="3" customWidth="1"/>
    <col min="15117" max="15117" width="1" style="3" customWidth="1"/>
    <col min="15118" max="15129" width="4.453125" style="3" customWidth="1"/>
    <col min="15130" max="15130" width="0.81640625" style="3" customWidth="1"/>
    <col min="15131" max="15369" width="7.81640625" style="3"/>
    <col min="15370" max="15370" width="11.1796875" style="3" customWidth="1"/>
    <col min="15371" max="15371" width="0.81640625" style="3" customWidth="1"/>
    <col min="15372" max="15372" width="58.81640625" style="3" customWidth="1"/>
    <col min="15373" max="15373" width="1" style="3" customWidth="1"/>
    <col min="15374" max="15385" width="4.453125" style="3" customWidth="1"/>
    <col min="15386" max="15386" width="0.81640625" style="3" customWidth="1"/>
    <col min="15387" max="15625" width="7.81640625" style="3"/>
    <col min="15626" max="15626" width="11.1796875" style="3" customWidth="1"/>
    <col min="15627" max="15627" width="0.81640625" style="3" customWidth="1"/>
    <col min="15628" max="15628" width="58.81640625" style="3" customWidth="1"/>
    <col min="15629" max="15629" width="1" style="3" customWidth="1"/>
    <col min="15630" max="15641" width="4.453125" style="3" customWidth="1"/>
    <col min="15642" max="15642" width="0.81640625" style="3" customWidth="1"/>
    <col min="15643" max="15881" width="7.81640625" style="3"/>
    <col min="15882" max="15882" width="11.1796875" style="3" customWidth="1"/>
    <col min="15883" max="15883" width="0.81640625" style="3" customWidth="1"/>
    <col min="15884" max="15884" width="58.81640625" style="3" customWidth="1"/>
    <col min="15885" max="15885" width="1" style="3" customWidth="1"/>
    <col min="15886" max="15897" width="4.453125" style="3" customWidth="1"/>
    <col min="15898" max="15898" width="0.81640625" style="3" customWidth="1"/>
    <col min="15899" max="16137" width="7.81640625" style="3"/>
    <col min="16138" max="16138" width="11.1796875" style="3" customWidth="1"/>
    <col min="16139" max="16139" width="0.81640625" style="3" customWidth="1"/>
    <col min="16140" max="16140" width="58.81640625" style="3" customWidth="1"/>
    <col min="16141" max="16141" width="1" style="3" customWidth="1"/>
    <col min="16142" max="16153" width="4.453125" style="3" customWidth="1"/>
    <col min="16154" max="16154" width="0.81640625" style="3" customWidth="1"/>
    <col min="16155" max="16384" width="7.81640625" style="3"/>
  </cols>
  <sheetData>
    <row r="1" spans="1:26" ht="15" customHeight="1" x14ac:dyDescent="0.2">
      <c r="A1" s="62" t="s">
        <v>363</v>
      </c>
      <c r="B1" s="62"/>
      <c r="C1" s="62"/>
    </row>
    <row r="2" spans="1:26" ht="3.75" customHeight="1" x14ac:dyDescent="0.2">
      <c r="A2" s="4"/>
      <c r="B2" s="4"/>
      <c r="C2" s="4"/>
    </row>
    <row r="3" spans="1:26" ht="11.5" x14ac:dyDescent="0.2">
      <c r="A3" s="5" t="s">
        <v>301</v>
      </c>
      <c r="B3" s="5"/>
      <c r="C3" s="6" t="s">
        <v>302</v>
      </c>
    </row>
    <row r="4" spans="1:26" ht="11.5" x14ac:dyDescent="0.2">
      <c r="A4" s="5" t="s">
        <v>303</v>
      </c>
      <c r="B4" s="5"/>
      <c r="C4" s="6" t="s">
        <v>304</v>
      </c>
    </row>
    <row r="5" spans="1:26" ht="11.5" x14ac:dyDescent="0.2">
      <c r="A5" s="5" t="s">
        <v>305</v>
      </c>
      <c r="B5" s="5"/>
      <c r="C5" s="6" t="s">
        <v>306</v>
      </c>
    </row>
    <row r="6" spans="1:26" ht="11.5" x14ac:dyDescent="0.2">
      <c r="A6" s="5" t="s">
        <v>307</v>
      </c>
      <c r="B6" s="5"/>
      <c r="C6" s="6" t="s">
        <v>308</v>
      </c>
    </row>
    <row r="7" spans="1:26" ht="11.5" x14ac:dyDescent="0.2">
      <c r="A7" s="5" t="s">
        <v>309</v>
      </c>
      <c r="B7" s="5"/>
      <c r="C7" s="6" t="s">
        <v>310</v>
      </c>
    </row>
    <row r="8" spans="1:26" ht="11.5" x14ac:dyDescent="0.2">
      <c r="A8" s="5" t="s">
        <v>311</v>
      </c>
      <c r="B8" s="5"/>
      <c r="C8" s="6" t="s">
        <v>312</v>
      </c>
    </row>
    <row r="9" spans="1:26" ht="23" x14ac:dyDescent="0.2">
      <c r="A9" s="5" t="s">
        <v>313</v>
      </c>
      <c r="B9" s="5"/>
      <c r="C9" s="6" t="s">
        <v>427</v>
      </c>
    </row>
    <row r="10" spans="1:26" ht="34.5" x14ac:dyDescent="0.2">
      <c r="A10" s="5" t="s">
        <v>314</v>
      </c>
      <c r="B10" s="5"/>
      <c r="C10" s="6" t="s">
        <v>554</v>
      </c>
    </row>
    <row r="11" spans="1:26" ht="23" x14ac:dyDescent="0.2">
      <c r="A11" s="5" t="s">
        <v>315</v>
      </c>
      <c r="B11" s="5"/>
      <c r="C11" s="7" t="s">
        <v>316</v>
      </c>
    </row>
    <row r="12" spans="1:26" ht="36.75" customHeight="1" x14ac:dyDescent="0.2">
      <c r="A12" s="5" t="s">
        <v>303</v>
      </c>
      <c r="B12" s="5"/>
      <c r="C12" s="63" t="s">
        <v>317</v>
      </c>
      <c r="D12" s="63"/>
      <c r="E12" s="63"/>
      <c r="F12" s="63"/>
      <c r="G12" s="63"/>
      <c r="H12" s="63"/>
      <c r="I12" s="63"/>
      <c r="J12" s="63"/>
      <c r="K12" s="63"/>
      <c r="L12" s="63"/>
      <c r="M12" s="63"/>
      <c r="N12" s="63"/>
      <c r="O12" s="63"/>
      <c r="P12" s="63"/>
      <c r="Q12" s="63"/>
      <c r="R12" s="63"/>
      <c r="S12" s="63"/>
      <c r="T12" s="63"/>
      <c r="U12" s="63"/>
      <c r="V12" s="63"/>
      <c r="W12" s="63"/>
      <c r="X12" s="63"/>
      <c r="Y12" s="63"/>
    </row>
    <row r="13" spans="1:26" ht="4.5" customHeight="1" thickBot="1" x14ac:dyDescent="0.25">
      <c r="C13" s="8"/>
      <c r="D13" s="9"/>
      <c r="E13" s="9"/>
      <c r="F13" s="9"/>
      <c r="G13" s="9"/>
      <c r="H13" s="9"/>
      <c r="I13" s="9"/>
      <c r="J13" s="9"/>
      <c r="K13" s="9"/>
      <c r="L13" s="9"/>
      <c r="M13" s="9"/>
      <c r="N13" s="10"/>
      <c r="O13" s="10"/>
      <c r="P13" s="10"/>
      <c r="Q13" s="10"/>
      <c r="R13" s="10"/>
      <c r="S13" s="10"/>
      <c r="T13" s="10"/>
      <c r="U13" s="10"/>
      <c r="V13" s="10"/>
      <c r="W13" s="10"/>
      <c r="X13" s="10"/>
      <c r="Y13" s="10"/>
      <c r="Z13" s="10"/>
    </row>
    <row r="14" spans="1:26" ht="13" x14ac:dyDescent="0.2">
      <c r="C14" s="11"/>
      <c r="D14" s="12"/>
      <c r="E14" s="48">
        <v>2019</v>
      </c>
      <c r="F14" s="48">
        <v>2018</v>
      </c>
      <c r="G14" s="48">
        <v>2017</v>
      </c>
      <c r="H14" s="48">
        <v>2016</v>
      </c>
      <c r="I14" s="48">
        <v>2015</v>
      </c>
      <c r="J14" s="48">
        <v>2014</v>
      </c>
      <c r="K14" s="48">
        <v>2013</v>
      </c>
      <c r="L14" s="48">
        <v>2012</v>
      </c>
      <c r="M14" s="48">
        <v>2011</v>
      </c>
      <c r="N14" s="48">
        <v>2010</v>
      </c>
      <c r="O14" s="48">
        <v>2009</v>
      </c>
      <c r="P14" s="48">
        <v>2008</v>
      </c>
      <c r="Q14" s="48">
        <v>2007</v>
      </c>
      <c r="R14" s="48">
        <v>2006</v>
      </c>
      <c r="S14" s="48">
        <v>2005</v>
      </c>
      <c r="T14" s="48">
        <v>2004</v>
      </c>
      <c r="U14" s="48">
        <v>2003</v>
      </c>
      <c r="V14" s="48">
        <v>2002</v>
      </c>
      <c r="W14" s="48">
        <v>2000</v>
      </c>
      <c r="X14" s="48">
        <v>1998</v>
      </c>
      <c r="Y14" s="48">
        <v>1996</v>
      </c>
      <c r="Z14" s="13"/>
    </row>
    <row r="15" spans="1:26" ht="13" x14ac:dyDescent="0.2">
      <c r="C15" s="11" t="s">
        <v>318</v>
      </c>
      <c r="D15" s="14"/>
      <c r="E15" s="49"/>
      <c r="F15" s="49"/>
      <c r="G15" s="49"/>
      <c r="H15" s="49"/>
      <c r="I15" s="49"/>
      <c r="J15" s="49"/>
      <c r="K15" s="49"/>
      <c r="L15" s="49"/>
      <c r="M15" s="49"/>
      <c r="N15" s="50"/>
      <c r="O15" s="50"/>
      <c r="P15" s="50"/>
      <c r="Q15" s="50"/>
      <c r="R15" s="50"/>
      <c r="S15" s="50"/>
      <c r="T15" s="50"/>
      <c r="U15" s="50"/>
      <c r="V15" s="50"/>
      <c r="W15" s="50"/>
      <c r="X15" s="50"/>
      <c r="Y15" s="50"/>
      <c r="Z15" s="13"/>
    </row>
    <row r="16" spans="1:26" ht="13" x14ac:dyDescent="0.2">
      <c r="C16" s="51" t="s">
        <v>319</v>
      </c>
      <c r="D16" s="52"/>
      <c r="E16" s="53" t="s">
        <v>320</v>
      </c>
      <c r="F16" s="53" t="s">
        <v>320</v>
      </c>
      <c r="G16" s="53" t="s">
        <v>320</v>
      </c>
      <c r="H16" s="53" t="s">
        <v>320</v>
      </c>
      <c r="I16" s="53" t="s">
        <v>320</v>
      </c>
      <c r="J16" s="53" t="s">
        <v>320</v>
      </c>
      <c r="K16" s="53" t="s">
        <v>320</v>
      </c>
      <c r="L16" s="53" t="s">
        <v>320</v>
      </c>
      <c r="M16" s="53" t="s">
        <v>320</v>
      </c>
      <c r="N16" s="53" t="s">
        <v>320</v>
      </c>
      <c r="O16" s="53" t="s">
        <v>320</v>
      </c>
      <c r="P16" s="53" t="s">
        <v>320</v>
      </c>
      <c r="Q16" s="53" t="s">
        <v>320</v>
      </c>
      <c r="R16" s="53" t="s">
        <v>320</v>
      </c>
      <c r="S16" s="53" t="s">
        <v>320</v>
      </c>
      <c r="T16" s="53" t="s">
        <v>320</v>
      </c>
      <c r="U16" s="53" t="s">
        <v>320</v>
      </c>
      <c r="V16" s="53" t="s">
        <v>320</v>
      </c>
      <c r="W16" s="53" t="s">
        <v>320</v>
      </c>
      <c r="X16" s="53" t="s">
        <v>320</v>
      </c>
      <c r="Y16" s="53" t="s">
        <v>320</v>
      </c>
      <c r="Z16" s="13"/>
    </row>
    <row r="17" spans="3:26" ht="13" x14ac:dyDescent="0.2">
      <c r="C17" s="51"/>
      <c r="D17" s="14"/>
      <c r="E17" s="53"/>
      <c r="F17" s="53"/>
      <c r="G17" s="53"/>
      <c r="H17" s="53"/>
      <c r="I17" s="53"/>
      <c r="J17" s="53"/>
      <c r="K17" s="53"/>
      <c r="L17" s="53"/>
      <c r="M17" s="53"/>
      <c r="N17" s="53"/>
      <c r="O17" s="53"/>
      <c r="P17" s="53"/>
      <c r="Q17" s="53"/>
      <c r="R17" s="53"/>
      <c r="S17" s="53"/>
      <c r="T17" s="53"/>
      <c r="U17" s="53"/>
      <c r="V17" s="53"/>
      <c r="W17" s="53"/>
      <c r="X17" s="53"/>
      <c r="Y17" s="53"/>
      <c r="Z17" s="13"/>
    </row>
    <row r="18" spans="3:26" ht="13" x14ac:dyDescent="0.2">
      <c r="C18" s="11" t="s">
        <v>321</v>
      </c>
      <c r="D18" s="14"/>
      <c r="E18" s="53"/>
      <c r="F18" s="53"/>
      <c r="G18" s="53"/>
      <c r="H18" s="53"/>
      <c r="I18" s="53"/>
      <c r="J18" s="53"/>
      <c r="K18" s="53"/>
      <c r="L18" s="53"/>
      <c r="M18" s="53"/>
      <c r="N18" s="53"/>
      <c r="O18" s="53"/>
      <c r="P18" s="53"/>
      <c r="Q18" s="53"/>
      <c r="R18" s="53"/>
      <c r="S18" s="53"/>
      <c r="T18" s="53"/>
      <c r="U18" s="53"/>
      <c r="V18" s="53"/>
      <c r="W18" s="53"/>
      <c r="X18" s="53"/>
      <c r="Y18" s="53"/>
      <c r="Z18" s="13"/>
    </row>
    <row r="19" spans="3:26" ht="13" x14ac:dyDescent="0.2">
      <c r="C19" s="51" t="s">
        <v>319</v>
      </c>
      <c r="D19" s="52"/>
      <c r="E19" s="53" t="s">
        <v>320</v>
      </c>
      <c r="F19" s="53" t="s">
        <v>320</v>
      </c>
      <c r="G19" s="53" t="s">
        <v>320</v>
      </c>
      <c r="H19" s="53" t="s">
        <v>320</v>
      </c>
      <c r="I19" s="53" t="s">
        <v>320</v>
      </c>
      <c r="J19" s="53" t="s">
        <v>320</v>
      </c>
      <c r="K19" s="53" t="s">
        <v>320</v>
      </c>
      <c r="L19" s="53" t="s">
        <v>320</v>
      </c>
      <c r="M19" s="53" t="s">
        <v>320</v>
      </c>
      <c r="N19" s="53" t="s">
        <v>320</v>
      </c>
      <c r="O19" s="53" t="s">
        <v>320</v>
      </c>
      <c r="P19" s="53" t="s">
        <v>320</v>
      </c>
      <c r="Q19" s="53" t="s">
        <v>320</v>
      </c>
      <c r="R19" s="53" t="s">
        <v>320</v>
      </c>
      <c r="S19" s="53" t="s">
        <v>320</v>
      </c>
      <c r="T19" s="53" t="s">
        <v>320</v>
      </c>
      <c r="U19" s="53" t="s">
        <v>320</v>
      </c>
      <c r="V19" s="53" t="s">
        <v>320</v>
      </c>
      <c r="W19" s="53" t="s">
        <v>320</v>
      </c>
      <c r="X19" s="53" t="s">
        <v>320</v>
      </c>
      <c r="Y19" s="53" t="s">
        <v>320</v>
      </c>
      <c r="Z19" s="13"/>
    </row>
    <row r="20" spans="3:26" ht="13" x14ac:dyDescent="0.2">
      <c r="C20" s="51"/>
      <c r="D20" s="52"/>
      <c r="E20" s="53"/>
      <c r="F20" s="53"/>
      <c r="G20" s="53"/>
      <c r="H20" s="53"/>
      <c r="I20" s="53"/>
      <c r="J20" s="53"/>
      <c r="K20" s="53"/>
      <c r="L20" s="53"/>
      <c r="M20" s="53"/>
      <c r="N20" s="53"/>
      <c r="O20" s="53"/>
      <c r="P20" s="53"/>
      <c r="Q20" s="53"/>
      <c r="R20" s="53"/>
      <c r="S20" s="53"/>
      <c r="T20" s="53"/>
      <c r="U20" s="53"/>
      <c r="V20" s="53"/>
      <c r="W20" s="53"/>
      <c r="X20" s="53"/>
      <c r="Y20" s="53"/>
      <c r="Z20" s="13"/>
    </row>
    <row r="21" spans="3:26" ht="13" x14ac:dyDescent="0.2">
      <c r="C21" s="11" t="s">
        <v>322</v>
      </c>
      <c r="D21" s="52"/>
      <c r="E21" s="53"/>
      <c r="F21" s="53"/>
      <c r="G21" s="53"/>
      <c r="H21" s="53"/>
      <c r="I21" s="53"/>
      <c r="J21" s="53"/>
      <c r="K21" s="53"/>
      <c r="L21" s="53"/>
      <c r="M21" s="53"/>
      <c r="N21" s="53"/>
      <c r="O21" s="53"/>
      <c r="P21" s="53"/>
      <c r="Q21" s="53"/>
      <c r="R21" s="53"/>
      <c r="S21" s="53"/>
      <c r="T21" s="53"/>
      <c r="U21" s="53"/>
      <c r="V21" s="53"/>
      <c r="W21" s="53"/>
      <c r="X21" s="53"/>
      <c r="Y21" s="53"/>
      <c r="Z21" s="13"/>
    </row>
    <row r="22" spans="3:26" ht="13" x14ac:dyDescent="0.2">
      <c r="C22" s="51" t="s">
        <v>323</v>
      </c>
      <c r="D22" s="15"/>
      <c r="E22" s="53" t="s">
        <v>324</v>
      </c>
      <c r="F22" s="53" t="s">
        <v>324</v>
      </c>
      <c r="G22" s="53" t="s">
        <v>324</v>
      </c>
      <c r="H22" s="53" t="s">
        <v>324</v>
      </c>
      <c r="I22" s="53" t="s">
        <v>324</v>
      </c>
      <c r="J22" s="53" t="s">
        <v>324</v>
      </c>
      <c r="K22" s="53" t="s">
        <v>324</v>
      </c>
      <c r="L22" s="53" t="s">
        <v>324</v>
      </c>
      <c r="M22" s="53" t="s">
        <v>324</v>
      </c>
      <c r="N22" s="53" t="s">
        <v>324</v>
      </c>
      <c r="O22" s="53" t="s">
        <v>324</v>
      </c>
      <c r="P22" s="53" t="s">
        <v>324</v>
      </c>
      <c r="Q22" s="53" t="s">
        <v>324</v>
      </c>
      <c r="R22" s="53" t="s">
        <v>324</v>
      </c>
      <c r="S22" s="53" t="s">
        <v>324</v>
      </c>
      <c r="T22" s="53" t="s">
        <v>324</v>
      </c>
      <c r="U22" s="53" t="s">
        <v>324</v>
      </c>
      <c r="V22" s="53" t="s">
        <v>324</v>
      </c>
      <c r="W22" s="53" t="s">
        <v>324</v>
      </c>
      <c r="X22" s="53" t="s">
        <v>324</v>
      </c>
      <c r="Y22" s="53" t="s">
        <v>320</v>
      </c>
      <c r="Z22" s="13"/>
    </row>
    <row r="23" spans="3:26" ht="13" x14ac:dyDescent="0.3">
      <c r="C23" s="54" t="s">
        <v>325</v>
      </c>
      <c r="D23" s="16"/>
      <c r="E23" s="53" t="s">
        <v>324</v>
      </c>
      <c r="F23" s="53" t="s">
        <v>324</v>
      </c>
      <c r="G23" s="53" t="s">
        <v>324</v>
      </c>
      <c r="H23" s="53" t="s">
        <v>324</v>
      </c>
      <c r="I23" s="53" t="s">
        <v>324</v>
      </c>
      <c r="J23" s="53" t="s">
        <v>324</v>
      </c>
      <c r="K23" s="53" t="s">
        <v>324</v>
      </c>
      <c r="L23" s="53" t="s">
        <v>324</v>
      </c>
      <c r="M23" s="53" t="s">
        <v>324</v>
      </c>
      <c r="N23" s="53" t="s">
        <v>324</v>
      </c>
      <c r="O23" s="53" t="s">
        <v>324</v>
      </c>
      <c r="P23" s="53" t="s">
        <v>324</v>
      </c>
      <c r="Q23" s="53" t="s">
        <v>324</v>
      </c>
      <c r="R23" s="53" t="s">
        <v>324</v>
      </c>
      <c r="S23" s="53" t="s">
        <v>324</v>
      </c>
      <c r="T23" s="53" t="s">
        <v>324</v>
      </c>
      <c r="U23" s="53" t="s">
        <v>324</v>
      </c>
      <c r="V23" s="53" t="s">
        <v>324</v>
      </c>
      <c r="W23" s="53" t="s">
        <v>324</v>
      </c>
      <c r="X23" s="53" t="s">
        <v>324</v>
      </c>
      <c r="Y23" s="53" t="s">
        <v>320</v>
      </c>
      <c r="Z23" s="17"/>
    </row>
    <row r="24" spans="3:26" ht="13" x14ac:dyDescent="0.3">
      <c r="C24" s="54" t="s">
        <v>326</v>
      </c>
      <c r="D24" s="16"/>
      <c r="E24" s="53" t="s">
        <v>324</v>
      </c>
      <c r="F24" s="53" t="s">
        <v>324</v>
      </c>
      <c r="G24" s="53" t="s">
        <v>324</v>
      </c>
      <c r="H24" s="53" t="s">
        <v>324</v>
      </c>
      <c r="I24" s="53" t="s">
        <v>324</v>
      </c>
      <c r="J24" s="53" t="s">
        <v>324</v>
      </c>
      <c r="K24" s="53" t="s">
        <v>324</v>
      </c>
      <c r="L24" s="53" t="s">
        <v>324</v>
      </c>
      <c r="M24" s="53" t="s">
        <v>324</v>
      </c>
      <c r="N24" s="53" t="s">
        <v>324</v>
      </c>
      <c r="O24" s="53" t="s">
        <v>324</v>
      </c>
      <c r="P24" s="53" t="s">
        <v>324</v>
      </c>
      <c r="Q24" s="53" t="s">
        <v>324</v>
      </c>
      <c r="R24" s="53" t="s">
        <v>324</v>
      </c>
      <c r="S24" s="53" t="s">
        <v>324</v>
      </c>
      <c r="T24" s="53" t="s">
        <v>324</v>
      </c>
      <c r="U24" s="53" t="s">
        <v>324</v>
      </c>
      <c r="V24" s="53" t="s">
        <v>324</v>
      </c>
      <c r="W24" s="53" t="s">
        <v>324</v>
      </c>
      <c r="X24" s="53" t="s">
        <v>324</v>
      </c>
      <c r="Y24" s="53" t="s">
        <v>320</v>
      </c>
      <c r="Z24" s="17"/>
    </row>
    <row r="25" spans="3:26" ht="13" x14ac:dyDescent="0.2">
      <c r="C25" s="51"/>
      <c r="D25" s="14"/>
      <c r="E25" s="53"/>
      <c r="F25" s="53"/>
      <c r="G25" s="53"/>
      <c r="H25" s="53"/>
      <c r="I25" s="53"/>
      <c r="J25" s="53"/>
      <c r="K25" s="53"/>
      <c r="L25" s="53"/>
      <c r="M25" s="53"/>
      <c r="N25" s="53"/>
      <c r="O25" s="53"/>
      <c r="P25" s="53"/>
      <c r="Q25" s="53"/>
      <c r="R25" s="53"/>
      <c r="S25" s="53"/>
      <c r="T25" s="53"/>
      <c r="U25" s="53"/>
      <c r="V25" s="53"/>
      <c r="W25" s="53"/>
      <c r="X25" s="53"/>
      <c r="Y25" s="53"/>
      <c r="Z25" s="13"/>
    </row>
    <row r="26" spans="3:26" ht="13" x14ac:dyDescent="0.2">
      <c r="C26" s="11" t="s">
        <v>327</v>
      </c>
      <c r="D26" s="14"/>
      <c r="E26" s="53"/>
      <c r="F26" s="53"/>
      <c r="G26" s="53"/>
      <c r="H26" s="53"/>
      <c r="I26" s="53"/>
      <c r="J26" s="53"/>
      <c r="K26" s="53"/>
      <c r="L26" s="53"/>
      <c r="M26" s="53"/>
      <c r="N26" s="53"/>
      <c r="O26" s="53"/>
      <c r="P26" s="53"/>
      <c r="Q26" s="53"/>
      <c r="R26" s="53"/>
      <c r="S26" s="53"/>
      <c r="T26" s="53"/>
      <c r="U26" s="53"/>
      <c r="V26" s="53"/>
      <c r="W26" s="53"/>
      <c r="X26" s="53"/>
      <c r="Y26" s="53"/>
      <c r="Z26" s="13"/>
    </row>
    <row r="27" spans="3:26" ht="13" x14ac:dyDescent="0.2">
      <c r="C27" s="51" t="s">
        <v>328</v>
      </c>
      <c r="D27" s="52"/>
      <c r="E27" s="53" t="s">
        <v>324</v>
      </c>
      <c r="F27" s="53" t="s">
        <v>324</v>
      </c>
      <c r="G27" s="53" t="s">
        <v>324</v>
      </c>
      <c r="H27" s="53" t="s">
        <v>324</v>
      </c>
      <c r="I27" s="53" t="s">
        <v>324</v>
      </c>
      <c r="J27" s="53" t="s">
        <v>324</v>
      </c>
      <c r="K27" s="53" t="s">
        <v>324</v>
      </c>
      <c r="L27" s="53" t="s">
        <v>324</v>
      </c>
      <c r="M27" s="53" t="s">
        <v>324</v>
      </c>
      <c r="N27" s="53" t="s">
        <v>324</v>
      </c>
      <c r="O27" s="53" t="s">
        <v>324</v>
      </c>
      <c r="P27" s="53" t="s">
        <v>324</v>
      </c>
      <c r="Q27" s="53" t="s">
        <v>324</v>
      </c>
      <c r="R27" s="53" t="s">
        <v>324</v>
      </c>
      <c r="S27" s="53" t="s">
        <v>324</v>
      </c>
      <c r="T27" s="53" t="s">
        <v>324</v>
      </c>
      <c r="U27" s="53" t="s">
        <v>324</v>
      </c>
      <c r="V27" s="53" t="s">
        <v>324</v>
      </c>
      <c r="W27" s="53" t="s">
        <v>324</v>
      </c>
      <c r="X27" s="53" t="s">
        <v>324</v>
      </c>
      <c r="Y27" s="53" t="s">
        <v>320</v>
      </c>
      <c r="Z27" s="13"/>
    </row>
    <row r="28" spans="3:26" ht="13" x14ac:dyDescent="0.2">
      <c r="C28" s="51" t="s">
        <v>329</v>
      </c>
      <c r="D28" s="18"/>
      <c r="E28" s="53" t="s">
        <v>324</v>
      </c>
      <c r="F28" s="53" t="s">
        <v>324</v>
      </c>
      <c r="G28" s="53" t="s">
        <v>324</v>
      </c>
      <c r="H28" s="53" t="s">
        <v>324</v>
      </c>
      <c r="I28" s="53" t="s">
        <v>324</v>
      </c>
      <c r="J28" s="53" t="s">
        <v>324</v>
      </c>
      <c r="K28" s="53" t="s">
        <v>324</v>
      </c>
      <c r="L28" s="53" t="s">
        <v>324</v>
      </c>
      <c r="M28" s="53" t="s">
        <v>324</v>
      </c>
      <c r="N28" s="53" t="s">
        <v>324</v>
      </c>
      <c r="O28" s="53" t="s">
        <v>324</v>
      </c>
      <c r="P28" s="53" t="s">
        <v>324</v>
      </c>
      <c r="Q28" s="53" t="s">
        <v>324</v>
      </c>
      <c r="R28" s="53" t="s">
        <v>324</v>
      </c>
      <c r="S28" s="53" t="s">
        <v>324</v>
      </c>
      <c r="T28" s="53" t="s">
        <v>324</v>
      </c>
      <c r="U28" s="53" t="s">
        <v>324</v>
      </c>
      <c r="V28" s="53" t="s">
        <v>324</v>
      </c>
      <c r="W28" s="53" t="s">
        <v>324</v>
      </c>
      <c r="X28" s="53" t="s">
        <v>324</v>
      </c>
      <c r="Y28" s="53" t="s">
        <v>320</v>
      </c>
      <c r="Z28" s="13"/>
    </row>
    <row r="29" spans="3:26" ht="13" x14ac:dyDescent="0.2">
      <c r="C29" s="19" t="s">
        <v>300</v>
      </c>
      <c r="D29" s="52"/>
      <c r="E29" s="53"/>
      <c r="F29" s="53"/>
      <c r="G29" s="53"/>
      <c r="H29" s="53"/>
      <c r="I29" s="53"/>
      <c r="J29" s="53"/>
      <c r="K29" s="53"/>
      <c r="L29" s="53"/>
      <c r="M29" s="53"/>
      <c r="N29" s="53"/>
      <c r="O29" s="53"/>
      <c r="P29" s="53"/>
      <c r="Q29" s="53"/>
      <c r="R29" s="53"/>
      <c r="S29" s="53"/>
      <c r="T29" s="53"/>
      <c r="U29" s="53"/>
      <c r="V29" s="53"/>
      <c r="W29" s="53"/>
      <c r="X29" s="53"/>
      <c r="Y29" s="53"/>
      <c r="Z29" s="13"/>
    </row>
    <row r="30" spans="3:26" ht="13" x14ac:dyDescent="0.2">
      <c r="C30" s="11" t="s">
        <v>330</v>
      </c>
      <c r="D30" s="14"/>
      <c r="E30" s="53"/>
      <c r="F30" s="53"/>
      <c r="G30" s="53"/>
      <c r="H30" s="53"/>
      <c r="I30" s="53"/>
      <c r="J30" s="53"/>
      <c r="K30" s="53"/>
      <c r="L30" s="53"/>
      <c r="M30" s="53"/>
      <c r="N30" s="53"/>
      <c r="O30" s="53"/>
      <c r="P30" s="53"/>
      <c r="Q30" s="53"/>
      <c r="R30" s="53"/>
      <c r="S30" s="53"/>
      <c r="T30" s="53"/>
      <c r="U30" s="53"/>
      <c r="V30" s="53"/>
      <c r="W30" s="53"/>
      <c r="X30" s="53"/>
      <c r="Y30" s="53"/>
      <c r="Z30" s="13"/>
    </row>
    <row r="31" spans="3:26" ht="13" x14ac:dyDescent="0.2">
      <c r="C31" s="20" t="s">
        <v>331</v>
      </c>
      <c r="D31" s="14"/>
      <c r="E31" s="53" t="s">
        <v>324</v>
      </c>
      <c r="F31" s="53" t="s">
        <v>324</v>
      </c>
      <c r="G31" s="53" t="s">
        <v>324</v>
      </c>
      <c r="H31" s="53" t="s">
        <v>324</v>
      </c>
      <c r="I31" s="53" t="s">
        <v>324</v>
      </c>
      <c r="J31" s="53" t="s">
        <v>324</v>
      </c>
      <c r="K31" s="53" t="s">
        <v>324</v>
      </c>
      <c r="L31" s="53" t="s">
        <v>324</v>
      </c>
      <c r="M31" s="53" t="s">
        <v>324</v>
      </c>
      <c r="N31" s="53" t="s">
        <v>324</v>
      </c>
      <c r="O31" s="53" t="s">
        <v>324</v>
      </c>
      <c r="P31" s="53" t="s">
        <v>324</v>
      </c>
      <c r="Q31" s="53" t="s">
        <v>324</v>
      </c>
      <c r="R31" s="53" t="s">
        <v>324</v>
      </c>
      <c r="S31" s="53" t="s">
        <v>324</v>
      </c>
      <c r="T31" s="53" t="s">
        <v>324</v>
      </c>
      <c r="U31" s="53" t="s">
        <v>324</v>
      </c>
      <c r="V31" s="53" t="s">
        <v>324</v>
      </c>
      <c r="W31" s="53" t="s">
        <v>324</v>
      </c>
      <c r="X31" s="53" t="s">
        <v>324</v>
      </c>
      <c r="Y31" s="53" t="s">
        <v>320</v>
      </c>
      <c r="Z31" s="13"/>
    </row>
    <row r="32" spans="3:26" ht="13" x14ac:dyDescent="0.2">
      <c r="C32" s="51"/>
      <c r="D32" s="52"/>
      <c r="E32" s="53"/>
      <c r="F32" s="53"/>
      <c r="G32" s="53"/>
      <c r="H32" s="53"/>
      <c r="I32" s="53"/>
      <c r="J32" s="53"/>
      <c r="K32" s="53"/>
      <c r="L32" s="53"/>
      <c r="M32" s="53"/>
      <c r="N32" s="53"/>
      <c r="O32" s="53"/>
      <c r="P32" s="53"/>
      <c r="Q32" s="53"/>
      <c r="R32" s="53"/>
      <c r="S32" s="53"/>
      <c r="T32" s="53"/>
      <c r="U32" s="53"/>
      <c r="V32" s="53"/>
      <c r="W32" s="53"/>
      <c r="X32" s="53"/>
      <c r="Y32" s="53"/>
      <c r="Z32" s="13"/>
    </row>
    <row r="33" spans="3:26" ht="13" x14ac:dyDescent="0.2">
      <c r="C33" s="11" t="s">
        <v>332</v>
      </c>
      <c r="D33" s="15"/>
      <c r="E33" s="53"/>
      <c r="F33" s="53"/>
      <c r="G33" s="53"/>
      <c r="H33" s="53"/>
      <c r="I33" s="53"/>
      <c r="J33" s="53"/>
      <c r="K33" s="53"/>
      <c r="L33" s="53"/>
      <c r="M33" s="53"/>
      <c r="N33" s="53"/>
      <c r="O33" s="53"/>
      <c r="P33" s="53"/>
      <c r="Q33" s="53"/>
      <c r="R33" s="53"/>
      <c r="S33" s="53"/>
      <c r="T33" s="53"/>
      <c r="U33" s="53"/>
      <c r="V33" s="53"/>
      <c r="W33" s="53"/>
      <c r="X33" s="53"/>
      <c r="Y33" s="53"/>
      <c r="Z33" s="13"/>
    </row>
    <row r="34" spans="3:26" ht="13" x14ac:dyDescent="0.2">
      <c r="C34" s="20" t="s">
        <v>333</v>
      </c>
      <c r="D34" s="21"/>
      <c r="E34" s="53" t="s">
        <v>324</v>
      </c>
      <c r="F34" s="53" t="s">
        <v>324</v>
      </c>
      <c r="G34" s="53" t="s">
        <v>324</v>
      </c>
      <c r="H34" s="53" t="s">
        <v>324</v>
      </c>
      <c r="I34" s="53" t="s">
        <v>324</v>
      </c>
      <c r="J34" s="53" t="s">
        <v>324</v>
      </c>
      <c r="K34" s="53" t="s">
        <v>324</v>
      </c>
      <c r="L34" s="53" t="s">
        <v>324</v>
      </c>
      <c r="M34" s="53" t="s">
        <v>324</v>
      </c>
      <c r="N34" s="53" t="s">
        <v>324</v>
      </c>
      <c r="O34" s="53" t="s">
        <v>324</v>
      </c>
      <c r="P34" s="53" t="s">
        <v>324</v>
      </c>
      <c r="Q34" s="53" t="s">
        <v>324</v>
      </c>
      <c r="R34" s="53" t="s">
        <v>324</v>
      </c>
      <c r="S34" s="53" t="s">
        <v>324</v>
      </c>
      <c r="T34" s="53" t="s">
        <v>324</v>
      </c>
      <c r="U34" s="53" t="s">
        <v>324</v>
      </c>
      <c r="V34" s="53" t="s">
        <v>324</v>
      </c>
      <c r="W34" s="53" t="s">
        <v>324</v>
      </c>
      <c r="X34" s="53" t="s">
        <v>324</v>
      </c>
      <c r="Y34" s="53" t="s">
        <v>320</v>
      </c>
      <c r="Z34" s="13"/>
    </row>
    <row r="35" spans="3:26" ht="13" x14ac:dyDescent="0.2">
      <c r="C35" s="20"/>
      <c r="D35" s="21"/>
      <c r="E35" s="50"/>
      <c r="F35" s="50"/>
      <c r="G35" s="50"/>
      <c r="H35" s="50"/>
      <c r="I35" s="50"/>
      <c r="J35" s="50"/>
      <c r="K35" s="50"/>
      <c r="L35" s="50"/>
      <c r="M35" s="50"/>
      <c r="N35" s="53"/>
      <c r="O35" s="53"/>
      <c r="P35" s="53"/>
      <c r="Q35" s="53"/>
      <c r="R35" s="53"/>
      <c r="S35" s="53"/>
      <c r="T35" s="53"/>
      <c r="U35" s="53"/>
      <c r="V35" s="53"/>
      <c r="W35" s="53"/>
      <c r="X35" s="53"/>
      <c r="Y35" s="53"/>
      <c r="Z35" s="13"/>
    </row>
    <row r="36" spans="3:26" ht="13" x14ac:dyDescent="0.3">
      <c r="C36" s="22" t="s">
        <v>334</v>
      </c>
      <c r="D36" s="23"/>
      <c r="E36" s="55">
        <v>132</v>
      </c>
      <c r="F36" s="55">
        <v>119</v>
      </c>
      <c r="G36" s="55">
        <v>121</v>
      </c>
      <c r="H36" s="55">
        <v>137</v>
      </c>
      <c r="I36" s="55">
        <v>136</v>
      </c>
      <c r="J36" s="55">
        <v>137</v>
      </c>
      <c r="K36" s="55">
        <v>137</v>
      </c>
      <c r="L36" s="55">
        <v>136</v>
      </c>
      <c r="M36" s="55">
        <v>136</v>
      </c>
      <c r="N36" s="55">
        <v>136</v>
      </c>
      <c r="O36" s="55">
        <v>137</v>
      </c>
      <c r="P36" s="55">
        <v>142</v>
      </c>
      <c r="Q36" s="55">
        <v>140</v>
      </c>
      <c r="R36" s="55">
        <v>136</v>
      </c>
      <c r="S36" s="55">
        <v>134</v>
      </c>
      <c r="T36" s="55">
        <v>135</v>
      </c>
      <c r="U36" s="55">
        <v>136</v>
      </c>
      <c r="V36" s="55">
        <v>136</v>
      </c>
      <c r="W36" s="55">
        <v>136</v>
      </c>
      <c r="X36" s="55">
        <v>136</v>
      </c>
      <c r="Y36" s="55">
        <v>131</v>
      </c>
      <c r="Z36" s="17"/>
    </row>
    <row r="37" spans="3:26" ht="13" x14ac:dyDescent="0.3">
      <c r="C37" s="24" t="s">
        <v>335</v>
      </c>
      <c r="D37" s="25"/>
      <c r="E37" s="55">
        <v>2020</v>
      </c>
      <c r="F37" s="55">
        <v>2018</v>
      </c>
      <c r="G37" s="55">
        <v>2017</v>
      </c>
      <c r="H37" s="55">
        <v>2016</v>
      </c>
      <c r="I37" s="55">
        <v>2015</v>
      </c>
      <c r="J37" s="55">
        <v>2014</v>
      </c>
      <c r="K37" s="55">
        <v>2013</v>
      </c>
      <c r="L37" s="55">
        <v>2012</v>
      </c>
      <c r="M37" s="55">
        <v>2011</v>
      </c>
      <c r="N37" s="55">
        <v>2010</v>
      </c>
      <c r="O37" s="55">
        <v>2009</v>
      </c>
      <c r="P37" s="55">
        <v>2008</v>
      </c>
      <c r="Q37" s="55">
        <v>2007</v>
      </c>
      <c r="R37" s="55">
        <v>2006</v>
      </c>
      <c r="S37" s="55">
        <v>2005</v>
      </c>
      <c r="T37" s="55">
        <v>2004</v>
      </c>
      <c r="U37" s="55">
        <v>2003</v>
      </c>
      <c r="V37" s="26">
        <v>2002</v>
      </c>
      <c r="W37" s="55">
        <v>2000</v>
      </c>
      <c r="X37" s="55">
        <v>1998</v>
      </c>
      <c r="Y37" s="55">
        <v>1996</v>
      </c>
      <c r="Z37" s="27"/>
    </row>
    <row r="38" spans="3:26" ht="13.5" thickBot="1" x14ac:dyDescent="0.25">
      <c r="C38" s="28"/>
      <c r="D38" s="29"/>
      <c r="E38" s="9"/>
      <c r="F38" s="9"/>
      <c r="G38" s="9"/>
      <c r="H38" s="9"/>
      <c r="I38" s="9"/>
      <c r="J38" s="9"/>
      <c r="K38" s="9"/>
      <c r="L38" s="9"/>
      <c r="M38" s="9"/>
      <c r="N38" s="30"/>
      <c r="O38" s="30"/>
      <c r="P38" s="30"/>
      <c r="Q38" s="30"/>
      <c r="R38" s="30"/>
      <c r="S38" s="30"/>
      <c r="T38" s="30"/>
      <c r="U38" s="30"/>
      <c r="V38" s="30"/>
      <c r="W38" s="30"/>
      <c r="X38" s="30"/>
      <c r="Y38" s="30"/>
      <c r="Z38" s="31"/>
    </row>
  </sheetData>
  <mergeCells count="2">
    <mergeCell ref="A1:C1"/>
    <mergeCell ref="C12:Y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44"/>
  <sheetViews>
    <sheetView workbookViewId="0"/>
  </sheetViews>
  <sheetFormatPr defaultColWidth="8.81640625" defaultRowHeight="14.5" x14ac:dyDescent="0.35"/>
  <cols>
    <col min="2" max="2" width="23.26953125" customWidth="1"/>
    <col min="3" max="7" width="10.7265625" customWidth="1"/>
    <col min="8" max="8" width="4.269531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C3" s="1" t="s">
        <v>300</v>
      </c>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S7" s="2" t="s">
        <v>8</v>
      </c>
      <c r="T7" s="2" t="s">
        <v>8</v>
      </c>
      <c r="U7" s="2" t="s">
        <v>11</v>
      </c>
      <c r="V7" s="2" t="s">
        <v>10</v>
      </c>
      <c r="W7" s="2" t="s">
        <v>9</v>
      </c>
      <c r="X7" s="2" t="s">
        <v>9</v>
      </c>
      <c r="Y7" s="2" t="s">
        <v>9</v>
      </c>
    </row>
    <row r="8" spans="1:25" x14ac:dyDescent="0.35">
      <c r="C8" t="s">
        <v>366</v>
      </c>
      <c r="D8" t="s">
        <v>367</v>
      </c>
      <c r="E8" t="s">
        <v>368</v>
      </c>
      <c r="F8" t="s">
        <v>369</v>
      </c>
      <c r="G8" t="s">
        <v>364</v>
      </c>
    </row>
    <row r="9" spans="1:25" x14ac:dyDescent="0.35">
      <c r="A9" t="s">
        <v>13</v>
      </c>
      <c r="B9" t="s">
        <v>157</v>
      </c>
      <c r="C9" s="32">
        <v>0.26666666666666666</v>
      </c>
      <c r="D9" s="32">
        <v>0.35</v>
      </c>
      <c r="E9" s="32">
        <v>0.2</v>
      </c>
      <c r="F9" s="32">
        <v>0.3</v>
      </c>
      <c r="G9">
        <v>1</v>
      </c>
      <c r="J9" s="32">
        <v>3.5</v>
      </c>
      <c r="K9" s="32">
        <v>2</v>
      </c>
      <c r="L9" s="32">
        <v>2</v>
      </c>
      <c r="M9" s="32">
        <v>2.5</v>
      </c>
      <c r="N9" s="32">
        <v>2</v>
      </c>
      <c r="O9" s="32">
        <v>2.5</v>
      </c>
      <c r="P9" s="32">
        <v>2.5</v>
      </c>
      <c r="S9">
        <f t="shared" ref="S9:Y24" si="0">IF(ISNUMBER(J9)=TRUE,S$6*(J9-S$5)/(S$4-S$5)+(1-S$6)*(1-(J9-S$5)/(S$4-S$5)),"..")</f>
        <v>0.5</v>
      </c>
      <c r="T9">
        <f t="shared" si="0"/>
        <v>0.2</v>
      </c>
      <c r="U9">
        <f t="shared" si="0"/>
        <v>0.2</v>
      </c>
      <c r="V9">
        <f t="shared" si="0"/>
        <v>0.3</v>
      </c>
      <c r="W9">
        <f t="shared" si="0"/>
        <v>0.2</v>
      </c>
      <c r="X9">
        <f t="shared" si="0"/>
        <v>0.3</v>
      </c>
      <c r="Y9">
        <f t="shared" si="0"/>
        <v>0.3</v>
      </c>
    </row>
    <row r="10" spans="1:25" x14ac:dyDescent="0.35">
      <c r="A10" t="s">
        <v>14</v>
      </c>
      <c r="B10" t="s">
        <v>158</v>
      </c>
      <c r="C10" s="32">
        <v>0.46666666666666662</v>
      </c>
      <c r="D10" s="32">
        <v>0.55000000000000004</v>
      </c>
      <c r="E10" s="32">
        <v>0.4</v>
      </c>
      <c r="F10" s="32">
        <v>0.5</v>
      </c>
      <c r="G10">
        <v>1</v>
      </c>
      <c r="J10" s="32">
        <v>4</v>
      </c>
      <c r="K10" s="32">
        <v>3.5</v>
      </c>
      <c r="L10" s="32">
        <v>3</v>
      </c>
      <c r="M10" s="32">
        <v>3.5</v>
      </c>
      <c r="N10" s="32">
        <v>3</v>
      </c>
      <c r="O10" s="32">
        <v>3.5</v>
      </c>
      <c r="P10" s="32">
        <v>3.5</v>
      </c>
      <c r="S10">
        <f t="shared" si="0"/>
        <v>0.6</v>
      </c>
      <c r="T10">
        <f t="shared" si="0"/>
        <v>0.5</v>
      </c>
      <c r="U10">
        <f t="shared" si="0"/>
        <v>0.4</v>
      </c>
      <c r="V10">
        <f t="shared" si="0"/>
        <v>0.5</v>
      </c>
      <c r="W10">
        <f t="shared" si="0"/>
        <v>0.4</v>
      </c>
      <c r="X10">
        <f t="shared" si="0"/>
        <v>0.5</v>
      </c>
      <c r="Y10">
        <f t="shared" si="0"/>
        <v>0.5</v>
      </c>
    </row>
    <row r="11" spans="1:25" x14ac:dyDescent="0.35">
      <c r="A11" t="s">
        <v>15</v>
      </c>
      <c r="B11" t="s">
        <v>159</v>
      </c>
      <c r="C11" s="32" t="s">
        <v>320</v>
      </c>
      <c r="D11" s="32" t="s">
        <v>320</v>
      </c>
      <c r="E11" s="32" t="s">
        <v>320</v>
      </c>
      <c r="F11" s="32" t="s">
        <v>320</v>
      </c>
      <c r="G11">
        <v>0</v>
      </c>
      <c r="J11" s="32" t="s">
        <v>320</v>
      </c>
      <c r="K11" s="32" t="s">
        <v>320</v>
      </c>
      <c r="L11" s="32" t="s">
        <v>320</v>
      </c>
      <c r="M11" s="32" t="s">
        <v>320</v>
      </c>
      <c r="N11" s="32" t="s">
        <v>320</v>
      </c>
      <c r="O11" s="32" t="s">
        <v>320</v>
      </c>
      <c r="P11" s="32" t="s">
        <v>320</v>
      </c>
      <c r="S11" t="str">
        <f t="shared" si="0"/>
        <v>..</v>
      </c>
      <c r="T11" t="str">
        <f t="shared" si="0"/>
        <v>..</v>
      </c>
      <c r="U11" t="str">
        <f t="shared" si="0"/>
        <v>..</v>
      </c>
      <c r="V11" t="str">
        <f t="shared" si="0"/>
        <v>..</v>
      </c>
      <c r="W11" t="str">
        <f t="shared" si="0"/>
        <v>..</v>
      </c>
      <c r="X11" t="str">
        <f t="shared" si="0"/>
        <v>..</v>
      </c>
      <c r="Y11" t="str">
        <f t="shared" si="0"/>
        <v>..</v>
      </c>
    </row>
    <row r="12" spans="1:25" x14ac:dyDescent="0.35">
      <c r="A12" t="s">
        <v>16</v>
      </c>
      <c r="B12" t="s">
        <v>160</v>
      </c>
      <c r="C12" s="32">
        <v>0.56666666666666665</v>
      </c>
      <c r="D12" s="32">
        <v>0.55000000000000004</v>
      </c>
      <c r="E12" s="32">
        <v>0.5</v>
      </c>
      <c r="F12" s="32">
        <v>0.5</v>
      </c>
      <c r="G12">
        <v>1</v>
      </c>
      <c r="J12" s="32">
        <v>4</v>
      </c>
      <c r="K12" s="32">
        <v>3.5</v>
      </c>
      <c r="L12" s="32">
        <v>3.5</v>
      </c>
      <c r="M12" s="32">
        <v>3.5</v>
      </c>
      <c r="N12" s="32">
        <v>3.5</v>
      </c>
      <c r="O12" s="32">
        <v>4.5</v>
      </c>
      <c r="P12" s="32">
        <v>3.5</v>
      </c>
      <c r="S12">
        <f t="shared" si="0"/>
        <v>0.6</v>
      </c>
      <c r="T12">
        <f t="shared" si="0"/>
        <v>0.5</v>
      </c>
      <c r="U12">
        <f t="shared" si="0"/>
        <v>0.5</v>
      </c>
      <c r="V12">
        <f t="shared" si="0"/>
        <v>0.5</v>
      </c>
      <c r="W12">
        <f t="shared" si="0"/>
        <v>0.5</v>
      </c>
      <c r="X12">
        <f t="shared" si="0"/>
        <v>0.7</v>
      </c>
      <c r="Y12">
        <f t="shared" si="0"/>
        <v>0.5</v>
      </c>
    </row>
    <row r="13" spans="1:25" x14ac:dyDescent="0.35">
      <c r="A13" t="s">
        <v>17</v>
      </c>
      <c r="B13" t="s">
        <v>161</v>
      </c>
      <c r="C13" s="32">
        <v>0.39999999999999997</v>
      </c>
      <c r="D13" s="32">
        <v>0.5</v>
      </c>
      <c r="E13" s="32">
        <v>0.3</v>
      </c>
      <c r="F13" s="32">
        <v>0.2</v>
      </c>
      <c r="G13">
        <v>1</v>
      </c>
      <c r="J13" s="32">
        <v>4</v>
      </c>
      <c r="K13" s="32">
        <v>3</v>
      </c>
      <c r="L13" s="32">
        <v>2.5</v>
      </c>
      <c r="M13" s="32">
        <v>2</v>
      </c>
      <c r="N13" s="32">
        <v>2.5</v>
      </c>
      <c r="O13" s="32">
        <v>3</v>
      </c>
      <c r="P13" s="32">
        <v>3.5</v>
      </c>
      <c r="S13">
        <f t="shared" si="0"/>
        <v>0.6</v>
      </c>
      <c r="T13">
        <f t="shared" si="0"/>
        <v>0.4</v>
      </c>
      <c r="U13">
        <f t="shared" si="0"/>
        <v>0.3</v>
      </c>
      <c r="V13">
        <f t="shared" si="0"/>
        <v>0.2</v>
      </c>
      <c r="W13">
        <f t="shared" si="0"/>
        <v>0.3</v>
      </c>
      <c r="X13">
        <f t="shared" si="0"/>
        <v>0.4</v>
      </c>
      <c r="Y13">
        <f t="shared" si="0"/>
        <v>0.5</v>
      </c>
    </row>
    <row r="14" spans="1:25" x14ac:dyDescent="0.35">
      <c r="A14" t="s">
        <v>18</v>
      </c>
      <c r="B14" t="s">
        <v>162</v>
      </c>
      <c r="C14" s="32">
        <v>0.43333333333333335</v>
      </c>
      <c r="D14" s="32">
        <v>0.45</v>
      </c>
      <c r="E14" s="32">
        <v>0.3</v>
      </c>
      <c r="F14" s="32">
        <v>0.3</v>
      </c>
      <c r="G14">
        <v>1</v>
      </c>
      <c r="J14" s="32">
        <v>3.5</v>
      </c>
      <c r="K14" s="32">
        <v>3</v>
      </c>
      <c r="L14" s="32">
        <v>2.5</v>
      </c>
      <c r="M14" s="32">
        <v>2.5</v>
      </c>
      <c r="N14" s="32">
        <v>3</v>
      </c>
      <c r="O14" s="32">
        <v>3</v>
      </c>
      <c r="P14" s="32">
        <v>3.5</v>
      </c>
      <c r="S14">
        <f t="shared" si="0"/>
        <v>0.5</v>
      </c>
      <c r="T14">
        <f t="shared" si="0"/>
        <v>0.4</v>
      </c>
      <c r="U14">
        <f t="shared" si="0"/>
        <v>0.3</v>
      </c>
      <c r="V14">
        <f t="shared" si="0"/>
        <v>0.3</v>
      </c>
      <c r="W14">
        <f t="shared" si="0"/>
        <v>0.4</v>
      </c>
      <c r="X14">
        <f t="shared" si="0"/>
        <v>0.4</v>
      </c>
      <c r="Y14">
        <f t="shared" si="0"/>
        <v>0.5</v>
      </c>
    </row>
    <row r="15" spans="1:25" x14ac:dyDescent="0.35">
      <c r="A15" t="s">
        <v>19</v>
      </c>
      <c r="B15" t="s">
        <v>163</v>
      </c>
      <c r="C15" s="32">
        <v>0.56666666666666665</v>
      </c>
      <c r="D15" s="32">
        <v>0.6</v>
      </c>
      <c r="E15" s="32">
        <v>0.6</v>
      </c>
      <c r="F15" s="32">
        <v>0.7</v>
      </c>
      <c r="G15">
        <v>1</v>
      </c>
      <c r="J15" s="32">
        <v>4.5</v>
      </c>
      <c r="K15" s="32">
        <v>3.5</v>
      </c>
      <c r="L15" s="32">
        <v>4</v>
      </c>
      <c r="M15" s="32">
        <v>4.5</v>
      </c>
      <c r="N15" s="32">
        <v>4</v>
      </c>
      <c r="O15" s="32">
        <v>4</v>
      </c>
      <c r="P15" s="32">
        <v>3.5</v>
      </c>
      <c r="S15">
        <f t="shared" si="0"/>
        <v>0.7</v>
      </c>
      <c r="T15">
        <f t="shared" si="0"/>
        <v>0.5</v>
      </c>
      <c r="U15">
        <f t="shared" si="0"/>
        <v>0.6</v>
      </c>
      <c r="V15">
        <f t="shared" si="0"/>
        <v>0.7</v>
      </c>
      <c r="W15">
        <f t="shared" si="0"/>
        <v>0.6</v>
      </c>
      <c r="X15">
        <f t="shared" si="0"/>
        <v>0.6</v>
      </c>
      <c r="Y15">
        <f t="shared" si="0"/>
        <v>0.5</v>
      </c>
    </row>
    <row r="16" spans="1:25" x14ac:dyDescent="0.35">
      <c r="A16" t="s">
        <v>20</v>
      </c>
      <c r="B16" t="s">
        <v>164</v>
      </c>
      <c r="C16" s="32">
        <v>0.3666666666666667</v>
      </c>
      <c r="D16" s="32">
        <v>0.30000000000000004</v>
      </c>
      <c r="E16" s="32">
        <v>0.2</v>
      </c>
      <c r="F16" s="32">
        <v>0.3</v>
      </c>
      <c r="G16">
        <v>1</v>
      </c>
      <c r="J16" s="32">
        <v>3</v>
      </c>
      <c r="K16" s="32">
        <v>2</v>
      </c>
      <c r="L16" s="32">
        <v>2</v>
      </c>
      <c r="M16" s="32">
        <v>2.5</v>
      </c>
      <c r="N16" s="32">
        <v>2.5</v>
      </c>
      <c r="O16" s="32">
        <v>3</v>
      </c>
      <c r="P16" s="32">
        <v>3</v>
      </c>
      <c r="S16">
        <f t="shared" si="0"/>
        <v>0.4</v>
      </c>
      <c r="T16">
        <f t="shared" si="0"/>
        <v>0.2</v>
      </c>
      <c r="U16">
        <f t="shared" si="0"/>
        <v>0.2</v>
      </c>
      <c r="V16">
        <f t="shared" si="0"/>
        <v>0.3</v>
      </c>
      <c r="W16">
        <f t="shared" si="0"/>
        <v>0.3</v>
      </c>
      <c r="X16">
        <f t="shared" si="0"/>
        <v>0.4</v>
      </c>
      <c r="Y16">
        <f t="shared" si="0"/>
        <v>0.4</v>
      </c>
    </row>
    <row r="17" spans="1:25" x14ac:dyDescent="0.35">
      <c r="A17" t="s">
        <v>21</v>
      </c>
      <c r="B17" t="s">
        <v>165</v>
      </c>
      <c r="C17" s="32">
        <v>0.26666666666666666</v>
      </c>
      <c r="D17" s="32">
        <v>0.30000000000000004</v>
      </c>
      <c r="E17" s="32">
        <v>0.2</v>
      </c>
      <c r="F17" s="32">
        <v>0.2</v>
      </c>
      <c r="G17">
        <v>1</v>
      </c>
      <c r="J17" s="32">
        <v>3</v>
      </c>
      <c r="K17" s="32">
        <v>2</v>
      </c>
      <c r="L17" s="32">
        <v>2</v>
      </c>
      <c r="M17" s="32">
        <v>2</v>
      </c>
      <c r="N17" s="32">
        <v>2.5</v>
      </c>
      <c r="O17" s="32">
        <v>2</v>
      </c>
      <c r="P17" s="32">
        <v>2.5</v>
      </c>
      <c r="S17">
        <f t="shared" si="0"/>
        <v>0.4</v>
      </c>
      <c r="T17">
        <f t="shared" si="0"/>
        <v>0.2</v>
      </c>
      <c r="U17">
        <f t="shared" si="0"/>
        <v>0.2</v>
      </c>
      <c r="V17">
        <f t="shared" si="0"/>
        <v>0.2</v>
      </c>
      <c r="W17">
        <f t="shared" si="0"/>
        <v>0.3</v>
      </c>
      <c r="X17">
        <f t="shared" si="0"/>
        <v>0.2</v>
      </c>
      <c r="Y17">
        <f t="shared" si="0"/>
        <v>0.3</v>
      </c>
    </row>
    <row r="18" spans="1:25" x14ac:dyDescent="0.35">
      <c r="A18" t="s">
        <v>22</v>
      </c>
      <c r="B18" t="s">
        <v>166</v>
      </c>
      <c r="C18" s="32">
        <v>0.26666666666666666</v>
      </c>
      <c r="D18" s="32">
        <v>0.4</v>
      </c>
      <c r="E18" s="32">
        <v>0.3</v>
      </c>
      <c r="F18" s="32">
        <v>0.3</v>
      </c>
      <c r="G18">
        <v>1</v>
      </c>
      <c r="J18" s="32">
        <v>3.5</v>
      </c>
      <c r="K18" s="32">
        <v>2.5</v>
      </c>
      <c r="L18" s="32">
        <v>2.5</v>
      </c>
      <c r="M18" s="32">
        <v>2.5</v>
      </c>
      <c r="N18" s="32">
        <v>2.5</v>
      </c>
      <c r="O18" s="32">
        <v>2</v>
      </c>
      <c r="P18" s="32">
        <v>2.5</v>
      </c>
      <c r="S18">
        <f t="shared" si="0"/>
        <v>0.5</v>
      </c>
      <c r="T18">
        <f t="shared" si="0"/>
        <v>0.3</v>
      </c>
      <c r="U18">
        <f t="shared" si="0"/>
        <v>0.3</v>
      </c>
      <c r="V18">
        <f t="shared" si="0"/>
        <v>0.3</v>
      </c>
      <c r="W18">
        <f t="shared" si="0"/>
        <v>0.3</v>
      </c>
      <c r="X18">
        <f t="shared" si="0"/>
        <v>0.2</v>
      </c>
      <c r="Y18">
        <f t="shared" si="0"/>
        <v>0.3</v>
      </c>
    </row>
    <row r="19" spans="1:25" x14ac:dyDescent="0.35">
      <c r="A19" t="s">
        <v>365</v>
      </c>
      <c r="B19" t="s">
        <v>167</v>
      </c>
      <c r="C19" s="32">
        <v>0.26666666666666666</v>
      </c>
      <c r="D19" s="32">
        <v>0.35</v>
      </c>
      <c r="E19" s="32">
        <v>0.2</v>
      </c>
      <c r="F19" s="32">
        <v>0.2</v>
      </c>
      <c r="G19">
        <v>1</v>
      </c>
      <c r="J19" s="32">
        <v>3</v>
      </c>
      <c r="K19" s="32">
        <v>2.5</v>
      </c>
      <c r="L19" s="32">
        <v>2</v>
      </c>
      <c r="M19" s="32">
        <v>2</v>
      </c>
      <c r="N19" s="32">
        <v>2</v>
      </c>
      <c r="O19" s="32">
        <v>2.5</v>
      </c>
      <c r="P19" s="32">
        <v>2.5</v>
      </c>
      <c r="S19">
        <f t="shared" si="0"/>
        <v>0.4</v>
      </c>
      <c r="T19">
        <f t="shared" si="0"/>
        <v>0.3</v>
      </c>
      <c r="U19">
        <f t="shared" si="0"/>
        <v>0.2</v>
      </c>
      <c r="V19">
        <f t="shared" si="0"/>
        <v>0.2</v>
      </c>
      <c r="W19">
        <f t="shared" si="0"/>
        <v>0.2</v>
      </c>
      <c r="X19">
        <f t="shared" si="0"/>
        <v>0.3</v>
      </c>
      <c r="Y19">
        <f t="shared" si="0"/>
        <v>0.3</v>
      </c>
    </row>
    <row r="20" spans="1:25" x14ac:dyDescent="0.35">
      <c r="A20" t="s">
        <v>23</v>
      </c>
      <c r="B20" t="s">
        <v>168</v>
      </c>
      <c r="C20" s="32">
        <v>0.33333333333333331</v>
      </c>
      <c r="D20" s="32">
        <v>0.4</v>
      </c>
      <c r="E20" s="32">
        <v>0.3</v>
      </c>
      <c r="F20" s="32">
        <v>0.3</v>
      </c>
      <c r="G20">
        <v>1</v>
      </c>
      <c r="J20" s="32">
        <v>3.5</v>
      </c>
      <c r="K20" s="32">
        <v>2.5</v>
      </c>
      <c r="L20" s="32">
        <v>2.5</v>
      </c>
      <c r="M20" s="32">
        <v>2.5</v>
      </c>
      <c r="N20" s="32">
        <v>2.5</v>
      </c>
      <c r="O20" s="32">
        <v>2.5</v>
      </c>
      <c r="P20" s="32">
        <v>3</v>
      </c>
      <c r="S20">
        <f t="shared" si="0"/>
        <v>0.5</v>
      </c>
      <c r="T20">
        <f t="shared" si="0"/>
        <v>0.3</v>
      </c>
      <c r="U20">
        <f t="shared" si="0"/>
        <v>0.3</v>
      </c>
      <c r="V20">
        <f t="shared" si="0"/>
        <v>0.3</v>
      </c>
      <c r="W20">
        <f t="shared" si="0"/>
        <v>0.3</v>
      </c>
      <c r="X20">
        <f t="shared" si="0"/>
        <v>0.3</v>
      </c>
      <c r="Y20">
        <f t="shared" si="0"/>
        <v>0.4</v>
      </c>
    </row>
    <row r="21" spans="1:25" x14ac:dyDescent="0.35">
      <c r="A21" t="s">
        <v>395</v>
      </c>
      <c r="B21" t="s">
        <v>169</v>
      </c>
      <c r="C21" s="32">
        <v>0.39999999999999997</v>
      </c>
      <c r="D21" s="32">
        <v>0.5</v>
      </c>
      <c r="E21" s="32">
        <v>0.2</v>
      </c>
      <c r="F21" s="32">
        <v>0.3</v>
      </c>
      <c r="G21">
        <v>1</v>
      </c>
      <c r="J21" s="32">
        <v>4</v>
      </c>
      <c r="K21" s="32">
        <v>3</v>
      </c>
      <c r="L21" s="32">
        <v>2</v>
      </c>
      <c r="M21" s="32">
        <v>2.5</v>
      </c>
      <c r="N21" s="32">
        <v>2.5</v>
      </c>
      <c r="O21" s="32">
        <v>3</v>
      </c>
      <c r="P21" s="32">
        <v>3.5</v>
      </c>
      <c r="S21">
        <f t="shared" si="0"/>
        <v>0.6</v>
      </c>
      <c r="T21">
        <f t="shared" si="0"/>
        <v>0.4</v>
      </c>
      <c r="U21">
        <f t="shared" si="0"/>
        <v>0.2</v>
      </c>
      <c r="V21">
        <f t="shared" si="0"/>
        <v>0.3</v>
      </c>
      <c r="W21">
        <f t="shared" si="0"/>
        <v>0.3</v>
      </c>
      <c r="X21">
        <f t="shared" si="0"/>
        <v>0.4</v>
      </c>
      <c r="Y21">
        <f t="shared" si="0"/>
        <v>0.5</v>
      </c>
    </row>
    <row r="22" spans="1:25" x14ac:dyDescent="0.35">
      <c r="A22" t="s">
        <v>27</v>
      </c>
      <c r="B22" t="s">
        <v>170</v>
      </c>
      <c r="C22" s="32" t="s">
        <v>320</v>
      </c>
      <c r="D22" s="32" t="s">
        <v>320</v>
      </c>
      <c r="E22" s="32" t="s">
        <v>320</v>
      </c>
      <c r="F22" s="32" t="s">
        <v>320</v>
      </c>
      <c r="G22">
        <v>0</v>
      </c>
      <c r="J22" s="32" t="s">
        <v>320</v>
      </c>
      <c r="K22" s="32" t="s">
        <v>320</v>
      </c>
      <c r="L22" s="32" t="s">
        <v>320</v>
      </c>
      <c r="M22" s="32" t="s">
        <v>320</v>
      </c>
      <c r="N22" s="32" t="s">
        <v>320</v>
      </c>
      <c r="O22" s="32" t="s">
        <v>320</v>
      </c>
      <c r="P22" s="32" t="s">
        <v>320</v>
      </c>
      <c r="S22" t="str">
        <f t="shared" si="0"/>
        <v>..</v>
      </c>
      <c r="T22" t="str">
        <f t="shared" si="0"/>
        <v>..</v>
      </c>
      <c r="U22" t="str">
        <f t="shared" si="0"/>
        <v>..</v>
      </c>
      <c r="V22" t="str">
        <f t="shared" si="0"/>
        <v>..</v>
      </c>
      <c r="W22" t="str">
        <f t="shared" si="0"/>
        <v>..</v>
      </c>
      <c r="X22" t="str">
        <f t="shared" si="0"/>
        <v>..</v>
      </c>
      <c r="Y22" t="str">
        <f t="shared" si="0"/>
        <v>..</v>
      </c>
    </row>
    <row r="23" spans="1:25" x14ac:dyDescent="0.35">
      <c r="A23" t="s">
        <v>28</v>
      </c>
      <c r="B23" t="s">
        <v>171</v>
      </c>
      <c r="C23" s="32">
        <v>0.3666666666666667</v>
      </c>
      <c r="D23" s="32">
        <v>0.15000000000000002</v>
      </c>
      <c r="E23" s="32">
        <v>0.3</v>
      </c>
      <c r="F23" s="32">
        <v>0.2</v>
      </c>
      <c r="G23">
        <v>1</v>
      </c>
      <c r="J23" s="32">
        <v>1.5</v>
      </c>
      <c r="K23" s="32">
        <v>2</v>
      </c>
      <c r="L23" s="32">
        <v>2.5</v>
      </c>
      <c r="M23" s="32">
        <v>2</v>
      </c>
      <c r="N23" s="32">
        <v>3</v>
      </c>
      <c r="O23" s="32">
        <v>2</v>
      </c>
      <c r="P23" s="32">
        <v>3.5</v>
      </c>
      <c r="S23">
        <f t="shared" si="0"/>
        <v>0.1</v>
      </c>
      <c r="T23">
        <f t="shared" si="0"/>
        <v>0.2</v>
      </c>
      <c r="U23">
        <f t="shared" si="0"/>
        <v>0.3</v>
      </c>
      <c r="V23">
        <f t="shared" si="0"/>
        <v>0.2</v>
      </c>
      <c r="W23">
        <f t="shared" si="0"/>
        <v>0.4</v>
      </c>
      <c r="X23">
        <f t="shared" si="0"/>
        <v>0.2</v>
      </c>
      <c r="Y23">
        <f t="shared" si="0"/>
        <v>0.5</v>
      </c>
    </row>
    <row r="24" spans="1:25" x14ac:dyDescent="0.35">
      <c r="A24" t="s">
        <v>29</v>
      </c>
      <c r="B24" t="s">
        <v>172</v>
      </c>
      <c r="C24" s="32">
        <v>0.5</v>
      </c>
      <c r="D24" s="32">
        <v>0.45</v>
      </c>
      <c r="E24" s="32">
        <v>0.4</v>
      </c>
      <c r="F24" s="32">
        <v>0.4</v>
      </c>
      <c r="G24">
        <v>1</v>
      </c>
      <c r="J24" s="32">
        <v>3</v>
      </c>
      <c r="K24" s="32">
        <v>3.5</v>
      </c>
      <c r="L24" s="32">
        <v>3</v>
      </c>
      <c r="M24" s="32">
        <v>3</v>
      </c>
      <c r="N24" s="32">
        <v>3.5</v>
      </c>
      <c r="O24" s="32">
        <v>3.5</v>
      </c>
      <c r="P24" s="32">
        <v>3.5</v>
      </c>
      <c r="S24">
        <f t="shared" si="0"/>
        <v>0.4</v>
      </c>
      <c r="T24">
        <f t="shared" si="0"/>
        <v>0.5</v>
      </c>
      <c r="U24">
        <f t="shared" si="0"/>
        <v>0.4</v>
      </c>
      <c r="V24">
        <f t="shared" si="0"/>
        <v>0.4</v>
      </c>
      <c r="W24">
        <f t="shared" si="0"/>
        <v>0.5</v>
      </c>
      <c r="X24">
        <f t="shared" si="0"/>
        <v>0.5</v>
      </c>
      <c r="Y24">
        <f t="shared" si="0"/>
        <v>0.5</v>
      </c>
    </row>
    <row r="25" spans="1:25" x14ac:dyDescent="0.35">
      <c r="A25" t="s">
        <v>30</v>
      </c>
      <c r="B25" t="s">
        <v>173</v>
      </c>
      <c r="C25" s="32" t="s">
        <v>320</v>
      </c>
      <c r="D25" s="32" t="s">
        <v>320</v>
      </c>
      <c r="E25" s="32" t="s">
        <v>320</v>
      </c>
      <c r="F25" s="32" t="s">
        <v>320</v>
      </c>
      <c r="G25">
        <v>0</v>
      </c>
      <c r="J25" s="32" t="s">
        <v>320</v>
      </c>
      <c r="K25" s="32" t="s">
        <v>320</v>
      </c>
      <c r="L25" s="32" t="s">
        <v>320</v>
      </c>
      <c r="M25" s="32" t="s">
        <v>320</v>
      </c>
      <c r="N25" s="32" t="s">
        <v>320</v>
      </c>
      <c r="O25" s="32" t="s">
        <v>320</v>
      </c>
      <c r="P25" s="32" t="s">
        <v>320</v>
      </c>
      <c r="S25" t="str">
        <f t="shared" ref="S25:Y61" si="1">IF(ISNUMBER(J25)=TRUE,S$6*(J25-S$5)/(S$4-S$5)+(1-S$6)*(1-(J25-S$5)/(S$4-S$5)),"..")</f>
        <v>..</v>
      </c>
      <c r="T25" t="str">
        <f t="shared" si="1"/>
        <v>..</v>
      </c>
      <c r="U25" t="str">
        <f t="shared" si="1"/>
        <v>..</v>
      </c>
      <c r="V25" t="str">
        <f t="shared" si="1"/>
        <v>..</v>
      </c>
      <c r="W25" t="str">
        <f t="shared" si="1"/>
        <v>..</v>
      </c>
      <c r="X25" t="str">
        <f t="shared" si="1"/>
        <v>..</v>
      </c>
      <c r="Y25" t="str">
        <f t="shared" si="1"/>
        <v>..</v>
      </c>
    </row>
    <row r="26" spans="1:25" x14ac:dyDescent="0.35">
      <c r="A26" t="s">
        <v>31</v>
      </c>
      <c r="B26" t="s">
        <v>174</v>
      </c>
      <c r="C26" s="32">
        <v>0.5</v>
      </c>
      <c r="D26" s="32">
        <v>0.55000000000000004</v>
      </c>
      <c r="E26" s="32">
        <v>0.4</v>
      </c>
      <c r="F26" s="32">
        <v>0.3</v>
      </c>
      <c r="G26">
        <v>1</v>
      </c>
      <c r="J26" s="32">
        <v>4</v>
      </c>
      <c r="K26" s="32">
        <v>3.5</v>
      </c>
      <c r="L26" s="32">
        <v>3</v>
      </c>
      <c r="M26" s="32">
        <v>2.5</v>
      </c>
      <c r="N26" s="32">
        <v>3.5</v>
      </c>
      <c r="O26" s="32">
        <v>3.5</v>
      </c>
      <c r="P26" s="32">
        <v>3.5</v>
      </c>
      <c r="S26">
        <f t="shared" si="1"/>
        <v>0.6</v>
      </c>
      <c r="T26">
        <f t="shared" si="1"/>
        <v>0.5</v>
      </c>
      <c r="U26">
        <f t="shared" si="1"/>
        <v>0.4</v>
      </c>
      <c r="V26">
        <f t="shared" si="1"/>
        <v>0.3</v>
      </c>
      <c r="W26">
        <f t="shared" si="1"/>
        <v>0.5</v>
      </c>
      <c r="X26">
        <f t="shared" si="1"/>
        <v>0.5</v>
      </c>
      <c r="Y26">
        <f t="shared" si="1"/>
        <v>0.5</v>
      </c>
    </row>
    <row r="27" spans="1:25" x14ac:dyDescent="0.35">
      <c r="A27" t="s">
        <v>32</v>
      </c>
      <c r="B27" t="s">
        <v>175</v>
      </c>
      <c r="C27" s="32">
        <v>0.53333333333333333</v>
      </c>
      <c r="D27" s="32">
        <v>0.64999999999999991</v>
      </c>
      <c r="E27" s="32">
        <v>0.5</v>
      </c>
      <c r="F27" s="32">
        <v>0.6</v>
      </c>
      <c r="G27">
        <v>1</v>
      </c>
      <c r="J27" s="32">
        <v>4</v>
      </c>
      <c r="K27" s="32">
        <v>4.5</v>
      </c>
      <c r="L27" s="32">
        <v>3.5</v>
      </c>
      <c r="M27" s="32">
        <v>4</v>
      </c>
      <c r="N27" s="32">
        <v>3.5</v>
      </c>
      <c r="O27" s="32">
        <v>3.5</v>
      </c>
      <c r="P27" s="32">
        <v>4</v>
      </c>
      <c r="S27">
        <f t="shared" si="1"/>
        <v>0.6</v>
      </c>
      <c r="T27">
        <f t="shared" si="1"/>
        <v>0.7</v>
      </c>
      <c r="U27">
        <f t="shared" si="1"/>
        <v>0.5</v>
      </c>
      <c r="V27">
        <f t="shared" si="1"/>
        <v>0.6</v>
      </c>
      <c r="W27">
        <f t="shared" si="1"/>
        <v>0.5</v>
      </c>
      <c r="X27">
        <f t="shared" si="1"/>
        <v>0.5</v>
      </c>
      <c r="Y27">
        <f t="shared" si="1"/>
        <v>0.6</v>
      </c>
    </row>
    <row r="28" spans="1:25" x14ac:dyDescent="0.35">
      <c r="A28" t="s">
        <v>33</v>
      </c>
      <c r="B28" t="s">
        <v>176</v>
      </c>
      <c r="C28" s="32">
        <v>0.40000000000000008</v>
      </c>
      <c r="D28" s="32">
        <v>0.44999999999999996</v>
      </c>
      <c r="E28" s="32">
        <v>0.2</v>
      </c>
      <c r="F28" s="32">
        <v>0.2</v>
      </c>
      <c r="G28">
        <v>1</v>
      </c>
      <c r="J28" s="32">
        <v>4</v>
      </c>
      <c r="K28" s="32">
        <v>2.5</v>
      </c>
      <c r="L28" s="32">
        <v>2</v>
      </c>
      <c r="M28" s="32">
        <v>2</v>
      </c>
      <c r="N28" s="32">
        <v>3</v>
      </c>
      <c r="O28" s="32">
        <v>3</v>
      </c>
      <c r="P28" s="32">
        <v>3</v>
      </c>
      <c r="S28">
        <f t="shared" si="1"/>
        <v>0.6</v>
      </c>
      <c r="T28">
        <f t="shared" si="1"/>
        <v>0.3</v>
      </c>
      <c r="U28">
        <f t="shared" si="1"/>
        <v>0.2</v>
      </c>
      <c r="V28">
        <f t="shared" si="1"/>
        <v>0.2</v>
      </c>
      <c r="W28">
        <f t="shared" si="1"/>
        <v>0.4</v>
      </c>
      <c r="X28">
        <f t="shared" si="1"/>
        <v>0.4</v>
      </c>
      <c r="Y28">
        <f t="shared" si="1"/>
        <v>0.4</v>
      </c>
    </row>
    <row r="29" spans="1:25" x14ac:dyDescent="0.35">
      <c r="A29" t="s">
        <v>34</v>
      </c>
      <c r="B29" t="s">
        <v>177</v>
      </c>
      <c r="C29" s="32">
        <v>0.33333333333333331</v>
      </c>
      <c r="D29" s="32">
        <v>0.44999999999999996</v>
      </c>
      <c r="E29" s="32">
        <v>0.3</v>
      </c>
      <c r="F29" s="32">
        <v>0.3</v>
      </c>
      <c r="G29">
        <v>1</v>
      </c>
      <c r="J29" s="32">
        <v>4</v>
      </c>
      <c r="K29" s="32">
        <v>2.5</v>
      </c>
      <c r="L29" s="32">
        <v>2.5</v>
      </c>
      <c r="M29" s="32">
        <v>2.5</v>
      </c>
      <c r="N29" s="32">
        <v>2.5</v>
      </c>
      <c r="O29" s="32">
        <v>2.5</v>
      </c>
      <c r="P29" s="32">
        <v>3</v>
      </c>
      <c r="S29">
        <f t="shared" si="1"/>
        <v>0.6</v>
      </c>
      <c r="T29">
        <f t="shared" si="1"/>
        <v>0.3</v>
      </c>
      <c r="U29">
        <f t="shared" si="1"/>
        <v>0.3</v>
      </c>
      <c r="V29">
        <f t="shared" si="1"/>
        <v>0.3</v>
      </c>
      <c r="W29">
        <f t="shared" si="1"/>
        <v>0.3</v>
      </c>
      <c r="X29">
        <f t="shared" si="1"/>
        <v>0.3</v>
      </c>
      <c r="Y29">
        <f t="shared" si="1"/>
        <v>0.4</v>
      </c>
    </row>
    <row r="30" spans="1:25" x14ac:dyDescent="0.35">
      <c r="A30" t="s">
        <v>35</v>
      </c>
      <c r="B30" t="s">
        <v>178</v>
      </c>
      <c r="C30" s="32">
        <v>0.53333333333333333</v>
      </c>
      <c r="D30" s="32">
        <v>0.6</v>
      </c>
      <c r="E30" s="32">
        <v>0.3</v>
      </c>
      <c r="F30" s="32">
        <v>0.4</v>
      </c>
      <c r="G30">
        <v>1</v>
      </c>
      <c r="J30" s="32">
        <v>4</v>
      </c>
      <c r="K30" s="32">
        <v>4</v>
      </c>
      <c r="L30" s="32">
        <v>2.5</v>
      </c>
      <c r="M30" s="32">
        <v>3</v>
      </c>
      <c r="N30" s="32">
        <v>3.5</v>
      </c>
      <c r="O30" s="32">
        <v>3.5</v>
      </c>
      <c r="P30" s="32">
        <v>4</v>
      </c>
      <c r="S30">
        <f t="shared" si="1"/>
        <v>0.6</v>
      </c>
      <c r="T30">
        <f t="shared" si="1"/>
        <v>0.6</v>
      </c>
      <c r="U30">
        <f t="shared" si="1"/>
        <v>0.3</v>
      </c>
      <c r="V30">
        <f t="shared" si="1"/>
        <v>0.4</v>
      </c>
      <c r="W30">
        <f t="shared" si="1"/>
        <v>0.5</v>
      </c>
      <c r="X30">
        <f t="shared" si="1"/>
        <v>0.5</v>
      </c>
      <c r="Y30">
        <f t="shared" si="1"/>
        <v>0.6</v>
      </c>
    </row>
    <row r="31" spans="1:25" x14ac:dyDescent="0.35">
      <c r="A31" t="s">
        <v>36</v>
      </c>
      <c r="B31" t="s">
        <v>179</v>
      </c>
      <c r="C31" s="32">
        <v>0.5</v>
      </c>
      <c r="D31" s="32">
        <v>0.45</v>
      </c>
      <c r="E31" s="32">
        <v>0.5</v>
      </c>
      <c r="F31" s="32">
        <v>0.5</v>
      </c>
      <c r="G31">
        <v>1</v>
      </c>
      <c r="J31" s="32">
        <v>3.5</v>
      </c>
      <c r="K31" s="32">
        <v>3</v>
      </c>
      <c r="L31" s="32">
        <v>3.5</v>
      </c>
      <c r="M31" s="32">
        <v>3.5</v>
      </c>
      <c r="N31" s="32">
        <v>3</v>
      </c>
      <c r="O31" s="32">
        <v>3.5</v>
      </c>
      <c r="P31" s="32">
        <v>4</v>
      </c>
      <c r="S31">
        <f t="shared" si="1"/>
        <v>0.5</v>
      </c>
      <c r="T31">
        <f t="shared" si="1"/>
        <v>0.4</v>
      </c>
      <c r="U31">
        <f t="shared" si="1"/>
        <v>0.5</v>
      </c>
      <c r="V31">
        <f t="shared" si="1"/>
        <v>0.5</v>
      </c>
      <c r="W31">
        <f t="shared" si="1"/>
        <v>0.4</v>
      </c>
      <c r="X31">
        <f t="shared" si="1"/>
        <v>0.5</v>
      </c>
      <c r="Y31">
        <f t="shared" si="1"/>
        <v>0.6</v>
      </c>
    </row>
    <row r="32" spans="1:25" x14ac:dyDescent="0.35">
      <c r="A32" t="s">
        <v>37</v>
      </c>
      <c r="B32" t="s">
        <v>180</v>
      </c>
      <c r="C32" s="32">
        <v>0.3666666666666667</v>
      </c>
      <c r="D32" s="32">
        <v>0.4</v>
      </c>
      <c r="E32" s="32">
        <v>0.3</v>
      </c>
      <c r="F32" s="32">
        <v>0.4</v>
      </c>
      <c r="G32">
        <v>1</v>
      </c>
      <c r="J32" s="32">
        <v>3</v>
      </c>
      <c r="K32" s="32">
        <v>3</v>
      </c>
      <c r="L32" s="32">
        <v>2.5</v>
      </c>
      <c r="M32" s="32">
        <v>3</v>
      </c>
      <c r="N32" s="32">
        <v>2.5</v>
      </c>
      <c r="O32" s="32">
        <v>2.5</v>
      </c>
      <c r="P32" s="32">
        <v>3.5</v>
      </c>
      <c r="S32">
        <f t="shared" si="1"/>
        <v>0.4</v>
      </c>
      <c r="T32">
        <f t="shared" si="1"/>
        <v>0.4</v>
      </c>
      <c r="U32">
        <f t="shared" si="1"/>
        <v>0.3</v>
      </c>
      <c r="V32">
        <f t="shared" si="1"/>
        <v>0.4</v>
      </c>
      <c r="W32">
        <f t="shared" si="1"/>
        <v>0.3</v>
      </c>
      <c r="X32">
        <f t="shared" si="1"/>
        <v>0.3</v>
      </c>
      <c r="Y32">
        <f t="shared" si="1"/>
        <v>0.5</v>
      </c>
    </row>
    <row r="33" spans="1:25" x14ac:dyDescent="0.35">
      <c r="A33" t="s">
        <v>38</v>
      </c>
      <c r="B33" t="s">
        <v>181</v>
      </c>
      <c r="C33" s="32">
        <v>0.3666666666666667</v>
      </c>
      <c r="D33" s="32">
        <v>0.5</v>
      </c>
      <c r="E33" s="32">
        <v>0.4</v>
      </c>
      <c r="F33" s="32">
        <v>0.3</v>
      </c>
      <c r="G33">
        <v>1</v>
      </c>
      <c r="J33" s="32">
        <v>4</v>
      </c>
      <c r="K33" s="32">
        <v>3</v>
      </c>
      <c r="L33" s="32">
        <v>3</v>
      </c>
      <c r="M33" s="32">
        <v>2.5</v>
      </c>
      <c r="N33" s="32">
        <v>2.5</v>
      </c>
      <c r="O33" s="32">
        <v>2.5</v>
      </c>
      <c r="P33" s="32">
        <v>3.5</v>
      </c>
      <c r="S33">
        <f t="shared" si="1"/>
        <v>0.6</v>
      </c>
      <c r="T33">
        <f t="shared" si="1"/>
        <v>0.4</v>
      </c>
      <c r="U33">
        <f t="shared" si="1"/>
        <v>0.4</v>
      </c>
      <c r="V33">
        <f t="shared" si="1"/>
        <v>0.3</v>
      </c>
      <c r="W33">
        <f t="shared" si="1"/>
        <v>0.3</v>
      </c>
      <c r="X33">
        <f t="shared" si="1"/>
        <v>0.3</v>
      </c>
      <c r="Y33">
        <f t="shared" si="1"/>
        <v>0.5</v>
      </c>
    </row>
    <row r="34" spans="1:25" x14ac:dyDescent="0.35">
      <c r="A34" t="s">
        <v>39</v>
      </c>
      <c r="B34" t="s">
        <v>182</v>
      </c>
      <c r="C34" s="32">
        <v>0.46666666666666662</v>
      </c>
      <c r="D34" s="32">
        <v>0.4</v>
      </c>
      <c r="E34" s="32">
        <v>0.5</v>
      </c>
      <c r="F34" s="32">
        <v>0.4</v>
      </c>
      <c r="G34">
        <v>1</v>
      </c>
      <c r="J34" s="32">
        <v>3</v>
      </c>
      <c r="K34" s="32">
        <v>3</v>
      </c>
      <c r="L34" s="32">
        <v>3.5</v>
      </c>
      <c r="M34" s="32">
        <v>3</v>
      </c>
      <c r="N34" s="32">
        <v>3</v>
      </c>
      <c r="O34" s="32">
        <v>3</v>
      </c>
      <c r="P34" s="32">
        <v>4</v>
      </c>
      <c r="S34">
        <f t="shared" si="1"/>
        <v>0.4</v>
      </c>
      <c r="T34">
        <f t="shared" si="1"/>
        <v>0.4</v>
      </c>
      <c r="U34">
        <f t="shared" si="1"/>
        <v>0.5</v>
      </c>
      <c r="V34">
        <f t="shared" si="1"/>
        <v>0.4</v>
      </c>
      <c r="W34">
        <f t="shared" si="1"/>
        <v>0.4</v>
      </c>
      <c r="X34">
        <f t="shared" si="1"/>
        <v>0.4</v>
      </c>
      <c r="Y34">
        <f t="shared" si="1"/>
        <v>0.6</v>
      </c>
    </row>
    <row r="35" spans="1:25" x14ac:dyDescent="0.35">
      <c r="A35" t="s">
        <v>40</v>
      </c>
      <c r="B35" t="s">
        <v>183</v>
      </c>
      <c r="C35" s="32">
        <v>0.46666666666666662</v>
      </c>
      <c r="D35" s="32">
        <v>0.55000000000000004</v>
      </c>
      <c r="E35" s="32">
        <v>0.4</v>
      </c>
      <c r="F35" s="32">
        <v>0.5</v>
      </c>
      <c r="G35">
        <v>1</v>
      </c>
      <c r="J35" s="32">
        <v>4</v>
      </c>
      <c r="K35" s="32">
        <v>3.5</v>
      </c>
      <c r="L35" s="32">
        <v>3</v>
      </c>
      <c r="M35" s="32">
        <v>3.5</v>
      </c>
      <c r="N35" s="32">
        <v>3</v>
      </c>
      <c r="O35" s="32">
        <v>3.5</v>
      </c>
      <c r="P35" s="32">
        <v>3.5</v>
      </c>
      <c r="S35">
        <f t="shared" si="1"/>
        <v>0.6</v>
      </c>
      <c r="T35">
        <f t="shared" si="1"/>
        <v>0.5</v>
      </c>
      <c r="U35">
        <f t="shared" si="1"/>
        <v>0.4</v>
      </c>
      <c r="V35">
        <f t="shared" si="1"/>
        <v>0.5</v>
      </c>
      <c r="W35">
        <f t="shared" si="1"/>
        <v>0.4</v>
      </c>
      <c r="X35">
        <f t="shared" si="1"/>
        <v>0.5</v>
      </c>
      <c r="Y35">
        <f t="shared" si="1"/>
        <v>0.5</v>
      </c>
    </row>
    <row r="36" spans="1:25" x14ac:dyDescent="0.35">
      <c r="A36" t="s">
        <v>41</v>
      </c>
      <c r="B36" t="s">
        <v>184</v>
      </c>
      <c r="C36" s="32">
        <v>0.43333333333333335</v>
      </c>
      <c r="D36" s="32">
        <v>0.5</v>
      </c>
      <c r="E36" s="32">
        <v>0.4</v>
      </c>
      <c r="F36" s="32">
        <v>0.3</v>
      </c>
      <c r="G36">
        <v>1</v>
      </c>
      <c r="J36" s="32">
        <v>4</v>
      </c>
      <c r="K36" s="32">
        <v>3</v>
      </c>
      <c r="L36" s="32">
        <v>3</v>
      </c>
      <c r="M36" s="32">
        <v>2.5</v>
      </c>
      <c r="N36" s="32">
        <v>3</v>
      </c>
      <c r="O36" s="32">
        <v>3</v>
      </c>
      <c r="P36" s="32">
        <v>3.5</v>
      </c>
      <c r="S36">
        <f t="shared" si="1"/>
        <v>0.6</v>
      </c>
      <c r="T36">
        <f t="shared" si="1"/>
        <v>0.4</v>
      </c>
      <c r="U36">
        <f t="shared" si="1"/>
        <v>0.4</v>
      </c>
      <c r="V36">
        <f t="shared" si="1"/>
        <v>0.3</v>
      </c>
      <c r="W36">
        <f t="shared" si="1"/>
        <v>0.4</v>
      </c>
      <c r="X36">
        <f t="shared" si="1"/>
        <v>0.4</v>
      </c>
      <c r="Y36">
        <f t="shared" si="1"/>
        <v>0.5</v>
      </c>
    </row>
    <row r="37" spans="1:25" x14ac:dyDescent="0.35">
      <c r="A37" t="s">
        <v>42</v>
      </c>
      <c r="B37" t="s">
        <v>185</v>
      </c>
      <c r="C37" s="32" t="s">
        <v>320</v>
      </c>
      <c r="D37" s="32" t="s">
        <v>320</v>
      </c>
      <c r="E37" s="32" t="s">
        <v>320</v>
      </c>
      <c r="F37" s="32" t="s">
        <v>320</v>
      </c>
      <c r="G37">
        <v>0</v>
      </c>
      <c r="J37" s="32" t="s">
        <v>320</v>
      </c>
      <c r="K37" s="32" t="s">
        <v>320</v>
      </c>
      <c r="L37" s="32" t="s">
        <v>320</v>
      </c>
      <c r="M37" s="32" t="s">
        <v>320</v>
      </c>
      <c r="N37" s="32" t="s">
        <v>320</v>
      </c>
      <c r="O37" s="32" t="s">
        <v>320</v>
      </c>
      <c r="P37" s="32" t="s">
        <v>320</v>
      </c>
      <c r="S37" t="str">
        <f t="shared" si="1"/>
        <v>..</v>
      </c>
      <c r="T37" t="str">
        <f t="shared" si="1"/>
        <v>..</v>
      </c>
      <c r="U37" t="str">
        <f t="shared" si="1"/>
        <v>..</v>
      </c>
      <c r="V37" t="str">
        <f t="shared" si="1"/>
        <v>..</v>
      </c>
      <c r="W37" t="str">
        <f t="shared" si="1"/>
        <v>..</v>
      </c>
      <c r="X37" t="str">
        <f t="shared" si="1"/>
        <v>..</v>
      </c>
      <c r="Y37" t="str">
        <f t="shared" si="1"/>
        <v>..</v>
      </c>
    </row>
    <row r="38" spans="1:25" x14ac:dyDescent="0.35">
      <c r="A38" t="s">
        <v>44</v>
      </c>
      <c r="B38" t="s">
        <v>186</v>
      </c>
      <c r="C38" s="32">
        <v>0.53333333333333333</v>
      </c>
      <c r="D38" s="32">
        <v>0.5</v>
      </c>
      <c r="E38" s="32">
        <v>0.4</v>
      </c>
      <c r="F38" s="32">
        <v>0.4</v>
      </c>
      <c r="G38">
        <v>1</v>
      </c>
      <c r="J38" s="32">
        <v>4</v>
      </c>
      <c r="K38" s="32">
        <v>3</v>
      </c>
      <c r="L38" s="32">
        <v>3</v>
      </c>
      <c r="M38" s="32">
        <v>3</v>
      </c>
      <c r="N38" s="32">
        <v>3</v>
      </c>
      <c r="O38" s="32">
        <v>4</v>
      </c>
      <c r="P38" s="32">
        <v>4</v>
      </c>
      <c r="S38">
        <f t="shared" si="1"/>
        <v>0.6</v>
      </c>
      <c r="T38">
        <f t="shared" si="1"/>
        <v>0.4</v>
      </c>
      <c r="U38">
        <f t="shared" si="1"/>
        <v>0.4</v>
      </c>
      <c r="V38">
        <f t="shared" si="1"/>
        <v>0.4</v>
      </c>
      <c r="W38">
        <f t="shared" si="1"/>
        <v>0.4</v>
      </c>
      <c r="X38">
        <f t="shared" si="1"/>
        <v>0.6</v>
      </c>
      <c r="Y38">
        <f t="shared" si="1"/>
        <v>0.6</v>
      </c>
    </row>
    <row r="39" spans="1:25" x14ac:dyDescent="0.35">
      <c r="A39" t="s">
        <v>45</v>
      </c>
      <c r="B39" t="s">
        <v>187</v>
      </c>
      <c r="C39" s="32" t="s">
        <v>320</v>
      </c>
      <c r="D39" s="32" t="s">
        <v>320</v>
      </c>
      <c r="E39" s="32" t="s">
        <v>320</v>
      </c>
      <c r="F39" s="32" t="s">
        <v>320</v>
      </c>
      <c r="G39">
        <v>0</v>
      </c>
      <c r="J39" s="32" t="s">
        <v>320</v>
      </c>
      <c r="K39" s="32" t="s">
        <v>320</v>
      </c>
      <c r="L39" s="32" t="s">
        <v>320</v>
      </c>
      <c r="M39" s="32" t="s">
        <v>320</v>
      </c>
      <c r="N39" s="32" t="s">
        <v>320</v>
      </c>
      <c r="O39" s="32" t="s">
        <v>320</v>
      </c>
      <c r="P39" s="32" t="s">
        <v>320</v>
      </c>
      <c r="S39" t="str">
        <f t="shared" si="1"/>
        <v>..</v>
      </c>
      <c r="T39" t="str">
        <f t="shared" si="1"/>
        <v>..</v>
      </c>
      <c r="U39" t="str">
        <f t="shared" si="1"/>
        <v>..</v>
      </c>
      <c r="V39" t="str">
        <f t="shared" si="1"/>
        <v>..</v>
      </c>
      <c r="W39" t="str">
        <f t="shared" si="1"/>
        <v>..</v>
      </c>
      <c r="X39" t="str">
        <f t="shared" si="1"/>
        <v>..</v>
      </c>
      <c r="Y39" t="str">
        <f t="shared" si="1"/>
        <v>..</v>
      </c>
    </row>
    <row r="40" spans="1:25" x14ac:dyDescent="0.35">
      <c r="A40" t="s">
        <v>46</v>
      </c>
      <c r="B40" t="s">
        <v>188</v>
      </c>
      <c r="C40" s="32">
        <v>0.46666666666666662</v>
      </c>
      <c r="D40" s="32">
        <v>0.45</v>
      </c>
      <c r="E40" s="32">
        <v>0.4</v>
      </c>
      <c r="F40" s="32">
        <v>0.4</v>
      </c>
      <c r="G40">
        <v>1</v>
      </c>
      <c r="J40" s="32">
        <v>3.5</v>
      </c>
      <c r="K40" s="32">
        <v>3</v>
      </c>
      <c r="L40" s="32">
        <v>3</v>
      </c>
      <c r="M40" s="32">
        <v>3</v>
      </c>
      <c r="N40" s="32">
        <v>3</v>
      </c>
      <c r="O40" s="32">
        <v>3.5</v>
      </c>
      <c r="P40" s="32">
        <v>3.5</v>
      </c>
      <c r="S40">
        <f t="shared" si="1"/>
        <v>0.5</v>
      </c>
      <c r="T40">
        <f t="shared" si="1"/>
        <v>0.4</v>
      </c>
      <c r="U40">
        <f t="shared" si="1"/>
        <v>0.4</v>
      </c>
      <c r="V40">
        <f t="shared" si="1"/>
        <v>0.4</v>
      </c>
      <c r="W40">
        <f t="shared" si="1"/>
        <v>0.4</v>
      </c>
      <c r="X40">
        <f t="shared" si="1"/>
        <v>0.5</v>
      </c>
      <c r="Y40">
        <f t="shared" si="1"/>
        <v>0.5</v>
      </c>
    </row>
    <row r="41" spans="1:25" x14ac:dyDescent="0.35">
      <c r="A41" t="s">
        <v>47</v>
      </c>
      <c r="B41" t="s">
        <v>189</v>
      </c>
      <c r="C41" s="32">
        <v>0.40000000000000008</v>
      </c>
      <c r="D41" s="32">
        <v>0.5</v>
      </c>
      <c r="E41" s="32">
        <v>0.3</v>
      </c>
      <c r="F41" s="32">
        <v>0.4</v>
      </c>
      <c r="G41">
        <v>1</v>
      </c>
      <c r="J41" s="32">
        <v>3.5</v>
      </c>
      <c r="K41" s="32">
        <v>3.5</v>
      </c>
      <c r="L41" s="32">
        <v>2.5</v>
      </c>
      <c r="M41" s="32">
        <v>3</v>
      </c>
      <c r="N41" s="32">
        <v>3</v>
      </c>
      <c r="O41" s="32">
        <v>3</v>
      </c>
      <c r="P41" s="32">
        <v>3</v>
      </c>
      <c r="S41">
        <f t="shared" si="1"/>
        <v>0.5</v>
      </c>
      <c r="T41">
        <f t="shared" si="1"/>
        <v>0.5</v>
      </c>
      <c r="U41">
        <f t="shared" si="1"/>
        <v>0.3</v>
      </c>
      <c r="V41">
        <f t="shared" si="1"/>
        <v>0.4</v>
      </c>
      <c r="W41">
        <f t="shared" si="1"/>
        <v>0.4</v>
      </c>
      <c r="X41">
        <f t="shared" si="1"/>
        <v>0.4</v>
      </c>
      <c r="Y41">
        <f t="shared" si="1"/>
        <v>0.4</v>
      </c>
    </row>
    <row r="42" spans="1:25" x14ac:dyDescent="0.35">
      <c r="A42" t="s">
        <v>48</v>
      </c>
      <c r="B42" t="s">
        <v>190</v>
      </c>
      <c r="C42" s="32">
        <v>0.53333333333333333</v>
      </c>
      <c r="D42" s="32">
        <v>0.6</v>
      </c>
      <c r="E42" s="32">
        <v>0.5</v>
      </c>
      <c r="F42" s="32">
        <v>0.5</v>
      </c>
      <c r="G42">
        <v>1</v>
      </c>
      <c r="J42" s="32">
        <v>4</v>
      </c>
      <c r="K42" s="32">
        <v>4</v>
      </c>
      <c r="L42" s="32">
        <v>3.5</v>
      </c>
      <c r="M42" s="32">
        <v>3.5</v>
      </c>
      <c r="N42" s="32">
        <v>3.5</v>
      </c>
      <c r="O42" s="32">
        <v>4</v>
      </c>
      <c r="P42" s="32">
        <v>3.5</v>
      </c>
      <c r="S42">
        <f t="shared" si="1"/>
        <v>0.6</v>
      </c>
      <c r="T42">
        <f t="shared" si="1"/>
        <v>0.6</v>
      </c>
      <c r="U42">
        <f t="shared" si="1"/>
        <v>0.5</v>
      </c>
      <c r="V42">
        <f t="shared" si="1"/>
        <v>0.5</v>
      </c>
      <c r="W42">
        <f t="shared" si="1"/>
        <v>0.5</v>
      </c>
      <c r="X42">
        <f t="shared" si="1"/>
        <v>0.6</v>
      </c>
      <c r="Y42">
        <f t="shared" si="1"/>
        <v>0.5</v>
      </c>
    </row>
    <row r="43" spans="1:25" x14ac:dyDescent="0.35">
      <c r="A43" t="s">
        <v>49</v>
      </c>
      <c r="B43" t="s">
        <v>191</v>
      </c>
      <c r="C43" s="32">
        <v>0.43333333333333335</v>
      </c>
      <c r="D43" s="32">
        <v>0.5</v>
      </c>
      <c r="E43" s="32">
        <v>0.3</v>
      </c>
      <c r="F43" s="32">
        <v>0.5</v>
      </c>
      <c r="G43">
        <v>1</v>
      </c>
      <c r="J43" s="32">
        <v>4</v>
      </c>
      <c r="K43" s="32">
        <v>3</v>
      </c>
      <c r="L43" s="32">
        <v>2.5</v>
      </c>
      <c r="M43" s="32">
        <v>3.5</v>
      </c>
      <c r="N43" s="32">
        <v>3</v>
      </c>
      <c r="O43" s="32">
        <v>3</v>
      </c>
      <c r="P43" s="32">
        <v>3.5</v>
      </c>
      <c r="S43">
        <f t="shared" si="1"/>
        <v>0.6</v>
      </c>
      <c r="T43">
        <f t="shared" si="1"/>
        <v>0.4</v>
      </c>
      <c r="U43">
        <f t="shared" si="1"/>
        <v>0.3</v>
      </c>
      <c r="V43">
        <f t="shared" si="1"/>
        <v>0.5</v>
      </c>
      <c r="W43">
        <f t="shared" si="1"/>
        <v>0.4</v>
      </c>
      <c r="X43">
        <f t="shared" si="1"/>
        <v>0.4</v>
      </c>
      <c r="Y43">
        <f t="shared" si="1"/>
        <v>0.5</v>
      </c>
    </row>
    <row r="44" spans="1:25" x14ac:dyDescent="0.35">
      <c r="A44" t="s">
        <v>50</v>
      </c>
      <c r="B44" t="s">
        <v>192</v>
      </c>
      <c r="C44" s="32">
        <v>0.53333333333333333</v>
      </c>
      <c r="D44" s="32">
        <v>0.64999999999999991</v>
      </c>
      <c r="E44" s="32">
        <v>0.5</v>
      </c>
      <c r="F44" s="32">
        <v>0.5</v>
      </c>
      <c r="G44">
        <v>1</v>
      </c>
      <c r="J44" s="32">
        <v>4.5</v>
      </c>
      <c r="K44" s="32">
        <v>4</v>
      </c>
      <c r="L44" s="32">
        <v>3.5</v>
      </c>
      <c r="M44" s="32">
        <v>3.5</v>
      </c>
      <c r="N44" s="32">
        <v>3.5</v>
      </c>
      <c r="O44" s="32">
        <v>3.5</v>
      </c>
      <c r="P44" s="32">
        <v>4</v>
      </c>
      <c r="S44">
        <f t="shared" si="1"/>
        <v>0.7</v>
      </c>
      <c r="T44">
        <f t="shared" si="1"/>
        <v>0.6</v>
      </c>
      <c r="U44">
        <f t="shared" si="1"/>
        <v>0.5</v>
      </c>
      <c r="V44">
        <f t="shared" si="1"/>
        <v>0.5</v>
      </c>
      <c r="W44">
        <f t="shared" si="1"/>
        <v>0.5</v>
      </c>
      <c r="X44">
        <f t="shared" si="1"/>
        <v>0.5</v>
      </c>
      <c r="Y44">
        <f t="shared" si="1"/>
        <v>0.6</v>
      </c>
    </row>
    <row r="45" spans="1:25" x14ac:dyDescent="0.35">
      <c r="A45" t="s">
        <v>51</v>
      </c>
      <c r="B45" t="s">
        <v>193</v>
      </c>
      <c r="C45" s="32" t="s">
        <v>320</v>
      </c>
      <c r="D45" s="32" t="s">
        <v>320</v>
      </c>
      <c r="E45" s="32" t="s">
        <v>320</v>
      </c>
      <c r="F45" s="32" t="s">
        <v>320</v>
      </c>
      <c r="G45">
        <v>0</v>
      </c>
      <c r="J45" s="32" t="s">
        <v>320</v>
      </c>
      <c r="K45" s="32" t="s">
        <v>320</v>
      </c>
      <c r="L45" s="32" t="s">
        <v>320</v>
      </c>
      <c r="M45" s="32" t="s">
        <v>320</v>
      </c>
      <c r="N45" s="32" t="s">
        <v>320</v>
      </c>
      <c r="O45" s="32" t="s">
        <v>320</v>
      </c>
      <c r="P45" s="32" t="s">
        <v>320</v>
      </c>
      <c r="S45" t="str">
        <f t="shared" si="1"/>
        <v>..</v>
      </c>
      <c r="T45" t="str">
        <f t="shared" si="1"/>
        <v>..</v>
      </c>
      <c r="U45" t="str">
        <f t="shared" si="1"/>
        <v>..</v>
      </c>
      <c r="V45" t="str">
        <f t="shared" si="1"/>
        <v>..</v>
      </c>
      <c r="W45" t="str">
        <f t="shared" si="1"/>
        <v>..</v>
      </c>
      <c r="X45" t="str">
        <f t="shared" si="1"/>
        <v>..</v>
      </c>
      <c r="Y45" t="str">
        <f t="shared" si="1"/>
        <v>..</v>
      </c>
    </row>
    <row r="46" spans="1:25" x14ac:dyDescent="0.35">
      <c r="A46" t="s">
        <v>52</v>
      </c>
      <c r="B46" t="s">
        <v>194</v>
      </c>
      <c r="C46" s="32">
        <v>0.43333333333333335</v>
      </c>
      <c r="D46" s="32">
        <v>0.45</v>
      </c>
      <c r="E46" s="32">
        <v>0.4</v>
      </c>
      <c r="F46" s="32">
        <v>0.4</v>
      </c>
      <c r="G46">
        <v>1</v>
      </c>
      <c r="J46" s="32">
        <v>3.5</v>
      </c>
      <c r="K46" s="32">
        <v>3</v>
      </c>
      <c r="L46" s="32">
        <v>3</v>
      </c>
      <c r="M46" s="32">
        <v>3</v>
      </c>
      <c r="N46" s="32">
        <v>3</v>
      </c>
      <c r="O46" s="32">
        <v>3.5</v>
      </c>
      <c r="P46" s="32">
        <v>3</v>
      </c>
      <c r="S46">
        <f t="shared" si="1"/>
        <v>0.5</v>
      </c>
      <c r="T46">
        <f t="shared" si="1"/>
        <v>0.4</v>
      </c>
      <c r="U46">
        <f t="shared" si="1"/>
        <v>0.4</v>
      </c>
      <c r="V46">
        <f t="shared" si="1"/>
        <v>0.4</v>
      </c>
      <c r="W46">
        <f t="shared" si="1"/>
        <v>0.4</v>
      </c>
      <c r="X46">
        <f t="shared" si="1"/>
        <v>0.5</v>
      </c>
      <c r="Y46">
        <f t="shared" si="1"/>
        <v>0.4</v>
      </c>
    </row>
    <row r="47" spans="1:25" x14ac:dyDescent="0.35">
      <c r="A47" t="s">
        <v>53</v>
      </c>
      <c r="B47" t="s">
        <v>195</v>
      </c>
      <c r="C47" s="32" t="s">
        <v>320</v>
      </c>
      <c r="D47" s="32" t="s">
        <v>320</v>
      </c>
      <c r="E47" s="32" t="s">
        <v>320</v>
      </c>
      <c r="F47" s="32" t="s">
        <v>320</v>
      </c>
      <c r="G47">
        <v>0</v>
      </c>
      <c r="J47" s="32" t="s">
        <v>320</v>
      </c>
      <c r="K47" s="32" t="s">
        <v>320</v>
      </c>
      <c r="L47" s="32" t="s">
        <v>320</v>
      </c>
      <c r="M47" s="32" t="s">
        <v>320</v>
      </c>
      <c r="N47" s="32" t="s">
        <v>320</v>
      </c>
      <c r="O47" s="32" t="s">
        <v>320</v>
      </c>
      <c r="P47" s="32" t="s">
        <v>320</v>
      </c>
      <c r="S47" t="str">
        <f t="shared" si="1"/>
        <v>..</v>
      </c>
      <c r="T47" t="str">
        <f t="shared" si="1"/>
        <v>..</v>
      </c>
      <c r="U47" t="str">
        <f t="shared" si="1"/>
        <v>..</v>
      </c>
      <c r="V47" t="str">
        <f t="shared" si="1"/>
        <v>..</v>
      </c>
      <c r="W47" t="str">
        <f t="shared" si="1"/>
        <v>..</v>
      </c>
      <c r="X47" t="str">
        <f t="shared" si="1"/>
        <v>..</v>
      </c>
      <c r="Y47" t="str">
        <f t="shared" si="1"/>
        <v>..</v>
      </c>
    </row>
    <row r="48" spans="1:25" x14ac:dyDescent="0.35">
      <c r="A48" t="s">
        <v>54</v>
      </c>
      <c r="B48" t="s">
        <v>394</v>
      </c>
      <c r="C48" s="32" t="s">
        <v>320</v>
      </c>
      <c r="D48" s="32" t="s">
        <v>320</v>
      </c>
      <c r="E48" s="32" t="s">
        <v>320</v>
      </c>
      <c r="F48" s="32" t="s">
        <v>320</v>
      </c>
      <c r="G48">
        <v>0</v>
      </c>
      <c r="J48" s="32" t="s">
        <v>320</v>
      </c>
      <c r="K48" s="32" t="s">
        <v>320</v>
      </c>
      <c r="L48" s="32" t="s">
        <v>320</v>
      </c>
      <c r="M48" s="32" t="s">
        <v>320</v>
      </c>
      <c r="N48" s="32" t="s">
        <v>320</v>
      </c>
      <c r="O48" s="32" t="s">
        <v>320</v>
      </c>
      <c r="P48" s="32" t="s">
        <v>320</v>
      </c>
      <c r="S48" t="str">
        <f t="shared" si="1"/>
        <v>..</v>
      </c>
      <c r="T48" t="str">
        <f t="shared" si="1"/>
        <v>..</v>
      </c>
      <c r="U48" t="str">
        <f t="shared" si="1"/>
        <v>..</v>
      </c>
      <c r="V48" t="str">
        <f t="shared" si="1"/>
        <v>..</v>
      </c>
      <c r="W48" t="str">
        <f t="shared" si="1"/>
        <v>..</v>
      </c>
      <c r="X48" t="str">
        <f t="shared" si="1"/>
        <v>..</v>
      </c>
      <c r="Y48" t="str">
        <f t="shared" si="1"/>
        <v>..</v>
      </c>
    </row>
    <row r="49" spans="1:25" x14ac:dyDescent="0.35">
      <c r="A49" t="s">
        <v>55</v>
      </c>
      <c r="B49" t="s">
        <v>196</v>
      </c>
      <c r="C49" s="32">
        <v>0.3</v>
      </c>
      <c r="D49" s="32">
        <v>0.3</v>
      </c>
      <c r="E49" s="32">
        <v>0.2</v>
      </c>
      <c r="F49" s="32">
        <v>0.1</v>
      </c>
      <c r="G49">
        <v>1</v>
      </c>
      <c r="J49" s="32">
        <v>2.5</v>
      </c>
      <c r="K49" s="32">
        <v>2.5</v>
      </c>
      <c r="L49" s="32">
        <v>2</v>
      </c>
      <c r="M49" s="32">
        <v>1.5</v>
      </c>
      <c r="N49" s="32">
        <v>2</v>
      </c>
      <c r="O49" s="32">
        <v>2.5</v>
      </c>
      <c r="P49" s="32">
        <v>3</v>
      </c>
      <c r="S49">
        <f t="shared" si="1"/>
        <v>0.3</v>
      </c>
      <c r="T49">
        <f t="shared" si="1"/>
        <v>0.3</v>
      </c>
      <c r="U49">
        <f t="shared" si="1"/>
        <v>0.2</v>
      </c>
      <c r="V49">
        <f t="shared" si="1"/>
        <v>0.1</v>
      </c>
      <c r="W49">
        <f t="shared" si="1"/>
        <v>0.2</v>
      </c>
      <c r="X49">
        <f t="shared" si="1"/>
        <v>0.3</v>
      </c>
      <c r="Y49">
        <f t="shared" si="1"/>
        <v>0.4</v>
      </c>
    </row>
    <row r="50" spans="1:25" x14ac:dyDescent="0.35">
      <c r="A50" t="s">
        <v>56</v>
      </c>
      <c r="B50" t="s">
        <v>197</v>
      </c>
      <c r="C50" s="32" t="s">
        <v>320</v>
      </c>
      <c r="D50" s="32" t="s">
        <v>320</v>
      </c>
      <c r="E50" s="32" t="s">
        <v>320</v>
      </c>
      <c r="F50" s="32" t="s">
        <v>320</v>
      </c>
      <c r="G50">
        <v>0</v>
      </c>
      <c r="J50" s="32" t="s">
        <v>320</v>
      </c>
      <c r="K50" s="32" t="s">
        <v>320</v>
      </c>
      <c r="L50" s="32" t="s">
        <v>320</v>
      </c>
      <c r="M50" s="32" t="s">
        <v>320</v>
      </c>
      <c r="N50" s="32" t="s">
        <v>320</v>
      </c>
      <c r="O50" s="32" t="s">
        <v>320</v>
      </c>
      <c r="P50" s="32" t="s">
        <v>320</v>
      </c>
      <c r="S50" t="str">
        <f t="shared" si="1"/>
        <v>..</v>
      </c>
      <c r="T50" t="str">
        <f t="shared" si="1"/>
        <v>..</v>
      </c>
      <c r="U50" t="str">
        <f t="shared" si="1"/>
        <v>..</v>
      </c>
      <c r="V50" t="str">
        <f t="shared" si="1"/>
        <v>..</v>
      </c>
      <c r="W50" t="str">
        <f t="shared" si="1"/>
        <v>..</v>
      </c>
      <c r="X50" t="str">
        <f t="shared" si="1"/>
        <v>..</v>
      </c>
      <c r="Y50" t="str">
        <f t="shared" si="1"/>
        <v>..</v>
      </c>
    </row>
    <row r="51" spans="1:25" x14ac:dyDescent="0.35">
      <c r="A51" t="s">
        <v>57</v>
      </c>
      <c r="B51" t="s">
        <v>198</v>
      </c>
      <c r="C51" s="32">
        <v>0.46666666666666662</v>
      </c>
      <c r="D51" s="32">
        <v>0.55000000000000004</v>
      </c>
      <c r="E51" s="32">
        <v>0.5</v>
      </c>
      <c r="F51" s="32">
        <v>0.4</v>
      </c>
      <c r="G51">
        <v>1</v>
      </c>
      <c r="J51" s="32">
        <v>4</v>
      </c>
      <c r="K51" s="32">
        <v>3.5</v>
      </c>
      <c r="L51" s="32">
        <v>3.5</v>
      </c>
      <c r="M51" s="32">
        <v>3</v>
      </c>
      <c r="N51" s="32">
        <v>3</v>
      </c>
      <c r="O51" s="32">
        <v>3</v>
      </c>
      <c r="P51" s="32">
        <v>4</v>
      </c>
      <c r="S51">
        <f t="shared" si="1"/>
        <v>0.6</v>
      </c>
      <c r="T51">
        <f t="shared" si="1"/>
        <v>0.5</v>
      </c>
      <c r="U51">
        <f t="shared" si="1"/>
        <v>0.5</v>
      </c>
      <c r="V51">
        <f t="shared" si="1"/>
        <v>0.4</v>
      </c>
      <c r="W51">
        <f t="shared" si="1"/>
        <v>0.4</v>
      </c>
      <c r="X51">
        <f t="shared" si="1"/>
        <v>0.4</v>
      </c>
      <c r="Y51">
        <f t="shared" si="1"/>
        <v>0.6</v>
      </c>
    </row>
    <row r="52" spans="1:25" x14ac:dyDescent="0.35">
      <c r="A52" t="s">
        <v>58</v>
      </c>
      <c r="B52" t="s">
        <v>199</v>
      </c>
      <c r="C52" s="32">
        <v>0.3666666666666667</v>
      </c>
      <c r="D52" s="32">
        <v>0.44999999999999996</v>
      </c>
      <c r="E52" s="32">
        <v>0.4</v>
      </c>
      <c r="F52" s="32">
        <v>0.3</v>
      </c>
      <c r="G52">
        <v>1</v>
      </c>
      <c r="J52" s="32">
        <v>4</v>
      </c>
      <c r="K52" s="32">
        <v>2.5</v>
      </c>
      <c r="L52" s="32">
        <v>3</v>
      </c>
      <c r="M52" s="32">
        <v>2.5</v>
      </c>
      <c r="N52" s="32">
        <v>2.5</v>
      </c>
      <c r="O52" s="32">
        <v>3</v>
      </c>
      <c r="P52" s="32">
        <v>3</v>
      </c>
      <c r="S52">
        <f t="shared" si="1"/>
        <v>0.6</v>
      </c>
      <c r="T52">
        <f t="shared" si="1"/>
        <v>0.3</v>
      </c>
      <c r="U52">
        <f t="shared" si="1"/>
        <v>0.4</v>
      </c>
      <c r="V52">
        <f t="shared" si="1"/>
        <v>0.3</v>
      </c>
      <c r="W52">
        <f t="shared" si="1"/>
        <v>0.3</v>
      </c>
      <c r="X52">
        <f t="shared" si="1"/>
        <v>0.4</v>
      </c>
      <c r="Y52">
        <f t="shared" si="1"/>
        <v>0.4</v>
      </c>
    </row>
    <row r="53" spans="1:25" x14ac:dyDescent="0.35">
      <c r="A53" t="s">
        <v>60</v>
      </c>
      <c r="B53" t="s">
        <v>200</v>
      </c>
      <c r="C53" s="32">
        <v>0.46666666666666662</v>
      </c>
      <c r="D53" s="32">
        <v>0.64999999999999991</v>
      </c>
      <c r="E53" s="32">
        <v>0.5</v>
      </c>
      <c r="F53" s="32">
        <v>0.3</v>
      </c>
      <c r="G53">
        <v>1</v>
      </c>
      <c r="J53" s="32">
        <v>4.5</v>
      </c>
      <c r="K53" s="32">
        <v>4</v>
      </c>
      <c r="L53" s="32">
        <v>3.5</v>
      </c>
      <c r="M53" s="32">
        <v>2.5</v>
      </c>
      <c r="N53" s="32">
        <v>3</v>
      </c>
      <c r="O53" s="32">
        <v>3.5</v>
      </c>
      <c r="P53" s="32">
        <v>3.5</v>
      </c>
      <c r="S53">
        <f t="shared" si="1"/>
        <v>0.7</v>
      </c>
      <c r="T53">
        <f t="shared" si="1"/>
        <v>0.6</v>
      </c>
      <c r="U53">
        <f t="shared" si="1"/>
        <v>0.5</v>
      </c>
      <c r="V53">
        <f t="shared" si="1"/>
        <v>0.3</v>
      </c>
      <c r="W53">
        <f t="shared" si="1"/>
        <v>0.4</v>
      </c>
      <c r="X53">
        <f t="shared" si="1"/>
        <v>0.5</v>
      </c>
      <c r="Y53">
        <f t="shared" si="1"/>
        <v>0.5</v>
      </c>
    </row>
    <row r="54" spans="1:25" x14ac:dyDescent="0.35">
      <c r="A54" t="s">
        <v>61</v>
      </c>
      <c r="B54" t="s">
        <v>201</v>
      </c>
      <c r="C54" s="32">
        <v>0.46666666666666662</v>
      </c>
      <c r="D54" s="32">
        <v>0.55000000000000004</v>
      </c>
      <c r="E54" s="32">
        <v>0.4</v>
      </c>
      <c r="F54" s="32">
        <v>0.3</v>
      </c>
      <c r="G54">
        <v>1</v>
      </c>
      <c r="J54" s="32">
        <v>4</v>
      </c>
      <c r="K54" s="32">
        <v>3.5</v>
      </c>
      <c r="L54" s="32">
        <v>3</v>
      </c>
      <c r="M54" s="32">
        <v>2.5</v>
      </c>
      <c r="N54" s="32">
        <v>3</v>
      </c>
      <c r="O54" s="32">
        <v>3.5</v>
      </c>
      <c r="P54" s="32">
        <v>3.5</v>
      </c>
      <c r="S54">
        <f t="shared" si="1"/>
        <v>0.6</v>
      </c>
      <c r="T54">
        <f t="shared" si="1"/>
        <v>0.5</v>
      </c>
      <c r="U54">
        <f t="shared" si="1"/>
        <v>0.4</v>
      </c>
      <c r="V54">
        <f t="shared" si="1"/>
        <v>0.3</v>
      </c>
      <c r="W54">
        <f t="shared" si="1"/>
        <v>0.4</v>
      </c>
      <c r="X54">
        <f t="shared" si="1"/>
        <v>0.5</v>
      </c>
      <c r="Y54">
        <f t="shared" si="1"/>
        <v>0.5</v>
      </c>
    </row>
    <row r="55" spans="1:25" x14ac:dyDescent="0.35">
      <c r="A55" t="s">
        <v>62</v>
      </c>
      <c r="B55" t="s">
        <v>202</v>
      </c>
      <c r="C55" s="32">
        <v>0.33333333333333331</v>
      </c>
      <c r="D55" s="32">
        <v>0.30000000000000004</v>
      </c>
      <c r="E55" s="32">
        <v>0.1</v>
      </c>
      <c r="F55" s="32">
        <v>0.1</v>
      </c>
      <c r="G55">
        <v>1</v>
      </c>
      <c r="J55" s="32">
        <v>3</v>
      </c>
      <c r="K55" s="32">
        <v>2</v>
      </c>
      <c r="L55" s="32">
        <v>1.5</v>
      </c>
      <c r="M55" s="32">
        <v>1.5</v>
      </c>
      <c r="N55" s="32">
        <v>2</v>
      </c>
      <c r="O55" s="32">
        <v>2.5</v>
      </c>
      <c r="P55" s="32">
        <v>3.5</v>
      </c>
      <c r="S55">
        <f t="shared" si="1"/>
        <v>0.4</v>
      </c>
      <c r="T55">
        <f t="shared" si="1"/>
        <v>0.2</v>
      </c>
      <c r="U55">
        <f t="shared" si="1"/>
        <v>0.1</v>
      </c>
      <c r="V55">
        <f t="shared" si="1"/>
        <v>0.1</v>
      </c>
      <c r="W55">
        <f t="shared" si="1"/>
        <v>0.2</v>
      </c>
      <c r="X55">
        <f t="shared" si="1"/>
        <v>0.3</v>
      </c>
      <c r="Y55">
        <f t="shared" si="1"/>
        <v>0.5</v>
      </c>
    </row>
    <row r="56" spans="1:25" x14ac:dyDescent="0.35">
      <c r="A56" t="s">
        <v>103</v>
      </c>
      <c r="B56" t="s">
        <v>203</v>
      </c>
      <c r="C56" s="32">
        <v>0.43333333333333335</v>
      </c>
      <c r="D56" s="32">
        <v>0.55000000000000004</v>
      </c>
      <c r="E56" s="32">
        <v>0.3</v>
      </c>
      <c r="F56" s="32">
        <v>0.2</v>
      </c>
      <c r="G56">
        <v>1</v>
      </c>
      <c r="J56" s="32">
        <v>4</v>
      </c>
      <c r="K56" s="32">
        <v>3.5</v>
      </c>
      <c r="L56" s="32">
        <v>2.5</v>
      </c>
      <c r="M56" s="32">
        <v>2</v>
      </c>
      <c r="N56" s="32">
        <v>2.5</v>
      </c>
      <c r="O56" s="32">
        <v>3.5</v>
      </c>
      <c r="P56" s="32">
        <v>3.5</v>
      </c>
      <c r="S56">
        <f t="shared" si="1"/>
        <v>0.6</v>
      </c>
      <c r="T56">
        <f t="shared" si="1"/>
        <v>0.5</v>
      </c>
      <c r="U56">
        <f t="shared" si="1"/>
        <v>0.3</v>
      </c>
      <c r="V56">
        <f t="shared" si="1"/>
        <v>0.2</v>
      </c>
      <c r="W56">
        <f t="shared" si="1"/>
        <v>0.3</v>
      </c>
      <c r="X56">
        <f t="shared" si="1"/>
        <v>0.5</v>
      </c>
      <c r="Y56">
        <f t="shared" si="1"/>
        <v>0.5</v>
      </c>
    </row>
    <row r="57" spans="1:25" x14ac:dyDescent="0.35">
      <c r="A57" t="s">
        <v>77</v>
      </c>
      <c r="B57" t="s">
        <v>204</v>
      </c>
      <c r="C57" s="32" t="s">
        <v>320</v>
      </c>
      <c r="D57" s="32" t="s">
        <v>320</v>
      </c>
      <c r="E57" s="32" t="s">
        <v>320</v>
      </c>
      <c r="F57" s="32" t="s">
        <v>320</v>
      </c>
      <c r="G57">
        <v>0</v>
      </c>
      <c r="J57" s="32" t="s">
        <v>320</v>
      </c>
      <c r="K57" s="32" t="s">
        <v>320</v>
      </c>
      <c r="L57" s="32" t="s">
        <v>320</v>
      </c>
      <c r="M57" s="32" t="s">
        <v>320</v>
      </c>
      <c r="N57" s="32" t="s">
        <v>320</v>
      </c>
      <c r="O57" s="32" t="s">
        <v>320</v>
      </c>
      <c r="P57" s="32" t="s">
        <v>320</v>
      </c>
      <c r="S57" t="str">
        <f t="shared" si="1"/>
        <v>..</v>
      </c>
      <c r="T57" t="str">
        <f t="shared" si="1"/>
        <v>..</v>
      </c>
      <c r="U57" t="str">
        <f t="shared" si="1"/>
        <v>..</v>
      </c>
      <c r="V57" t="str">
        <f t="shared" si="1"/>
        <v>..</v>
      </c>
      <c r="W57" t="str">
        <f t="shared" si="1"/>
        <v>..</v>
      </c>
      <c r="X57" t="str">
        <f t="shared" si="1"/>
        <v>..</v>
      </c>
      <c r="Y57" t="str">
        <f t="shared" si="1"/>
        <v>..</v>
      </c>
    </row>
    <row r="58" spans="1:25" x14ac:dyDescent="0.35">
      <c r="A58" t="s">
        <v>85</v>
      </c>
      <c r="B58" t="s">
        <v>205</v>
      </c>
      <c r="C58" s="32" t="s">
        <v>320</v>
      </c>
      <c r="D58" s="32" t="s">
        <v>320</v>
      </c>
      <c r="E58" s="32" t="s">
        <v>320</v>
      </c>
      <c r="F58" s="32" t="s">
        <v>320</v>
      </c>
      <c r="G58">
        <v>0</v>
      </c>
      <c r="J58" s="32" t="s">
        <v>320</v>
      </c>
      <c r="K58" s="32" t="s">
        <v>320</v>
      </c>
      <c r="L58" s="32" t="s">
        <v>320</v>
      </c>
      <c r="M58" s="32" t="s">
        <v>320</v>
      </c>
      <c r="N58" s="32" t="s">
        <v>320</v>
      </c>
      <c r="O58" s="32" t="s">
        <v>320</v>
      </c>
      <c r="P58" s="32" t="s">
        <v>320</v>
      </c>
      <c r="S58" t="str">
        <f t="shared" si="1"/>
        <v>..</v>
      </c>
      <c r="T58" t="str">
        <f t="shared" si="1"/>
        <v>..</v>
      </c>
      <c r="U58" t="str">
        <f t="shared" si="1"/>
        <v>..</v>
      </c>
      <c r="V58" t="str">
        <f t="shared" si="1"/>
        <v>..</v>
      </c>
      <c r="W58" t="str">
        <f t="shared" si="1"/>
        <v>..</v>
      </c>
      <c r="X58" t="str">
        <f t="shared" si="1"/>
        <v>..</v>
      </c>
      <c r="Y58" t="str">
        <f t="shared" si="1"/>
        <v>..</v>
      </c>
    </row>
    <row r="59" spans="1:25" x14ac:dyDescent="0.35">
      <c r="A59" t="s">
        <v>95</v>
      </c>
      <c r="B59" t="s">
        <v>206</v>
      </c>
      <c r="C59" s="32" t="s">
        <v>320</v>
      </c>
      <c r="D59" s="32" t="s">
        <v>320</v>
      </c>
      <c r="E59" s="32" t="s">
        <v>320</v>
      </c>
      <c r="F59" s="32" t="s">
        <v>320</v>
      </c>
      <c r="G59">
        <v>0</v>
      </c>
      <c r="J59" s="32" t="s">
        <v>320</v>
      </c>
      <c r="K59" s="32" t="s">
        <v>320</v>
      </c>
      <c r="L59" s="32" t="s">
        <v>320</v>
      </c>
      <c r="M59" s="32" t="s">
        <v>320</v>
      </c>
      <c r="N59" s="32" t="s">
        <v>320</v>
      </c>
      <c r="O59" s="32" t="s">
        <v>320</v>
      </c>
      <c r="P59" s="32" t="s">
        <v>320</v>
      </c>
      <c r="S59" t="str">
        <f t="shared" si="1"/>
        <v>..</v>
      </c>
      <c r="T59" t="str">
        <f t="shared" si="1"/>
        <v>..</v>
      </c>
      <c r="U59" t="str">
        <f t="shared" si="1"/>
        <v>..</v>
      </c>
      <c r="V59" t="str">
        <f t="shared" si="1"/>
        <v>..</v>
      </c>
      <c r="W59" t="str">
        <f t="shared" si="1"/>
        <v>..</v>
      </c>
      <c r="X59" t="str">
        <f t="shared" si="1"/>
        <v>..</v>
      </c>
      <c r="Y59" t="str">
        <f t="shared" si="1"/>
        <v>..</v>
      </c>
    </row>
    <row r="60" spans="1:25" x14ac:dyDescent="0.35">
      <c r="A60" t="s">
        <v>104</v>
      </c>
      <c r="B60" t="s">
        <v>207</v>
      </c>
      <c r="C60" s="32">
        <v>0.43333333333333335</v>
      </c>
      <c r="D60" s="32">
        <v>0.35</v>
      </c>
      <c r="E60" s="32">
        <v>0.5</v>
      </c>
      <c r="F60" s="32">
        <v>0.5</v>
      </c>
      <c r="G60">
        <v>1</v>
      </c>
      <c r="J60" s="32">
        <v>3</v>
      </c>
      <c r="K60" s="32">
        <v>2.5</v>
      </c>
      <c r="L60" s="32">
        <v>3.5</v>
      </c>
      <c r="M60" s="32">
        <v>3.5</v>
      </c>
      <c r="N60" s="32">
        <v>3</v>
      </c>
      <c r="O60" s="32">
        <v>3</v>
      </c>
      <c r="P60" s="32">
        <v>3.5</v>
      </c>
      <c r="S60">
        <f t="shared" si="1"/>
        <v>0.4</v>
      </c>
      <c r="T60">
        <f t="shared" si="1"/>
        <v>0.3</v>
      </c>
      <c r="U60">
        <f t="shared" si="1"/>
        <v>0.5</v>
      </c>
      <c r="V60">
        <f t="shared" si="1"/>
        <v>0.5</v>
      </c>
      <c r="W60">
        <f t="shared" si="1"/>
        <v>0.4</v>
      </c>
      <c r="X60">
        <f t="shared" si="1"/>
        <v>0.4</v>
      </c>
      <c r="Y60">
        <f t="shared" si="1"/>
        <v>0.5</v>
      </c>
    </row>
    <row r="61" spans="1:25" x14ac:dyDescent="0.35">
      <c r="A61" t="s">
        <v>106</v>
      </c>
      <c r="B61" t="s">
        <v>208</v>
      </c>
      <c r="C61" s="32" t="s">
        <v>320</v>
      </c>
      <c r="D61" s="32" t="s">
        <v>320</v>
      </c>
      <c r="E61" s="32" t="s">
        <v>320</v>
      </c>
      <c r="F61" s="32" t="s">
        <v>320</v>
      </c>
      <c r="G61">
        <v>0</v>
      </c>
      <c r="J61" s="32" t="s">
        <v>320</v>
      </c>
      <c r="K61" s="32" t="s">
        <v>320</v>
      </c>
      <c r="L61" s="32" t="s">
        <v>320</v>
      </c>
      <c r="M61" s="32" t="s">
        <v>320</v>
      </c>
      <c r="N61" s="32" t="s">
        <v>320</v>
      </c>
      <c r="O61" s="32" t="s">
        <v>320</v>
      </c>
      <c r="P61" s="32" t="s">
        <v>320</v>
      </c>
      <c r="S61" t="str">
        <f t="shared" si="1"/>
        <v>..</v>
      </c>
      <c r="T61" t="str">
        <f t="shared" si="1"/>
        <v>..</v>
      </c>
      <c r="U61" t="str">
        <f t="shared" si="1"/>
        <v>..</v>
      </c>
      <c r="V61" t="str">
        <f t="shared" ref="V61:Y124" si="2">IF(ISNUMBER(M61)=TRUE,V$6*(M61-V$5)/(V$4-V$5)+(1-V$6)*(1-(M61-V$5)/(V$4-V$5)),"..")</f>
        <v>..</v>
      </c>
      <c r="W61" t="str">
        <f t="shared" si="2"/>
        <v>..</v>
      </c>
      <c r="X61" t="str">
        <f t="shared" si="2"/>
        <v>..</v>
      </c>
      <c r="Y61" t="str">
        <f t="shared" si="2"/>
        <v>..</v>
      </c>
    </row>
    <row r="62" spans="1:25" x14ac:dyDescent="0.35">
      <c r="A62" t="s">
        <v>107</v>
      </c>
      <c r="B62" t="s">
        <v>209</v>
      </c>
      <c r="C62" s="32">
        <v>0.46666666666666662</v>
      </c>
      <c r="D62" s="32">
        <v>0.5</v>
      </c>
      <c r="E62" s="32">
        <v>0.4</v>
      </c>
      <c r="F62" s="32">
        <v>0.3</v>
      </c>
      <c r="G62">
        <v>1</v>
      </c>
      <c r="J62" s="32">
        <v>3.5</v>
      </c>
      <c r="K62" s="32">
        <v>3.5</v>
      </c>
      <c r="L62" s="32">
        <v>3</v>
      </c>
      <c r="M62" s="32">
        <v>2.5</v>
      </c>
      <c r="N62" s="32">
        <v>3</v>
      </c>
      <c r="O62" s="32">
        <v>3.5</v>
      </c>
      <c r="P62" s="32">
        <v>3.5</v>
      </c>
      <c r="S62">
        <f t="shared" ref="S62:X125" si="3">IF(ISNUMBER(J62)=TRUE,S$6*(J62-S$5)/(S$4-S$5)+(1-S$6)*(1-(J62-S$5)/(S$4-S$5)),"..")</f>
        <v>0.5</v>
      </c>
      <c r="T62">
        <f t="shared" si="3"/>
        <v>0.5</v>
      </c>
      <c r="U62">
        <f t="shared" si="3"/>
        <v>0.4</v>
      </c>
      <c r="V62">
        <f t="shared" si="2"/>
        <v>0.3</v>
      </c>
      <c r="W62">
        <f t="shared" si="2"/>
        <v>0.4</v>
      </c>
      <c r="X62">
        <f t="shared" si="2"/>
        <v>0.5</v>
      </c>
      <c r="Y62">
        <f t="shared" si="2"/>
        <v>0.5</v>
      </c>
    </row>
    <row r="63" spans="1:25" x14ac:dyDescent="0.35">
      <c r="A63" t="s">
        <v>122</v>
      </c>
      <c r="B63" t="s">
        <v>210</v>
      </c>
      <c r="C63" s="32" t="s">
        <v>320</v>
      </c>
      <c r="D63" s="32" t="s">
        <v>320</v>
      </c>
      <c r="E63" s="32" t="s">
        <v>320</v>
      </c>
      <c r="F63" s="32" t="s">
        <v>320</v>
      </c>
      <c r="G63">
        <v>0</v>
      </c>
      <c r="J63" s="32" t="s">
        <v>320</v>
      </c>
      <c r="K63" s="32" t="s">
        <v>320</v>
      </c>
      <c r="L63" s="32" t="s">
        <v>320</v>
      </c>
      <c r="M63" s="32" t="s">
        <v>320</v>
      </c>
      <c r="N63" s="32" t="s">
        <v>320</v>
      </c>
      <c r="O63" s="32" t="s">
        <v>320</v>
      </c>
      <c r="P63" s="32" t="s">
        <v>320</v>
      </c>
      <c r="S63" t="str">
        <f t="shared" si="3"/>
        <v>..</v>
      </c>
      <c r="T63" t="str">
        <f t="shared" si="3"/>
        <v>..</v>
      </c>
      <c r="U63" t="str">
        <f t="shared" si="3"/>
        <v>..</v>
      </c>
      <c r="V63" t="str">
        <f t="shared" si="2"/>
        <v>..</v>
      </c>
      <c r="W63" t="str">
        <f t="shared" si="2"/>
        <v>..</v>
      </c>
      <c r="X63" t="str">
        <f t="shared" si="2"/>
        <v>..</v>
      </c>
      <c r="Y63" t="str">
        <f t="shared" si="2"/>
        <v>..</v>
      </c>
    </row>
    <row r="64" spans="1:25" x14ac:dyDescent="0.35">
      <c r="A64" t="s">
        <v>117</v>
      </c>
      <c r="B64" t="s">
        <v>211</v>
      </c>
      <c r="C64" s="32">
        <v>0.26666666666666666</v>
      </c>
      <c r="D64" s="32">
        <v>0.44999999999999996</v>
      </c>
      <c r="E64" s="32">
        <v>0.5</v>
      </c>
      <c r="F64" s="32">
        <v>0.5</v>
      </c>
      <c r="G64">
        <v>1</v>
      </c>
      <c r="J64" s="32">
        <v>4</v>
      </c>
      <c r="K64" s="32">
        <v>2.5</v>
      </c>
      <c r="L64" s="32">
        <v>3.5</v>
      </c>
      <c r="M64" s="32">
        <v>3.5</v>
      </c>
      <c r="N64" s="32">
        <v>2</v>
      </c>
      <c r="O64" s="32">
        <v>2.5</v>
      </c>
      <c r="P64" s="32">
        <v>2.5</v>
      </c>
      <c r="S64">
        <f t="shared" si="3"/>
        <v>0.6</v>
      </c>
      <c r="T64">
        <f t="shared" si="3"/>
        <v>0.3</v>
      </c>
      <c r="U64">
        <f t="shared" si="3"/>
        <v>0.5</v>
      </c>
      <c r="V64">
        <f t="shared" si="2"/>
        <v>0.5</v>
      </c>
      <c r="W64">
        <f t="shared" si="2"/>
        <v>0.2</v>
      </c>
      <c r="X64">
        <f t="shared" si="2"/>
        <v>0.3</v>
      </c>
      <c r="Y64">
        <f t="shared" si="2"/>
        <v>0.3</v>
      </c>
    </row>
    <row r="65" spans="1:25" x14ac:dyDescent="0.35">
      <c r="A65" t="s">
        <v>86</v>
      </c>
      <c r="B65" t="s">
        <v>212</v>
      </c>
      <c r="C65" s="32">
        <v>0.33333333333333331</v>
      </c>
      <c r="D65" s="32">
        <v>0.4</v>
      </c>
      <c r="E65" s="32">
        <v>0.4</v>
      </c>
      <c r="F65" s="32">
        <v>0.4</v>
      </c>
      <c r="G65">
        <v>1</v>
      </c>
      <c r="J65" s="32">
        <v>4</v>
      </c>
      <c r="K65" s="32">
        <v>2</v>
      </c>
      <c r="L65" s="32">
        <v>3</v>
      </c>
      <c r="M65" s="32">
        <v>3</v>
      </c>
      <c r="N65" s="32">
        <v>2.5</v>
      </c>
      <c r="O65" s="32">
        <v>2.5</v>
      </c>
      <c r="P65" s="32">
        <v>3</v>
      </c>
      <c r="S65">
        <f t="shared" si="3"/>
        <v>0.6</v>
      </c>
      <c r="T65">
        <f t="shared" si="3"/>
        <v>0.2</v>
      </c>
      <c r="U65">
        <f t="shared" si="3"/>
        <v>0.4</v>
      </c>
      <c r="V65">
        <f t="shared" si="2"/>
        <v>0.4</v>
      </c>
      <c r="W65">
        <f t="shared" si="2"/>
        <v>0.3</v>
      </c>
      <c r="X65">
        <f t="shared" si="2"/>
        <v>0.3</v>
      </c>
      <c r="Y65">
        <f t="shared" si="2"/>
        <v>0.4</v>
      </c>
    </row>
    <row r="66" spans="1:25" x14ac:dyDescent="0.35">
      <c r="A66" t="s">
        <v>120</v>
      </c>
      <c r="B66" t="s">
        <v>213</v>
      </c>
      <c r="C66" s="32">
        <v>0.5</v>
      </c>
      <c r="D66" s="32">
        <v>0.55000000000000004</v>
      </c>
      <c r="E66" s="32">
        <v>0.5</v>
      </c>
      <c r="F66" s="32">
        <v>0.5</v>
      </c>
      <c r="G66">
        <v>1</v>
      </c>
      <c r="J66" s="32">
        <v>4</v>
      </c>
      <c r="K66" s="32">
        <v>3.5</v>
      </c>
      <c r="L66" s="32">
        <v>3.5</v>
      </c>
      <c r="M66" s="32">
        <v>3.5</v>
      </c>
      <c r="N66" s="32">
        <v>3.5</v>
      </c>
      <c r="O66" s="32">
        <v>3.5</v>
      </c>
      <c r="P66" s="32">
        <v>3.5</v>
      </c>
      <c r="S66">
        <f t="shared" si="3"/>
        <v>0.6</v>
      </c>
      <c r="T66">
        <f t="shared" si="3"/>
        <v>0.5</v>
      </c>
      <c r="U66">
        <f t="shared" si="3"/>
        <v>0.5</v>
      </c>
      <c r="V66">
        <f t="shared" si="2"/>
        <v>0.5</v>
      </c>
      <c r="W66">
        <f t="shared" si="2"/>
        <v>0.5</v>
      </c>
      <c r="X66">
        <f t="shared" si="2"/>
        <v>0.5</v>
      </c>
      <c r="Y66">
        <f t="shared" si="2"/>
        <v>0.5</v>
      </c>
    </row>
    <row r="67" spans="1:25" x14ac:dyDescent="0.35">
      <c r="A67" t="s">
        <v>129</v>
      </c>
      <c r="B67" t="s">
        <v>214</v>
      </c>
      <c r="C67" s="32">
        <v>0.43333333333333335</v>
      </c>
      <c r="D67" s="32">
        <v>0.55000000000000004</v>
      </c>
      <c r="E67" s="32">
        <v>0.3</v>
      </c>
      <c r="F67" s="32">
        <v>0.4</v>
      </c>
      <c r="G67">
        <v>1</v>
      </c>
      <c r="J67" s="32">
        <v>4.5</v>
      </c>
      <c r="K67" s="32">
        <v>3</v>
      </c>
      <c r="L67" s="32">
        <v>2.5</v>
      </c>
      <c r="M67" s="32">
        <v>3</v>
      </c>
      <c r="N67" s="32">
        <v>3</v>
      </c>
      <c r="O67" s="32">
        <v>3</v>
      </c>
      <c r="P67" s="32">
        <v>3.5</v>
      </c>
      <c r="S67">
        <f t="shared" si="3"/>
        <v>0.7</v>
      </c>
      <c r="T67">
        <f t="shared" si="3"/>
        <v>0.4</v>
      </c>
      <c r="U67">
        <f t="shared" si="3"/>
        <v>0.3</v>
      </c>
      <c r="V67">
        <f t="shared" si="2"/>
        <v>0.4</v>
      </c>
      <c r="W67">
        <f t="shared" si="2"/>
        <v>0.4</v>
      </c>
      <c r="X67">
        <f t="shared" si="2"/>
        <v>0.4</v>
      </c>
      <c r="Y67">
        <f t="shared" si="2"/>
        <v>0.5</v>
      </c>
    </row>
    <row r="68" spans="1:25" x14ac:dyDescent="0.35">
      <c r="A68" t="s">
        <v>128</v>
      </c>
      <c r="B68" t="s">
        <v>215</v>
      </c>
      <c r="C68" s="32" t="s">
        <v>320</v>
      </c>
      <c r="D68" s="32" t="s">
        <v>320</v>
      </c>
      <c r="E68" s="32" t="s">
        <v>320</v>
      </c>
      <c r="F68" s="32" t="s">
        <v>320</v>
      </c>
      <c r="G68">
        <v>0</v>
      </c>
      <c r="J68" s="32" t="s">
        <v>320</v>
      </c>
      <c r="K68" s="32" t="s">
        <v>320</v>
      </c>
      <c r="L68" s="32" t="s">
        <v>320</v>
      </c>
      <c r="M68" s="32" t="s">
        <v>320</v>
      </c>
      <c r="N68" s="32" t="s">
        <v>320</v>
      </c>
      <c r="O68" s="32" t="s">
        <v>320</v>
      </c>
      <c r="P68" s="32" t="s">
        <v>320</v>
      </c>
      <c r="S68" t="str">
        <f t="shared" si="3"/>
        <v>..</v>
      </c>
      <c r="T68" t="str">
        <f t="shared" si="3"/>
        <v>..</v>
      </c>
      <c r="U68" t="str">
        <f t="shared" si="3"/>
        <v>..</v>
      </c>
      <c r="V68" t="str">
        <f t="shared" si="2"/>
        <v>..</v>
      </c>
      <c r="W68" t="str">
        <f t="shared" si="2"/>
        <v>..</v>
      </c>
      <c r="X68" t="str">
        <f t="shared" si="2"/>
        <v>..</v>
      </c>
      <c r="Y68" t="str">
        <f t="shared" si="2"/>
        <v>..</v>
      </c>
    </row>
    <row r="69" spans="1:25" x14ac:dyDescent="0.35">
      <c r="A69" t="s">
        <v>154</v>
      </c>
      <c r="B69" t="s">
        <v>216</v>
      </c>
      <c r="C69" s="32">
        <v>0.6</v>
      </c>
      <c r="D69" s="32">
        <v>0.6</v>
      </c>
      <c r="E69" s="32">
        <v>0.6</v>
      </c>
      <c r="F69" s="32">
        <v>0.6</v>
      </c>
      <c r="G69">
        <v>1</v>
      </c>
      <c r="J69" s="32">
        <v>4.5</v>
      </c>
      <c r="K69" s="32">
        <v>3.5</v>
      </c>
      <c r="L69" s="32">
        <v>4</v>
      </c>
      <c r="M69" s="32">
        <v>4</v>
      </c>
      <c r="N69" s="32">
        <v>4</v>
      </c>
      <c r="O69" s="32">
        <v>3.5</v>
      </c>
      <c r="P69" s="32">
        <v>4.5</v>
      </c>
      <c r="S69">
        <f t="shared" si="3"/>
        <v>0.7</v>
      </c>
      <c r="T69">
        <f t="shared" si="3"/>
        <v>0.5</v>
      </c>
      <c r="U69">
        <f t="shared" si="3"/>
        <v>0.6</v>
      </c>
      <c r="V69">
        <f t="shared" si="2"/>
        <v>0.6</v>
      </c>
      <c r="W69">
        <f t="shared" si="2"/>
        <v>0.6</v>
      </c>
      <c r="X69">
        <f t="shared" si="2"/>
        <v>0.5</v>
      </c>
      <c r="Y69">
        <f t="shared" si="2"/>
        <v>0.7</v>
      </c>
    </row>
    <row r="70" spans="1:25" x14ac:dyDescent="0.35">
      <c r="A70" t="s">
        <v>134</v>
      </c>
      <c r="B70" t="s">
        <v>217</v>
      </c>
      <c r="C70" s="32">
        <v>0.33333333333333331</v>
      </c>
      <c r="D70" s="32">
        <v>0.4</v>
      </c>
      <c r="E70" s="32">
        <v>0.4</v>
      </c>
      <c r="F70" s="32">
        <v>0.4</v>
      </c>
      <c r="G70">
        <v>1</v>
      </c>
      <c r="J70" s="32">
        <v>3</v>
      </c>
      <c r="K70" s="32">
        <v>3</v>
      </c>
      <c r="L70" s="32">
        <v>3</v>
      </c>
      <c r="M70" s="32">
        <v>3</v>
      </c>
      <c r="N70" s="32">
        <v>2</v>
      </c>
      <c r="O70" s="32">
        <v>3</v>
      </c>
      <c r="P70" s="32">
        <v>3</v>
      </c>
      <c r="S70">
        <f t="shared" si="3"/>
        <v>0.4</v>
      </c>
      <c r="T70">
        <f t="shared" si="3"/>
        <v>0.4</v>
      </c>
      <c r="U70">
        <f t="shared" si="3"/>
        <v>0.4</v>
      </c>
      <c r="V70">
        <f t="shared" si="2"/>
        <v>0.4</v>
      </c>
      <c r="W70">
        <f t="shared" si="2"/>
        <v>0.2</v>
      </c>
      <c r="X70">
        <f t="shared" si="2"/>
        <v>0.4</v>
      </c>
      <c r="Y70">
        <f t="shared" si="2"/>
        <v>0.4</v>
      </c>
    </row>
    <row r="71" spans="1:25" x14ac:dyDescent="0.35">
      <c r="A71" t="s">
        <v>139</v>
      </c>
      <c r="B71" t="s">
        <v>218</v>
      </c>
      <c r="C71" s="32" t="s">
        <v>320</v>
      </c>
      <c r="D71" s="32" t="s">
        <v>320</v>
      </c>
      <c r="E71" s="32" t="s">
        <v>320</v>
      </c>
      <c r="F71" s="32" t="s">
        <v>320</v>
      </c>
      <c r="G71">
        <v>0</v>
      </c>
      <c r="J71" s="32" t="s">
        <v>320</v>
      </c>
      <c r="K71" s="32" t="s">
        <v>320</v>
      </c>
      <c r="L71" s="32" t="s">
        <v>320</v>
      </c>
      <c r="M71" s="32" t="s">
        <v>320</v>
      </c>
      <c r="N71" s="32" t="s">
        <v>320</v>
      </c>
      <c r="O71" s="32" t="s">
        <v>320</v>
      </c>
      <c r="P71" s="32" t="s">
        <v>320</v>
      </c>
      <c r="S71" t="str">
        <f t="shared" si="3"/>
        <v>..</v>
      </c>
      <c r="T71" t="str">
        <f t="shared" si="3"/>
        <v>..</v>
      </c>
      <c r="U71" t="str">
        <f t="shared" si="3"/>
        <v>..</v>
      </c>
      <c r="V71" t="str">
        <f t="shared" si="2"/>
        <v>..</v>
      </c>
      <c r="W71" t="str">
        <f t="shared" si="2"/>
        <v>..</v>
      </c>
      <c r="X71" t="str">
        <f t="shared" si="2"/>
        <v>..</v>
      </c>
      <c r="Y71" t="str">
        <f t="shared" si="2"/>
        <v>..</v>
      </c>
    </row>
    <row r="72" spans="1:25" x14ac:dyDescent="0.35">
      <c r="A72" t="s">
        <v>142</v>
      </c>
      <c r="B72" t="s">
        <v>219</v>
      </c>
      <c r="C72" s="32">
        <v>0.33333333333333331</v>
      </c>
      <c r="D72" s="32">
        <v>0.39999999999999997</v>
      </c>
      <c r="E72" s="32">
        <v>0.2</v>
      </c>
      <c r="F72" s="32">
        <v>0.3</v>
      </c>
      <c r="G72">
        <v>1</v>
      </c>
      <c r="J72" s="32">
        <v>4.5</v>
      </c>
      <c r="K72" s="32">
        <v>1.5</v>
      </c>
      <c r="L72" s="32">
        <v>2</v>
      </c>
      <c r="M72" s="32">
        <v>2.5</v>
      </c>
      <c r="N72" s="32">
        <v>2</v>
      </c>
      <c r="O72" s="32">
        <v>3</v>
      </c>
      <c r="P72" s="32">
        <v>3</v>
      </c>
      <c r="S72">
        <f t="shared" si="3"/>
        <v>0.7</v>
      </c>
      <c r="T72">
        <f t="shared" si="3"/>
        <v>0.1</v>
      </c>
      <c r="U72">
        <f t="shared" si="3"/>
        <v>0.2</v>
      </c>
      <c r="V72">
        <f t="shared" si="2"/>
        <v>0.3</v>
      </c>
      <c r="W72">
        <f t="shared" si="2"/>
        <v>0.2</v>
      </c>
      <c r="X72">
        <f t="shared" si="2"/>
        <v>0.4</v>
      </c>
      <c r="Y72">
        <f t="shared" si="2"/>
        <v>0.4</v>
      </c>
    </row>
    <row r="73" spans="1:25" x14ac:dyDescent="0.35">
      <c r="A73" t="s">
        <v>143</v>
      </c>
      <c r="B73" t="s">
        <v>220</v>
      </c>
      <c r="C73" s="32">
        <v>0.53333333333333333</v>
      </c>
      <c r="D73" s="32">
        <v>0.55000000000000004</v>
      </c>
      <c r="E73" s="32">
        <v>0.6</v>
      </c>
      <c r="F73" s="32">
        <v>0.5</v>
      </c>
      <c r="G73">
        <v>1</v>
      </c>
      <c r="J73" s="32">
        <v>4.5</v>
      </c>
      <c r="K73" s="32">
        <v>3</v>
      </c>
      <c r="L73" s="32">
        <v>4</v>
      </c>
      <c r="M73" s="32">
        <v>3.5</v>
      </c>
      <c r="N73" s="32">
        <v>3.5</v>
      </c>
      <c r="O73" s="32">
        <v>3.5</v>
      </c>
      <c r="P73" s="32">
        <v>4</v>
      </c>
      <c r="S73">
        <f t="shared" si="3"/>
        <v>0.7</v>
      </c>
      <c r="T73">
        <f t="shared" si="3"/>
        <v>0.4</v>
      </c>
      <c r="U73">
        <f t="shared" si="3"/>
        <v>0.6</v>
      </c>
      <c r="V73">
        <f t="shared" si="2"/>
        <v>0.5</v>
      </c>
      <c r="W73">
        <f t="shared" si="2"/>
        <v>0.5</v>
      </c>
      <c r="X73">
        <f t="shared" si="2"/>
        <v>0.5</v>
      </c>
      <c r="Y73">
        <f t="shared" si="2"/>
        <v>0.6</v>
      </c>
    </row>
    <row r="74" spans="1:25" x14ac:dyDescent="0.35">
      <c r="A74" t="s">
        <v>146</v>
      </c>
      <c r="B74" t="s">
        <v>396</v>
      </c>
      <c r="C74" s="32" t="s">
        <v>320</v>
      </c>
      <c r="D74" s="32" t="s">
        <v>320</v>
      </c>
      <c r="E74" s="32" t="s">
        <v>320</v>
      </c>
      <c r="F74" s="32" t="s">
        <v>320</v>
      </c>
      <c r="G74">
        <v>0</v>
      </c>
      <c r="J74" s="32" t="s">
        <v>320</v>
      </c>
      <c r="K74" s="32" t="s">
        <v>320</v>
      </c>
      <c r="L74" s="32" t="s">
        <v>320</v>
      </c>
      <c r="M74" s="32" t="s">
        <v>320</v>
      </c>
      <c r="N74" s="32" t="s">
        <v>320</v>
      </c>
      <c r="O74" s="32" t="s">
        <v>320</v>
      </c>
      <c r="P74" s="32" t="s">
        <v>320</v>
      </c>
      <c r="S74" t="str">
        <f t="shared" si="3"/>
        <v>..</v>
      </c>
      <c r="T74" t="str">
        <f t="shared" si="3"/>
        <v>..</v>
      </c>
      <c r="U74" t="str">
        <f t="shared" si="3"/>
        <v>..</v>
      </c>
      <c r="V74" t="str">
        <f t="shared" si="2"/>
        <v>..</v>
      </c>
      <c r="W74" t="str">
        <f t="shared" si="2"/>
        <v>..</v>
      </c>
      <c r="X74" t="str">
        <f t="shared" si="2"/>
        <v>..</v>
      </c>
      <c r="Y74" t="str">
        <f t="shared" si="2"/>
        <v>..</v>
      </c>
    </row>
    <row r="75" spans="1:25" x14ac:dyDescent="0.35">
      <c r="A75" t="s">
        <v>153</v>
      </c>
      <c r="B75" t="s">
        <v>221</v>
      </c>
      <c r="C75" s="32">
        <v>0.5</v>
      </c>
      <c r="D75" s="32">
        <v>0.5</v>
      </c>
      <c r="E75" s="32">
        <v>0.5</v>
      </c>
      <c r="F75" s="32">
        <v>0.4</v>
      </c>
      <c r="G75">
        <v>1</v>
      </c>
      <c r="J75" s="32">
        <v>3.5</v>
      </c>
      <c r="K75" s="32">
        <v>3.5</v>
      </c>
      <c r="L75" s="32">
        <v>3.5</v>
      </c>
      <c r="M75" s="32">
        <v>3</v>
      </c>
      <c r="N75" s="32">
        <v>3</v>
      </c>
      <c r="O75" s="32">
        <v>4</v>
      </c>
      <c r="P75" s="32">
        <v>3.5</v>
      </c>
      <c r="S75">
        <f t="shared" si="3"/>
        <v>0.5</v>
      </c>
      <c r="T75">
        <f t="shared" si="3"/>
        <v>0.5</v>
      </c>
      <c r="U75">
        <f t="shared" si="3"/>
        <v>0.5</v>
      </c>
      <c r="V75">
        <f t="shared" si="2"/>
        <v>0.4</v>
      </c>
      <c r="W75">
        <f t="shared" si="2"/>
        <v>0.4</v>
      </c>
      <c r="X75">
        <f t="shared" si="2"/>
        <v>0.6</v>
      </c>
      <c r="Y75">
        <f t="shared" si="2"/>
        <v>0.5</v>
      </c>
    </row>
    <row r="76" spans="1:25" x14ac:dyDescent="0.35">
      <c r="A76" t="s">
        <v>152</v>
      </c>
      <c r="B76" t="s">
        <v>222</v>
      </c>
      <c r="C76" s="32">
        <v>0.56666666666666676</v>
      </c>
      <c r="D76" s="32">
        <v>0.5</v>
      </c>
      <c r="E76" s="32">
        <v>0.5</v>
      </c>
      <c r="F76" s="32">
        <v>0.4</v>
      </c>
      <c r="G76">
        <v>1</v>
      </c>
      <c r="J76" s="32">
        <v>3.5</v>
      </c>
      <c r="K76" s="32">
        <v>3.5</v>
      </c>
      <c r="L76" s="32">
        <v>3.5</v>
      </c>
      <c r="M76" s="32">
        <v>3</v>
      </c>
      <c r="N76" s="32">
        <v>3.5</v>
      </c>
      <c r="O76" s="32">
        <v>4</v>
      </c>
      <c r="P76" s="32">
        <v>4</v>
      </c>
      <c r="S76">
        <f t="shared" si="3"/>
        <v>0.5</v>
      </c>
      <c r="T76">
        <f t="shared" si="3"/>
        <v>0.5</v>
      </c>
      <c r="U76">
        <f t="shared" si="3"/>
        <v>0.5</v>
      </c>
      <c r="V76">
        <f t="shared" si="2"/>
        <v>0.4</v>
      </c>
      <c r="W76">
        <f t="shared" si="2"/>
        <v>0.5</v>
      </c>
      <c r="X76">
        <f t="shared" si="2"/>
        <v>0.6</v>
      </c>
      <c r="Y76">
        <f t="shared" si="2"/>
        <v>0.6</v>
      </c>
    </row>
    <row r="77" spans="1:25" x14ac:dyDescent="0.35">
      <c r="A77" t="s">
        <v>64</v>
      </c>
      <c r="B77" t="s">
        <v>223</v>
      </c>
      <c r="C77" s="32" t="s">
        <v>320</v>
      </c>
      <c r="D77" s="32" t="s">
        <v>320</v>
      </c>
      <c r="E77" s="32" t="s">
        <v>320</v>
      </c>
      <c r="F77" s="32" t="s">
        <v>320</v>
      </c>
      <c r="G77">
        <v>0</v>
      </c>
      <c r="J77" s="32" t="s">
        <v>320</v>
      </c>
      <c r="K77" s="32" t="s">
        <v>320</v>
      </c>
      <c r="L77" s="32" t="s">
        <v>320</v>
      </c>
      <c r="M77" s="32" t="s">
        <v>320</v>
      </c>
      <c r="N77" s="32" t="s">
        <v>320</v>
      </c>
      <c r="O77" s="32" t="s">
        <v>320</v>
      </c>
      <c r="P77" s="32" t="s">
        <v>320</v>
      </c>
      <c r="S77" t="str">
        <f t="shared" si="3"/>
        <v>..</v>
      </c>
      <c r="T77" t="str">
        <f t="shared" si="3"/>
        <v>..</v>
      </c>
      <c r="U77" t="str">
        <f t="shared" si="3"/>
        <v>..</v>
      </c>
      <c r="V77" t="str">
        <f t="shared" si="2"/>
        <v>..</v>
      </c>
      <c r="W77" t="str">
        <f t="shared" si="2"/>
        <v>..</v>
      </c>
      <c r="X77" t="str">
        <f t="shared" si="2"/>
        <v>..</v>
      </c>
      <c r="Y77" t="str">
        <f t="shared" si="2"/>
        <v>..</v>
      </c>
    </row>
    <row r="78" spans="1:25" x14ac:dyDescent="0.35">
      <c r="A78" t="s">
        <v>66</v>
      </c>
      <c r="B78" t="s">
        <v>224</v>
      </c>
      <c r="C78" s="32">
        <v>0.56666666666666665</v>
      </c>
      <c r="D78" s="32">
        <v>0.6</v>
      </c>
      <c r="E78" s="32">
        <v>0.5</v>
      </c>
      <c r="F78" s="32">
        <v>0.4</v>
      </c>
      <c r="G78">
        <v>1</v>
      </c>
      <c r="J78" s="32">
        <v>4</v>
      </c>
      <c r="K78" s="32">
        <v>4</v>
      </c>
      <c r="L78" s="32">
        <v>3.5</v>
      </c>
      <c r="M78" s="32">
        <v>3</v>
      </c>
      <c r="N78" s="32">
        <v>3.5</v>
      </c>
      <c r="O78" s="32">
        <v>4.5</v>
      </c>
      <c r="P78" s="32">
        <v>3.5</v>
      </c>
      <c r="S78">
        <f t="shared" si="3"/>
        <v>0.6</v>
      </c>
      <c r="T78">
        <f t="shared" si="3"/>
        <v>0.6</v>
      </c>
      <c r="U78">
        <f t="shared" si="3"/>
        <v>0.5</v>
      </c>
      <c r="V78">
        <f t="shared" si="2"/>
        <v>0.4</v>
      </c>
      <c r="W78">
        <f t="shared" si="2"/>
        <v>0.5</v>
      </c>
      <c r="X78">
        <f t="shared" si="2"/>
        <v>0.7</v>
      </c>
      <c r="Y78">
        <f t="shared" si="2"/>
        <v>0.5</v>
      </c>
    </row>
    <row r="79" spans="1:25" x14ac:dyDescent="0.35">
      <c r="A79" t="s">
        <v>67</v>
      </c>
      <c r="B79" t="s">
        <v>225</v>
      </c>
      <c r="C79" s="32" t="s">
        <v>320</v>
      </c>
      <c r="D79" s="32" t="s">
        <v>320</v>
      </c>
      <c r="E79" s="32" t="s">
        <v>320</v>
      </c>
      <c r="F79" s="32" t="s">
        <v>320</v>
      </c>
      <c r="G79">
        <v>0</v>
      </c>
      <c r="J79" s="32" t="s">
        <v>320</v>
      </c>
      <c r="K79" s="32" t="s">
        <v>320</v>
      </c>
      <c r="L79" s="32" t="s">
        <v>320</v>
      </c>
      <c r="M79" s="32" t="s">
        <v>320</v>
      </c>
      <c r="N79" s="32" t="s">
        <v>320</v>
      </c>
      <c r="O79" s="32" t="s">
        <v>320</v>
      </c>
      <c r="P79" s="32" t="s">
        <v>320</v>
      </c>
      <c r="S79" t="str">
        <f t="shared" si="3"/>
        <v>..</v>
      </c>
      <c r="T79" t="str">
        <f t="shared" si="3"/>
        <v>..</v>
      </c>
      <c r="U79" t="str">
        <f t="shared" si="3"/>
        <v>..</v>
      </c>
      <c r="V79" t="str">
        <f t="shared" si="2"/>
        <v>..</v>
      </c>
      <c r="W79" t="str">
        <f t="shared" si="2"/>
        <v>..</v>
      </c>
      <c r="X79" t="str">
        <f t="shared" si="2"/>
        <v>..</v>
      </c>
      <c r="Y79" t="str">
        <f t="shared" si="2"/>
        <v>..</v>
      </c>
    </row>
    <row r="80" spans="1:25" x14ac:dyDescent="0.35">
      <c r="A80" t="s">
        <v>71</v>
      </c>
      <c r="B80" t="s">
        <v>226</v>
      </c>
      <c r="C80" s="32" t="s">
        <v>320</v>
      </c>
      <c r="D80" s="32" t="s">
        <v>320</v>
      </c>
      <c r="E80" s="32" t="s">
        <v>320</v>
      </c>
      <c r="F80" s="32" t="s">
        <v>320</v>
      </c>
      <c r="G80">
        <v>0</v>
      </c>
      <c r="J80" s="32" t="s">
        <v>320</v>
      </c>
      <c r="K80" s="32" t="s">
        <v>320</v>
      </c>
      <c r="L80" s="32" t="s">
        <v>320</v>
      </c>
      <c r="M80" s="32" t="s">
        <v>320</v>
      </c>
      <c r="N80" s="32" t="s">
        <v>320</v>
      </c>
      <c r="O80" s="32" t="s">
        <v>320</v>
      </c>
      <c r="P80" s="32" t="s">
        <v>320</v>
      </c>
      <c r="S80" t="str">
        <f t="shared" si="3"/>
        <v>..</v>
      </c>
      <c r="T80" t="str">
        <f t="shared" si="3"/>
        <v>..</v>
      </c>
      <c r="U80" t="str">
        <f t="shared" si="3"/>
        <v>..</v>
      </c>
      <c r="V80" t="str">
        <f t="shared" si="2"/>
        <v>..</v>
      </c>
      <c r="W80" t="str">
        <f t="shared" si="2"/>
        <v>..</v>
      </c>
      <c r="X80" t="str">
        <f t="shared" si="2"/>
        <v>..</v>
      </c>
      <c r="Y80" t="str">
        <f t="shared" si="2"/>
        <v>..</v>
      </c>
    </row>
    <row r="81" spans="1:25" x14ac:dyDescent="0.35">
      <c r="A81" t="s">
        <v>70</v>
      </c>
      <c r="B81" t="s">
        <v>227</v>
      </c>
      <c r="C81" s="32">
        <v>0.5</v>
      </c>
      <c r="D81" s="32">
        <v>0.55000000000000004</v>
      </c>
      <c r="E81" s="32">
        <v>0.4</v>
      </c>
      <c r="F81" s="32">
        <v>0.4</v>
      </c>
      <c r="G81">
        <v>1</v>
      </c>
      <c r="J81" s="32">
        <v>4</v>
      </c>
      <c r="K81" s="32">
        <v>3.5</v>
      </c>
      <c r="L81" s="32">
        <v>3</v>
      </c>
      <c r="M81" s="32">
        <v>3</v>
      </c>
      <c r="N81" s="32">
        <v>3</v>
      </c>
      <c r="O81" s="32">
        <v>3.5</v>
      </c>
      <c r="P81" s="32">
        <v>4</v>
      </c>
      <c r="S81">
        <f t="shared" si="3"/>
        <v>0.6</v>
      </c>
      <c r="T81">
        <f t="shared" si="3"/>
        <v>0.5</v>
      </c>
      <c r="U81">
        <f t="shared" si="3"/>
        <v>0.4</v>
      </c>
      <c r="V81">
        <f t="shared" si="2"/>
        <v>0.4</v>
      </c>
      <c r="W81">
        <f t="shared" si="2"/>
        <v>0.4</v>
      </c>
      <c r="X81">
        <f t="shared" si="2"/>
        <v>0.5</v>
      </c>
      <c r="Y81">
        <f t="shared" si="2"/>
        <v>0.6</v>
      </c>
    </row>
    <row r="82" spans="1:25" x14ac:dyDescent="0.35">
      <c r="A82" t="s">
        <v>69</v>
      </c>
      <c r="B82" t="s">
        <v>228</v>
      </c>
      <c r="C82" s="32" t="s">
        <v>320</v>
      </c>
      <c r="D82" s="32" t="s">
        <v>320</v>
      </c>
      <c r="E82" s="32" t="s">
        <v>320</v>
      </c>
      <c r="F82" s="32" t="s">
        <v>320</v>
      </c>
      <c r="G82">
        <v>0</v>
      </c>
      <c r="J82" s="32" t="s">
        <v>320</v>
      </c>
      <c r="K82" s="32" t="s">
        <v>320</v>
      </c>
      <c r="L82" s="32" t="s">
        <v>320</v>
      </c>
      <c r="M82" s="32" t="s">
        <v>320</v>
      </c>
      <c r="N82" s="32" t="s">
        <v>320</v>
      </c>
      <c r="O82" s="32" t="s">
        <v>320</v>
      </c>
      <c r="P82" s="32" t="s">
        <v>320</v>
      </c>
      <c r="S82" t="str">
        <f t="shared" si="3"/>
        <v>..</v>
      </c>
      <c r="T82" t="str">
        <f t="shared" si="3"/>
        <v>..</v>
      </c>
      <c r="U82" t="str">
        <f t="shared" si="3"/>
        <v>..</v>
      </c>
      <c r="V82" t="str">
        <f t="shared" si="2"/>
        <v>..</v>
      </c>
      <c r="W82" t="str">
        <f t="shared" si="2"/>
        <v>..</v>
      </c>
      <c r="X82" t="str">
        <f t="shared" si="2"/>
        <v>..</v>
      </c>
      <c r="Y82" t="str">
        <f t="shared" si="2"/>
        <v>..</v>
      </c>
    </row>
    <row r="83" spans="1:25" x14ac:dyDescent="0.35">
      <c r="A83" t="s">
        <v>92</v>
      </c>
      <c r="B83" t="s">
        <v>229</v>
      </c>
      <c r="C83" s="32" t="s">
        <v>320</v>
      </c>
      <c r="D83" s="32" t="s">
        <v>320</v>
      </c>
      <c r="E83" s="32" t="s">
        <v>320</v>
      </c>
      <c r="F83" s="32" t="s">
        <v>320</v>
      </c>
      <c r="G83">
        <v>0</v>
      </c>
      <c r="J83" s="32" t="s">
        <v>320</v>
      </c>
      <c r="K83" s="32" t="s">
        <v>320</v>
      </c>
      <c r="L83" s="32" t="s">
        <v>320</v>
      </c>
      <c r="M83" s="32" t="s">
        <v>320</v>
      </c>
      <c r="N83" s="32" t="s">
        <v>320</v>
      </c>
      <c r="O83" s="32" t="s">
        <v>320</v>
      </c>
      <c r="P83" s="32" t="s">
        <v>320</v>
      </c>
      <c r="S83" t="str">
        <f t="shared" si="3"/>
        <v>..</v>
      </c>
      <c r="T83" t="str">
        <f t="shared" si="3"/>
        <v>..</v>
      </c>
      <c r="U83" t="str">
        <f t="shared" si="3"/>
        <v>..</v>
      </c>
      <c r="V83" t="str">
        <f t="shared" si="2"/>
        <v>..</v>
      </c>
      <c r="W83" t="str">
        <f t="shared" si="2"/>
        <v>..</v>
      </c>
      <c r="X83" t="str">
        <f t="shared" si="2"/>
        <v>..</v>
      </c>
      <c r="Y83" t="str">
        <f t="shared" si="2"/>
        <v>..</v>
      </c>
    </row>
    <row r="84" spans="1:25" x14ac:dyDescent="0.35">
      <c r="A84" t="s">
        <v>87</v>
      </c>
      <c r="B84" t="s">
        <v>230</v>
      </c>
      <c r="C84" s="32">
        <v>0.6</v>
      </c>
      <c r="D84" s="32">
        <v>0.95</v>
      </c>
      <c r="E84" s="32">
        <v>0.5</v>
      </c>
      <c r="F84" s="32">
        <v>0.5</v>
      </c>
      <c r="G84">
        <v>1</v>
      </c>
      <c r="J84" s="32">
        <v>6</v>
      </c>
      <c r="K84" s="32">
        <v>5.5</v>
      </c>
      <c r="L84" s="32">
        <v>3.5</v>
      </c>
      <c r="M84" s="32">
        <v>3.5</v>
      </c>
      <c r="N84" s="32">
        <v>3.5</v>
      </c>
      <c r="O84" s="32">
        <v>4</v>
      </c>
      <c r="P84" s="32">
        <v>4.5</v>
      </c>
      <c r="S84">
        <f t="shared" si="3"/>
        <v>1</v>
      </c>
      <c r="T84">
        <f t="shared" si="3"/>
        <v>0.9</v>
      </c>
      <c r="U84">
        <f t="shared" si="3"/>
        <v>0.5</v>
      </c>
      <c r="V84">
        <f t="shared" si="2"/>
        <v>0.5</v>
      </c>
      <c r="W84">
        <f t="shared" si="2"/>
        <v>0.5</v>
      </c>
      <c r="X84">
        <f t="shared" si="2"/>
        <v>0.6</v>
      </c>
      <c r="Y84">
        <f t="shared" si="2"/>
        <v>0.7</v>
      </c>
    </row>
    <row r="85" spans="1:25" x14ac:dyDescent="0.35">
      <c r="A85" t="s">
        <v>101</v>
      </c>
      <c r="B85" t="s">
        <v>231</v>
      </c>
      <c r="C85" s="32" t="s">
        <v>320</v>
      </c>
      <c r="D85" s="32" t="s">
        <v>320</v>
      </c>
      <c r="E85" s="32" t="s">
        <v>320</v>
      </c>
      <c r="F85" s="32" t="s">
        <v>320</v>
      </c>
      <c r="G85">
        <v>0</v>
      </c>
      <c r="J85" s="32" t="s">
        <v>320</v>
      </c>
      <c r="K85" s="32" t="s">
        <v>320</v>
      </c>
      <c r="L85" s="32" t="s">
        <v>320</v>
      </c>
      <c r="M85" s="32" t="s">
        <v>320</v>
      </c>
      <c r="N85" s="32" t="s">
        <v>320</v>
      </c>
      <c r="O85" s="32" t="s">
        <v>320</v>
      </c>
      <c r="P85" s="32" t="s">
        <v>320</v>
      </c>
      <c r="S85" t="str">
        <f t="shared" si="3"/>
        <v>..</v>
      </c>
      <c r="T85" t="str">
        <f t="shared" si="3"/>
        <v>..</v>
      </c>
      <c r="U85" t="str">
        <f t="shared" si="3"/>
        <v>..</v>
      </c>
      <c r="V85" t="str">
        <f t="shared" si="2"/>
        <v>..</v>
      </c>
      <c r="W85" t="str">
        <f t="shared" si="2"/>
        <v>..</v>
      </c>
      <c r="X85" t="str">
        <f t="shared" si="2"/>
        <v>..</v>
      </c>
      <c r="Y85" t="str">
        <f t="shared" si="2"/>
        <v>..</v>
      </c>
    </row>
    <row r="86" spans="1:25" x14ac:dyDescent="0.35">
      <c r="A86" t="s">
        <v>113</v>
      </c>
      <c r="B86" t="s">
        <v>232</v>
      </c>
      <c r="C86" s="32">
        <v>0.5</v>
      </c>
      <c r="D86" s="32">
        <v>0.6</v>
      </c>
      <c r="E86" s="32">
        <v>0.4</v>
      </c>
      <c r="F86" s="32">
        <v>0.4</v>
      </c>
      <c r="G86">
        <v>1</v>
      </c>
      <c r="J86" s="32">
        <v>4.5</v>
      </c>
      <c r="K86" s="32">
        <v>3.5</v>
      </c>
      <c r="L86" s="32">
        <v>3</v>
      </c>
      <c r="M86" s="32">
        <v>3</v>
      </c>
      <c r="N86" s="32">
        <v>3</v>
      </c>
      <c r="O86" s="32">
        <v>4</v>
      </c>
      <c r="P86" s="32">
        <v>3.5</v>
      </c>
      <c r="S86">
        <f t="shared" si="3"/>
        <v>0.7</v>
      </c>
      <c r="T86">
        <f t="shared" si="3"/>
        <v>0.5</v>
      </c>
      <c r="U86">
        <f t="shared" si="3"/>
        <v>0.4</v>
      </c>
      <c r="V86">
        <f t="shared" si="2"/>
        <v>0.4</v>
      </c>
      <c r="W86">
        <f t="shared" si="2"/>
        <v>0.4</v>
      </c>
      <c r="X86">
        <f t="shared" si="2"/>
        <v>0.6</v>
      </c>
      <c r="Y86">
        <f t="shared" si="2"/>
        <v>0.5</v>
      </c>
    </row>
    <row r="87" spans="1:25" x14ac:dyDescent="0.35">
      <c r="A87" t="s">
        <v>102</v>
      </c>
      <c r="B87" t="s">
        <v>233</v>
      </c>
      <c r="C87" s="32">
        <v>0.46666666666666662</v>
      </c>
      <c r="D87" s="32">
        <v>0.6</v>
      </c>
      <c r="E87" s="32">
        <v>0.3</v>
      </c>
      <c r="F87" s="32">
        <v>0.3</v>
      </c>
      <c r="G87">
        <v>1</v>
      </c>
      <c r="J87" s="32">
        <v>4.5</v>
      </c>
      <c r="K87" s="32">
        <v>3.5</v>
      </c>
      <c r="L87" s="32">
        <v>2.5</v>
      </c>
      <c r="M87" s="32">
        <v>2.5</v>
      </c>
      <c r="N87" s="32">
        <v>3</v>
      </c>
      <c r="O87" s="32">
        <v>3.5</v>
      </c>
      <c r="P87" s="32">
        <v>3.5</v>
      </c>
      <c r="S87">
        <f t="shared" si="3"/>
        <v>0.7</v>
      </c>
      <c r="T87">
        <f t="shared" si="3"/>
        <v>0.5</v>
      </c>
      <c r="U87">
        <f t="shared" si="3"/>
        <v>0.3</v>
      </c>
      <c r="V87">
        <f t="shared" si="2"/>
        <v>0.3</v>
      </c>
      <c r="W87">
        <f t="shared" si="2"/>
        <v>0.4</v>
      </c>
      <c r="X87">
        <f t="shared" si="2"/>
        <v>0.5</v>
      </c>
      <c r="Y87">
        <f t="shared" si="2"/>
        <v>0.5</v>
      </c>
    </row>
    <row r="88" spans="1:25" x14ac:dyDescent="0.35">
      <c r="A88" t="s">
        <v>118</v>
      </c>
      <c r="B88" t="s">
        <v>235</v>
      </c>
      <c r="C88" s="32" t="s">
        <v>320</v>
      </c>
      <c r="D88" s="32" t="s">
        <v>320</v>
      </c>
      <c r="E88" s="32" t="s">
        <v>320</v>
      </c>
      <c r="F88" s="32" t="s">
        <v>320</v>
      </c>
      <c r="G88">
        <v>0</v>
      </c>
      <c r="J88" s="32" t="s">
        <v>320</v>
      </c>
      <c r="K88" s="32" t="s">
        <v>320</v>
      </c>
      <c r="L88" s="32" t="s">
        <v>320</v>
      </c>
      <c r="M88" s="32" t="s">
        <v>320</v>
      </c>
      <c r="N88" s="32" t="s">
        <v>320</v>
      </c>
      <c r="O88" s="32" t="s">
        <v>320</v>
      </c>
      <c r="P88" s="32" t="s">
        <v>320</v>
      </c>
      <c r="S88" t="str">
        <f t="shared" si="3"/>
        <v>..</v>
      </c>
      <c r="T88" t="str">
        <f t="shared" si="3"/>
        <v>..</v>
      </c>
      <c r="U88" t="str">
        <f t="shared" si="3"/>
        <v>..</v>
      </c>
      <c r="V88" t="str">
        <f t="shared" si="2"/>
        <v>..</v>
      </c>
      <c r="W88" t="str">
        <f t="shared" si="2"/>
        <v>..</v>
      </c>
      <c r="X88" t="str">
        <f t="shared" si="2"/>
        <v>..</v>
      </c>
      <c r="Y88" t="str">
        <f t="shared" si="2"/>
        <v>..</v>
      </c>
    </row>
    <row r="89" spans="1:25" x14ac:dyDescent="0.35">
      <c r="A89" t="s">
        <v>114</v>
      </c>
      <c r="B89" t="s">
        <v>236</v>
      </c>
      <c r="C89" s="32">
        <v>0.5</v>
      </c>
      <c r="D89" s="32">
        <v>0.6</v>
      </c>
      <c r="E89" s="32">
        <v>0.5</v>
      </c>
      <c r="F89" s="32">
        <v>0.5</v>
      </c>
      <c r="G89">
        <v>1</v>
      </c>
      <c r="J89" s="32">
        <v>4.5</v>
      </c>
      <c r="K89" s="32">
        <v>3.5</v>
      </c>
      <c r="L89" s="32">
        <v>3.5</v>
      </c>
      <c r="M89" s="32">
        <v>3.5</v>
      </c>
      <c r="N89" s="32">
        <v>3</v>
      </c>
      <c r="O89" s="32">
        <v>4</v>
      </c>
      <c r="P89" s="32">
        <v>3.5</v>
      </c>
      <c r="S89">
        <f t="shared" si="3"/>
        <v>0.7</v>
      </c>
      <c r="T89">
        <f t="shared" si="3"/>
        <v>0.5</v>
      </c>
      <c r="U89">
        <f t="shared" si="3"/>
        <v>0.5</v>
      </c>
      <c r="V89">
        <f t="shared" si="2"/>
        <v>0.5</v>
      </c>
      <c r="W89">
        <f t="shared" si="2"/>
        <v>0.4</v>
      </c>
      <c r="X89">
        <f t="shared" si="2"/>
        <v>0.6</v>
      </c>
      <c r="Y89">
        <f t="shared" si="2"/>
        <v>0.5</v>
      </c>
    </row>
    <row r="90" spans="1:25" x14ac:dyDescent="0.35">
      <c r="A90" t="s">
        <v>121</v>
      </c>
      <c r="B90" t="s">
        <v>237</v>
      </c>
      <c r="C90" s="32" t="s">
        <v>320</v>
      </c>
      <c r="D90" s="32" t="s">
        <v>320</v>
      </c>
      <c r="E90" s="32" t="s">
        <v>320</v>
      </c>
      <c r="F90" s="32" t="s">
        <v>320</v>
      </c>
      <c r="G90">
        <v>0</v>
      </c>
      <c r="J90" s="32" t="s">
        <v>320</v>
      </c>
      <c r="K90" s="32" t="s">
        <v>320</v>
      </c>
      <c r="L90" s="32" t="s">
        <v>320</v>
      </c>
      <c r="M90" s="32" t="s">
        <v>320</v>
      </c>
      <c r="N90" s="32" t="s">
        <v>320</v>
      </c>
      <c r="O90" s="32" t="s">
        <v>320</v>
      </c>
      <c r="P90" s="32" t="s">
        <v>320</v>
      </c>
      <c r="S90" t="str">
        <f t="shared" si="3"/>
        <v>..</v>
      </c>
      <c r="T90" t="str">
        <f t="shared" si="3"/>
        <v>..</v>
      </c>
      <c r="U90" t="str">
        <f t="shared" si="3"/>
        <v>..</v>
      </c>
      <c r="V90" t="str">
        <f t="shared" si="2"/>
        <v>..</v>
      </c>
      <c r="W90" t="str">
        <f t="shared" si="2"/>
        <v>..</v>
      </c>
      <c r="X90" t="str">
        <f t="shared" si="2"/>
        <v>..</v>
      </c>
      <c r="Y90" t="str">
        <f t="shared" si="2"/>
        <v>..</v>
      </c>
    </row>
    <row r="91" spans="1:25" x14ac:dyDescent="0.35">
      <c r="A91" t="s">
        <v>130</v>
      </c>
      <c r="B91" t="s">
        <v>238</v>
      </c>
      <c r="C91" s="32" t="s">
        <v>320</v>
      </c>
      <c r="D91" s="32" t="s">
        <v>320</v>
      </c>
      <c r="E91" s="32" t="s">
        <v>320</v>
      </c>
      <c r="F91" s="32" t="s">
        <v>320</v>
      </c>
      <c r="G91">
        <v>0</v>
      </c>
      <c r="J91" s="32" t="s">
        <v>320</v>
      </c>
      <c r="K91" s="32" t="s">
        <v>320</v>
      </c>
      <c r="L91" s="32" t="s">
        <v>320</v>
      </c>
      <c r="M91" s="32" t="s">
        <v>320</v>
      </c>
      <c r="N91" s="32" t="s">
        <v>320</v>
      </c>
      <c r="O91" s="32" t="s">
        <v>320</v>
      </c>
      <c r="P91" s="32" t="s">
        <v>320</v>
      </c>
      <c r="S91" t="str">
        <f t="shared" si="3"/>
        <v>..</v>
      </c>
      <c r="T91" t="str">
        <f t="shared" si="3"/>
        <v>..</v>
      </c>
      <c r="U91" t="str">
        <f t="shared" si="3"/>
        <v>..</v>
      </c>
      <c r="V91" t="str">
        <f t="shared" si="2"/>
        <v>..</v>
      </c>
      <c r="W91" t="str">
        <f t="shared" si="2"/>
        <v>..</v>
      </c>
      <c r="X91" t="str">
        <f t="shared" si="2"/>
        <v>..</v>
      </c>
      <c r="Y91" t="str">
        <f t="shared" si="2"/>
        <v>..</v>
      </c>
    </row>
    <row r="92" spans="1:25" x14ac:dyDescent="0.35">
      <c r="A92" t="s">
        <v>132</v>
      </c>
      <c r="B92" t="s">
        <v>239</v>
      </c>
      <c r="C92" s="32" t="s">
        <v>320</v>
      </c>
      <c r="D92" s="32" t="s">
        <v>320</v>
      </c>
      <c r="E92" s="32" t="s">
        <v>320</v>
      </c>
      <c r="F92" s="32" t="s">
        <v>320</v>
      </c>
      <c r="G92">
        <v>0</v>
      </c>
      <c r="J92" s="32" t="s">
        <v>320</v>
      </c>
      <c r="K92" s="32" t="s">
        <v>320</v>
      </c>
      <c r="L92" s="32" t="s">
        <v>320</v>
      </c>
      <c r="M92" s="32" t="s">
        <v>320</v>
      </c>
      <c r="N92" s="32" t="s">
        <v>320</v>
      </c>
      <c r="O92" s="32" t="s">
        <v>320</v>
      </c>
      <c r="P92" s="32" t="s">
        <v>320</v>
      </c>
      <c r="S92" t="str">
        <f t="shared" si="3"/>
        <v>..</v>
      </c>
      <c r="T92" t="str">
        <f t="shared" si="3"/>
        <v>..</v>
      </c>
      <c r="U92" t="str">
        <f t="shared" si="3"/>
        <v>..</v>
      </c>
      <c r="V92" t="str">
        <f t="shared" si="2"/>
        <v>..</v>
      </c>
      <c r="W92" t="str">
        <f t="shared" si="2"/>
        <v>..</v>
      </c>
      <c r="X92" t="str">
        <f t="shared" si="2"/>
        <v>..</v>
      </c>
      <c r="Y92" t="str">
        <f t="shared" si="2"/>
        <v>..</v>
      </c>
    </row>
    <row r="93" spans="1:25" x14ac:dyDescent="0.35">
      <c r="A93" t="s">
        <v>133</v>
      </c>
      <c r="B93" t="s">
        <v>240</v>
      </c>
      <c r="C93" s="32" t="s">
        <v>320</v>
      </c>
      <c r="D93" s="32" t="s">
        <v>320</v>
      </c>
      <c r="E93" s="32" t="s">
        <v>320</v>
      </c>
      <c r="F93" s="32" t="s">
        <v>320</v>
      </c>
      <c r="G93">
        <v>0</v>
      </c>
      <c r="J93" s="32" t="s">
        <v>320</v>
      </c>
      <c r="K93" s="32" t="s">
        <v>320</v>
      </c>
      <c r="L93" s="32" t="s">
        <v>320</v>
      </c>
      <c r="M93" s="32" t="s">
        <v>320</v>
      </c>
      <c r="N93" s="32" t="s">
        <v>320</v>
      </c>
      <c r="O93" s="32" t="s">
        <v>320</v>
      </c>
      <c r="P93" s="32" t="s">
        <v>320</v>
      </c>
      <c r="S93" t="str">
        <f t="shared" si="3"/>
        <v>..</v>
      </c>
      <c r="T93" t="str">
        <f t="shared" si="3"/>
        <v>..</v>
      </c>
      <c r="U93" t="str">
        <f t="shared" si="3"/>
        <v>..</v>
      </c>
      <c r="V93" t="str">
        <f t="shared" si="2"/>
        <v>..</v>
      </c>
      <c r="W93" t="str">
        <f t="shared" si="2"/>
        <v>..</v>
      </c>
      <c r="X93" t="str">
        <f t="shared" si="2"/>
        <v>..</v>
      </c>
      <c r="Y93" t="str">
        <f t="shared" si="2"/>
        <v>..</v>
      </c>
    </row>
    <row r="94" spans="1:25" x14ac:dyDescent="0.35">
      <c r="A94" t="s">
        <v>156</v>
      </c>
      <c r="B94" t="s">
        <v>241</v>
      </c>
      <c r="C94" s="32" t="s">
        <v>320</v>
      </c>
      <c r="D94" s="32" t="s">
        <v>320</v>
      </c>
      <c r="E94" s="32" t="s">
        <v>320</v>
      </c>
      <c r="F94" s="32" t="s">
        <v>320</v>
      </c>
      <c r="G94">
        <v>0</v>
      </c>
      <c r="J94" s="32" t="s">
        <v>320</v>
      </c>
      <c r="K94" s="32" t="s">
        <v>320</v>
      </c>
      <c r="L94" s="32" t="s">
        <v>320</v>
      </c>
      <c r="M94" s="32" t="s">
        <v>320</v>
      </c>
      <c r="N94" s="32" t="s">
        <v>320</v>
      </c>
      <c r="O94" s="32" t="s">
        <v>320</v>
      </c>
      <c r="P94" s="32" t="s">
        <v>320</v>
      </c>
      <c r="S94" t="str">
        <f t="shared" si="3"/>
        <v>..</v>
      </c>
      <c r="T94" t="str">
        <f t="shared" si="3"/>
        <v>..</v>
      </c>
      <c r="U94" t="str">
        <f t="shared" si="3"/>
        <v>..</v>
      </c>
      <c r="V94" t="str">
        <f t="shared" si="2"/>
        <v>..</v>
      </c>
      <c r="W94" t="str">
        <f t="shared" si="2"/>
        <v>..</v>
      </c>
      <c r="X94" t="str">
        <f t="shared" si="2"/>
        <v>..</v>
      </c>
      <c r="Y94" t="str">
        <f t="shared" si="2"/>
        <v>..</v>
      </c>
    </row>
    <row r="95" spans="1:25" x14ac:dyDescent="0.35">
      <c r="A95" t="s">
        <v>140</v>
      </c>
      <c r="B95" t="s">
        <v>242</v>
      </c>
      <c r="C95" s="32">
        <v>0.43333333333333335</v>
      </c>
      <c r="D95" s="32">
        <v>0.5</v>
      </c>
      <c r="E95" s="32">
        <v>0.3</v>
      </c>
      <c r="F95" s="32">
        <v>0.3</v>
      </c>
      <c r="G95">
        <v>1</v>
      </c>
      <c r="J95" s="32">
        <v>3.5</v>
      </c>
      <c r="K95" s="32">
        <v>3.5</v>
      </c>
      <c r="L95" s="32">
        <v>2.5</v>
      </c>
      <c r="M95" s="32">
        <v>2.5</v>
      </c>
      <c r="N95" s="32">
        <v>3</v>
      </c>
      <c r="O95" s="32">
        <v>3.5</v>
      </c>
      <c r="P95" s="32">
        <v>3</v>
      </c>
      <c r="S95">
        <f t="shared" si="3"/>
        <v>0.5</v>
      </c>
      <c r="T95">
        <f t="shared" si="3"/>
        <v>0.5</v>
      </c>
      <c r="U95">
        <f t="shared" si="3"/>
        <v>0.3</v>
      </c>
      <c r="V95">
        <f t="shared" si="2"/>
        <v>0.3</v>
      </c>
      <c r="W95">
        <f t="shared" si="2"/>
        <v>0.4</v>
      </c>
      <c r="X95">
        <f t="shared" si="2"/>
        <v>0.5</v>
      </c>
      <c r="Y95">
        <f t="shared" si="2"/>
        <v>0.4</v>
      </c>
    </row>
    <row r="96" spans="1:25" x14ac:dyDescent="0.35">
      <c r="A96" t="s">
        <v>145</v>
      </c>
      <c r="B96" t="s">
        <v>243</v>
      </c>
      <c r="C96" s="32" t="s">
        <v>320</v>
      </c>
      <c r="D96" s="32" t="s">
        <v>320</v>
      </c>
      <c r="E96" s="32" t="s">
        <v>320</v>
      </c>
      <c r="F96" s="32" t="s">
        <v>320</v>
      </c>
      <c r="G96">
        <v>0</v>
      </c>
      <c r="J96" s="32" t="s">
        <v>320</v>
      </c>
      <c r="K96" s="32" t="s">
        <v>320</v>
      </c>
      <c r="L96" s="32" t="s">
        <v>320</v>
      </c>
      <c r="M96" s="32" t="s">
        <v>320</v>
      </c>
      <c r="N96" s="32" t="s">
        <v>320</v>
      </c>
      <c r="O96" s="32" t="s">
        <v>320</v>
      </c>
      <c r="P96" s="32" t="s">
        <v>320</v>
      </c>
      <c r="S96" t="str">
        <f t="shared" si="3"/>
        <v>..</v>
      </c>
      <c r="T96" t="str">
        <f t="shared" si="3"/>
        <v>..</v>
      </c>
      <c r="U96" t="str">
        <f t="shared" si="3"/>
        <v>..</v>
      </c>
      <c r="V96" t="str">
        <f t="shared" si="2"/>
        <v>..</v>
      </c>
      <c r="W96" t="str">
        <f t="shared" si="2"/>
        <v>..</v>
      </c>
      <c r="X96" t="str">
        <f t="shared" si="2"/>
        <v>..</v>
      </c>
      <c r="Y96" t="str">
        <f t="shared" si="2"/>
        <v>..</v>
      </c>
    </row>
    <row r="97" spans="1:25" x14ac:dyDescent="0.35">
      <c r="A97" t="s">
        <v>141</v>
      </c>
      <c r="B97" t="s">
        <v>244</v>
      </c>
      <c r="C97" s="32" t="s">
        <v>320</v>
      </c>
      <c r="D97" s="32" t="s">
        <v>320</v>
      </c>
      <c r="E97" s="32" t="s">
        <v>320</v>
      </c>
      <c r="F97" s="32" t="s">
        <v>320</v>
      </c>
      <c r="G97">
        <v>0</v>
      </c>
      <c r="J97" s="32" t="s">
        <v>320</v>
      </c>
      <c r="K97" s="32" t="s">
        <v>320</v>
      </c>
      <c r="L97" s="32" t="s">
        <v>320</v>
      </c>
      <c r="M97" s="32" t="s">
        <v>320</v>
      </c>
      <c r="N97" s="32" t="s">
        <v>320</v>
      </c>
      <c r="O97" s="32" t="s">
        <v>320</v>
      </c>
      <c r="P97" s="32" t="s">
        <v>320</v>
      </c>
      <c r="S97" t="str">
        <f t="shared" si="3"/>
        <v>..</v>
      </c>
      <c r="T97" t="str">
        <f t="shared" si="3"/>
        <v>..</v>
      </c>
      <c r="U97" t="str">
        <f t="shared" si="3"/>
        <v>..</v>
      </c>
      <c r="V97" t="str">
        <f t="shared" si="2"/>
        <v>..</v>
      </c>
      <c r="W97" t="str">
        <f t="shared" si="2"/>
        <v>..</v>
      </c>
      <c r="X97" t="str">
        <f t="shared" si="2"/>
        <v>..</v>
      </c>
      <c r="Y97" t="str">
        <f t="shared" si="2"/>
        <v>..</v>
      </c>
    </row>
    <row r="98" spans="1:25" x14ac:dyDescent="0.35">
      <c r="A98" t="s">
        <v>147</v>
      </c>
      <c r="B98" t="s">
        <v>245</v>
      </c>
      <c r="C98" s="32" t="s">
        <v>320</v>
      </c>
      <c r="D98" s="32" t="s">
        <v>320</v>
      </c>
      <c r="E98" s="32" t="s">
        <v>320</v>
      </c>
      <c r="F98" s="32" t="s">
        <v>320</v>
      </c>
      <c r="G98">
        <v>0</v>
      </c>
      <c r="J98" s="32" t="s">
        <v>320</v>
      </c>
      <c r="K98" s="32" t="s">
        <v>320</v>
      </c>
      <c r="L98" s="32" t="s">
        <v>320</v>
      </c>
      <c r="M98" s="32" t="s">
        <v>320</v>
      </c>
      <c r="N98" s="32" t="s">
        <v>320</v>
      </c>
      <c r="O98" s="32" t="s">
        <v>320</v>
      </c>
      <c r="P98" s="32" t="s">
        <v>320</v>
      </c>
      <c r="S98" t="str">
        <f t="shared" si="3"/>
        <v>..</v>
      </c>
      <c r="T98" t="str">
        <f t="shared" si="3"/>
        <v>..</v>
      </c>
      <c r="U98" t="str">
        <f t="shared" si="3"/>
        <v>..</v>
      </c>
      <c r="V98" t="str">
        <f t="shared" si="2"/>
        <v>..</v>
      </c>
      <c r="W98" t="str">
        <f t="shared" si="2"/>
        <v>..</v>
      </c>
      <c r="X98" t="str">
        <f t="shared" si="2"/>
        <v>..</v>
      </c>
      <c r="Y98" t="str">
        <f t="shared" si="2"/>
        <v>..</v>
      </c>
    </row>
    <row r="99" spans="1:25" x14ac:dyDescent="0.35">
      <c r="A99" t="s">
        <v>149</v>
      </c>
      <c r="B99" t="s">
        <v>246</v>
      </c>
      <c r="C99" s="32">
        <v>0.46666666666666662</v>
      </c>
      <c r="D99" s="32">
        <v>0.35</v>
      </c>
      <c r="E99" s="32">
        <v>0.3</v>
      </c>
      <c r="F99" s="32">
        <v>0.2</v>
      </c>
      <c r="G99">
        <v>1</v>
      </c>
      <c r="J99" s="32">
        <v>2.5</v>
      </c>
      <c r="K99" s="32">
        <v>3</v>
      </c>
      <c r="L99" s="32">
        <v>2.5</v>
      </c>
      <c r="M99" s="32">
        <v>2</v>
      </c>
      <c r="N99" s="32">
        <v>3</v>
      </c>
      <c r="O99" s="32">
        <v>3.5</v>
      </c>
      <c r="P99" s="32">
        <v>3.5</v>
      </c>
      <c r="S99">
        <f t="shared" si="3"/>
        <v>0.3</v>
      </c>
      <c r="T99">
        <f t="shared" si="3"/>
        <v>0.4</v>
      </c>
      <c r="U99">
        <f t="shared" si="3"/>
        <v>0.3</v>
      </c>
      <c r="V99">
        <f t="shared" si="2"/>
        <v>0.2</v>
      </c>
      <c r="W99">
        <f t="shared" si="2"/>
        <v>0.4</v>
      </c>
      <c r="X99">
        <f t="shared" si="2"/>
        <v>0.5</v>
      </c>
      <c r="Y99">
        <f t="shared" si="2"/>
        <v>0.5</v>
      </c>
    </row>
    <row r="100" spans="1:25" x14ac:dyDescent="0.35">
      <c r="A100" t="s">
        <v>65</v>
      </c>
      <c r="B100" t="s">
        <v>247</v>
      </c>
      <c r="C100" s="32" t="s">
        <v>320</v>
      </c>
      <c r="D100" s="32" t="s">
        <v>320</v>
      </c>
      <c r="E100" s="32" t="s">
        <v>320</v>
      </c>
      <c r="F100" s="32" t="s">
        <v>320</v>
      </c>
      <c r="G100">
        <v>0</v>
      </c>
      <c r="J100" s="32" t="s">
        <v>320</v>
      </c>
      <c r="K100" s="32" t="s">
        <v>320</v>
      </c>
      <c r="L100" s="32" t="s">
        <v>320</v>
      </c>
      <c r="M100" s="32" t="s">
        <v>320</v>
      </c>
      <c r="N100" s="32" t="s">
        <v>320</v>
      </c>
      <c r="O100" s="32" t="s">
        <v>320</v>
      </c>
      <c r="P100" s="32" t="s">
        <v>320</v>
      </c>
      <c r="S100" t="str">
        <f t="shared" si="3"/>
        <v>..</v>
      </c>
      <c r="T100" t="str">
        <f t="shared" si="3"/>
        <v>..</v>
      </c>
      <c r="U100" t="str">
        <f t="shared" si="3"/>
        <v>..</v>
      </c>
      <c r="V100" t="str">
        <f t="shared" si="2"/>
        <v>..</v>
      </c>
      <c r="W100" t="str">
        <f t="shared" si="2"/>
        <v>..</v>
      </c>
      <c r="X100" t="str">
        <f t="shared" si="2"/>
        <v>..</v>
      </c>
      <c r="Y100" t="str">
        <f t="shared" si="2"/>
        <v>..</v>
      </c>
    </row>
    <row r="101" spans="1:25" x14ac:dyDescent="0.35">
      <c r="A101" t="s">
        <v>72</v>
      </c>
      <c r="B101" t="s">
        <v>248</v>
      </c>
      <c r="C101" s="32" t="s">
        <v>320</v>
      </c>
      <c r="D101" s="32" t="s">
        <v>320</v>
      </c>
      <c r="E101" s="32" t="s">
        <v>320</v>
      </c>
      <c r="F101" s="32" t="s">
        <v>320</v>
      </c>
      <c r="G101">
        <v>0</v>
      </c>
      <c r="J101" s="32" t="s">
        <v>320</v>
      </c>
      <c r="K101" s="32" t="s">
        <v>320</v>
      </c>
      <c r="L101" s="32" t="s">
        <v>320</v>
      </c>
      <c r="M101" s="32" t="s">
        <v>320</v>
      </c>
      <c r="N101" s="32" t="s">
        <v>320</v>
      </c>
      <c r="O101" s="32" t="s">
        <v>320</v>
      </c>
      <c r="P101" s="32" t="s">
        <v>320</v>
      </c>
      <c r="S101" t="str">
        <f t="shared" si="3"/>
        <v>..</v>
      </c>
      <c r="T101" t="str">
        <f t="shared" si="3"/>
        <v>..</v>
      </c>
      <c r="U101" t="str">
        <f t="shared" si="3"/>
        <v>..</v>
      </c>
      <c r="V101" t="str">
        <f t="shared" si="2"/>
        <v>..</v>
      </c>
      <c r="W101" t="str">
        <f t="shared" si="2"/>
        <v>..</v>
      </c>
      <c r="X101" t="str">
        <f t="shared" si="2"/>
        <v>..</v>
      </c>
      <c r="Y101" t="str">
        <f t="shared" si="2"/>
        <v>..</v>
      </c>
    </row>
    <row r="102" spans="1:25" x14ac:dyDescent="0.35">
      <c r="A102" t="s">
        <v>73</v>
      </c>
      <c r="B102" t="s">
        <v>249</v>
      </c>
      <c r="C102" s="32">
        <v>0.46666666666666662</v>
      </c>
      <c r="D102" s="32">
        <v>0.5</v>
      </c>
      <c r="E102" s="32">
        <v>0.3</v>
      </c>
      <c r="F102" s="32">
        <v>0.5</v>
      </c>
      <c r="G102">
        <v>1</v>
      </c>
      <c r="J102" s="32">
        <v>4.5</v>
      </c>
      <c r="K102" s="32">
        <v>2.5</v>
      </c>
      <c r="L102" s="32">
        <v>2.5</v>
      </c>
      <c r="M102" s="32">
        <v>3.5</v>
      </c>
      <c r="N102" s="32">
        <v>3</v>
      </c>
      <c r="O102" s="32">
        <v>3</v>
      </c>
      <c r="P102" s="32">
        <v>4</v>
      </c>
      <c r="S102">
        <f t="shared" si="3"/>
        <v>0.7</v>
      </c>
      <c r="T102">
        <f t="shared" si="3"/>
        <v>0.3</v>
      </c>
      <c r="U102">
        <f t="shared" si="3"/>
        <v>0.3</v>
      </c>
      <c r="V102">
        <f t="shared" si="2"/>
        <v>0.5</v>
      </c>
      <c r="W102">
        <f t="shared" si="2"/>
        <v>0.4</v>
      </c>
      <c r="X102">
        <f t="shared" si="2"/>
        <v>0.4</v>
      </c>
      <c r="Y102">
        <f t="shared" si="2"/>
        <v>0.6</v>
      </c>
    </row>
    <row r="103" spans="1:25" x14ac:dyDescent="0.35">
      <c r="A103" t="s">
        <v>74</v>
      </c>
      <c r="B103" t="s">
        <v>250</v>
      </c>
      <c r="C103" s="32" t="s">
        <v>320</v>
      </c>
      <c r="D103" s="32" t="s">
        <v>320</v>
      </c>
      <c r="E103" s="32" t="s">
        <v>320</v>
      </c>
      <c r="F103" s="32" t="s">
        <v>320</v>
      </c>
      <c r="G103">
        <v>0</v>
      </c>
      <c r="J103" s="32" t="s">
        <v>320</v>
      </c>
      <c r="K103" s="32" t="s">
        <v>320</v>
      </c>
      <c r="L103" s="32" t="s">
        <v>320</v>
      </c>
      <c r="M103" s="32" t="s">
        <v>320</v>
      </c>
      <c r="N103" s="32" t="s">
        <v>320</v>
      </c>
      <c r="O103" s="32" t="s">
        <v>320</v>
      </c>
      <c r="P103" s="32" t="s">
        <v>320</v>
      </c>
      <c r="S103" t="str">
        <f t="shared" si="3"/>
        <v>..</v>
      </c>
      <c r="T103" t="str">
        <f t="shared" si="3"/>
        <v>..</v>
      </c>
      <c r="U103" t="str">
        <f t="shared" si="3"/>
        <v>..</v>
      </c>
      <c r="V103" t="str">
        <f t="shared" si="2"/>
        <v>..</v>
      </c>
      <c r="W103" t="str">
        <f t="shared" si="2"/>
        <v>..</v>
      </c>
      <c r="X103" t="str">
        <f t="shared" si="2"/>
        <v>..</v>
      </c>
      <c r="Y103" t="str">
        <f t="shared" si="2"/>
        <v>..</v>
      </c>
    </row>
    <row r="104" spans="1:25" x14ac:dyDescent="0.35">
      <c r="A104" t="s">
        <v>76</v>
      </c>
      <c r="B104" t="s">
        <v>251</v>
      </c>
      <c r="C104" s="32" t="s">
        <v>320</v>
      </c>
      <c r="D104" s="32" t="s">
        <v>320</v>
      </c>
      <c r="E104" s="32" t="s">
        <v>320</v>
      </c>
      <c r="F104" s="32" t="s">
        <v>320</v>
      </c>
      <c r="G104">
        <v>0</v>
      </c>
      <c r="J104" s="32" t="s">
        <v>320</v>
      </c>
      <c r="K104" s="32" t="s">
        <v>320</v>
      </c>
      <c r="L104" s="32" t="s">
        <v>320</v>
      </c>
      <c r="M104" s="32" t="s">
        <v>320</v>
      </c>
      <c r="N104" s="32" t="s">
        <v>320</v>
      </c>
      <c r="O104" s="32" t="s">
        <v>320</v>
      </c>
      <c r="P104" s="32" t="s">
        <v>320</v>
      </c>
      <c r="S104" t="str">
        <f t="shared" si="3"/>
        <v>..</v>
      </c>
      <c r="T104" t="str">
        <f t="shared" si="3"/>
        <v>..</v>
      </c>
      <c r="U104" t="str">
        <f t="shared" si="3"/>
        <v>..</v>
      </c>
      <c r="V104" t="str">
        <f t="shared" si="2"/>
        <v>..</v>
      </c>
      <c r="W104" t="str">
        <f t="shared" si="2"/>
        <v>..</v>
      </c>
      <c r="X104" t="str">
        <f t="shared" si="2"/>
        <v>..</v>
      </c>
      <c r="Y104" t="str">
        <f t="shared" si="2"/>
        <v>..</v>
      </c>
    </row>
    <row r="105" spans="1:25" x14ac:dyDescent="0.35">
      <c r="A105" t="s">
        <v>78</v>
      </c>
      <c r="B105" t="s">
        <v>252</v>
      </c>
      <c r="C105" s="32" t="s">
        <v>320</v>
      </c>
      <c r="D105" s="32" t="s">
        <v>320</v>
      </c>
      <c r="E105" s="32" t="s">
        <v>320</v>
      </c>
      <c r="F105" s="32" t="s">
        <v>320</v>
      </c>
      <c r="G105">
        <v>0</v>
      </c>
      <c r="J105" s="32" t="s">
        <v>320</v>
      </c>
      <c r="K105" s="32" t="s">
        <v>320</v>
      </c>
      <c r="L105" s="32" t="s">
        <v>320</v>
      </c>
      <c r="M105" s="32" t="s">
        <v>320</v>
      </c>
      <c r="N105" s="32" t="s">
        <v>320</v>
      </c>
      <c r="O105" s="32" t="s">
        <v>320</v>
      </c>
      <c r="P105" s="32" t="s">
        <v>320</v>
      </c>
      <c r="S105" t="str">
        <f t="shared" si="3"/>
        <v>..</v>
      </c>
      <c r="T105" t="str">
        <f t="shared" si="3"/>
        <v>..</v>
      </c>
      <c r="U105" t="str">
        <f t="shared" si="3"/>
        <v>..</v>
      </c>
      <c r="V105" t="str">
        <f t="shared" si="2"/>
        <v>..</v>
      </c>
      <c r="W105" t="str">
        <f t="shared" si="2"/>
        <v>..</v>
      </c>
      <c r="X105" t="str">
        <f t="shared" si="2"/>
        <v>..</v>
      </c>
      <c r="Y105" t="str">
        <f t="shared" si="2"/>
        <v>..</v>
      </c>
    </row>
    <row r="106" spans="1:25" x14ac:dyDescent="0.35">
      <c r="A106" t="s">
        <v>79</v>
      </c>
      <c r="B106" t="s">
        <v>253</v>
      </c>
      <c r="C106" s="32" t="s">
        <v>320</v>
      </c>
      <c r="D106" s="32" t="s">
        <v>320</v>
      </c>
      <c r="E106" s="32" t="s">
        <v>320</v>
      </c>
      <c r="F106" s="32" t="s">
        <v>320</v>
      </c>
      <c r="G106">
        <v>0</v>
      </c>
      <c r="J106" s="32" t="s">
        <v>320</v>
      </c>
      <c r="K106" s="32" t="s">
        <v>320</v>
      </c>
      <c r="L106" s="32" t="s">
        <v>320</v>
      </c>
      <c r="M106" s="32" t="s">
        <v>320</v>
      </c>
      <c r="N106" s="32" t="s">
        <v>320</v>
      </c>
      <c r="O106" s="32" t="s">
        <v>320</v>
      </c>
      <c r="P106" s="32" t="s">
        <v>320</v>
      </c>
      <c r="S106" t="str">
        <f t="shared" si="3"/>
        <v>..</v>
      </c>
      <c r="T106" t="str">
        <f t="shared" si="3"/>
        <v>..</v>
      </c>
      <c r="U106" t="str">
        <f t="shared" si="3"/>
        <v>..</v>
      </c>
      <c r="V106" t="str">
        <f t="shared" si="2"/>
        <v>..</v>
      </c>
      <c r="W106" t="str">
        <f t="shared" si="2"/>
        <v>..</v>
      </c>
      <c r="X106" t="str">
        <f t="shared" si="2"/>
        <v>..</v>
      </c>
      <c r="Y106" t="str">
        <f t="shared" si="2"/>
        <v>..</v>
      </c>
    </row>
    <row r="107" spans="1:25" x14ac:dyDescent="0.35">
      <c r="A107" t="s">
        <v>81</v>
      </c>
      <c r="B107" t="s">
        <v>254</v>
      </c>
      <c r="C107" s="32">
        <v>0.53333333333333333</v>
      </c>
      <c r="D107" s="32">
        <v>0.6</v>
      </c>
      <c r="E107" s="32">
        <v>0.6</v>
      </c>
      <c r="F107" s="32">
        <v>0.6</v>
      </c>
      <c r="G107">
        <v>1</v>
      </c>
      <c r="J107" s="32">
        <v>4</v>
      </c>
      <c r="K107" s="32">
        <v>4</v>
      </c>
      <c r="L107" s="32">
        <v>4</v>
      </c>
      <c r="M107" s="32">
        <v>4</v>
      </c>
      <c r="N107" s="32">
        <v>3.5</v>
      </c>
      <c r="O107" s="32">
        <v>3.5</v>
      </c>
      <c r="P107" s="32">
        <v>4</v>
      </c>
      <c r="S107">
        <f t="shared" si="3"/>
        <v>0.6</v>
      </c>
      <c r="T107">
        <f t="shared" si="3"/>
        <v>0.6</v>
      </c>
      <c r="U107">
        <f t="shared" si="3"/>
        <v>0.6</v>
      </c>
      <c r="V107">
        <f t="shared" si="2"/>
        <v>0.6</v>
      </c>
      <c r="W107">
        <f t="shared" si="2"/>
        <v>0.5</v>
      </c>
      <c r="X107">
        <f t="shared" si="2"/>
        <v>0.5</v>
      </c>
      <c r="Y107">
        <f t="shared" si="2"/>
        <v>0.6</v>
      </c>
    </row>
    <row r="108" spans="1:25" x14ac:dyDescent="0.35">
      <c r="A108" t="s">
        <v>82</v>
      </c>
      <c r="B108" t="s">
        <v>255</v>
      </c>
      <c r="C108" s="32" t="s">
        <v>320</v>
      </c>
      <c r="D108" s="32" t="s">
        <v>320</v>
      </c>
      <c r="E108" s="32" t="s">
        <v>320</v>
      </c>
      <c r="F108" s="32" t="s">
        <v>320</v>
      </c>
      <c r="G108">
        <v>0</v>
      </c>
      <c r="J108" s="32" t="s">
        <v>320</v>
      </c>
      <c r="K108" s="32" t="s">
        <v>320</v>
      </c>
      <c r="L108" s="32" t="s">
        <v>320</v>
      </c>
      <c r="M108" s="32" t="s">
        <v>320</v>
      </c>
      <c r="N108" s="32" t="s">
        <v>320</v>
      </c>
      <c r="O108" s="32" t="s">
        <v>320</v>
      </c>
      <c r="P108" s="32" t="s">
        <v>320</v>
      </c>
      <c r="S108" t="str">
        <f t="shared" si="3"/>
        <v>..</v>
      </c>
      <c r="T108" t="str">
        <f t="shared" si="3"/>
        <v>..</v>
      </c>
      <c r="U108" t="str">
        <f t="shared" si="3"/>
        <v>..</v>
      </c>
      <c r="V108" t="str">
        <f t="shared" si="2"/>
        <v>..</v>
      </c>
      <c r="W108" t="str">
        <f t="shared" si="2"/>
        <v>..</v>
      </c>
      <c r="X108" t="str">
        <f t="shared" si="2"/>
        <v>..</v>
      </c>
      <c r="Y108" t="str">
        <f t="shared" si="2"/>
        <v>..</v>
      </c>
    </row>
    <row r="109" spans="1:25" x14ac:dyDescent="0.35">
      <c r="A109" t="s">
        <v>83</v>
      </c>
      <c r="B109" t="s">
        <v>256</v>
      </c>
      <c r="C109" s="32" t="s">
        <v>320</v>
      </c>
      <c r="D109" s="32" t="s">
        <v>320</v>
      </c>
      <c r="E109" s="32" t="s">
        <v>320</v>
      </c>
      <c r="F109" s="32" t="s">
        <v>320</v>
      </c>
      <c r="G109">
        <v>0</v>
      </c>
      <c r="J109" s="32" t="s">
        <v>320</v>
      </c>
      <c r="K109" s="32" t="s">
        <v>320</v>
      </c>
      <c r="L109" s="32" t="s">
        <v>320</v>
      </c>
      <c r="M109" s="32" t="s">
        <v>320</v>
      </c>
      <c r="N109" s="32" t="s">
        <v>320</v>
      </c>
      <c r="O109" s="32" t="s">
        <v>320</v>
      </c>
      <c r="P109" s="32" t="s">
        <v>320</v>
      </c>
      <c r="S109" t="str">
        <f t="shared" si="3"/>
        <v>..</v>
      </c>
      <c r="T109" t="str">
        <f t="shared" si="3"/>
        <v>..</v>
      </c>
      <c r="U109" t="str">
        <f t="shared" si="3"/>
        <v>..</v>
      </c>
      <c r="V109" t="str">
        <f t="shared" si="2"/>
        <v>..</v>
      </c>
      <c r="W109" t="str">
        <f t="shared" si="2"/>
        <v>..</v>
      </c>
      <c r="X109" t="str">
        <f t="shared" si="2"/>
        <v>..</v>
      </c>
      <c r="Y109" t="str">
        <f t="shared" si="2"/>
        <v>..</v>
      </c>
    </row>
    <row r="110" spans="1:25" x14ac:dyDescent="0.35">
      <c r="A110" t="s">
        <v>135</v>
      </c>
      <c r="B110" t="s">
        <v>257</v>
      </c>
      <c r="C110" s="32" t="s">
        <v>320</v>
      </c>
      <c r="D110" s="32" t="s">
        <v>320</v>
      </c>
      <c r="E110" s="32" t="s">
        <v>320</v>
      </c>
      <c r="F110" s="32" t="s">
        <v>320</v>
      </c>
      <c r="G110">
        <v>0</v>
      </c>
      <c r="J110" s="32" t="s">
        <v>320</v>
      </c>
      <c r="K110" s="32" t="s">
        <v>320</v>
      </c>
      <c r="L110" s="32" t="s">
        <v>320</v>
      </c>
      <c r="M110" s="32" t="s">
        <v>320</v>
      </c>
      <c r="N110" s="32" t="s">
        <v>320</v>
      </c>
      <c r="O110" s="32" t="s">
        <v>320</v>
      </c>
      <c r="P110" s="32" t="s">
        <v>320</v>
      </c>
      <c r="S110" t="str">
        <f t="shared" si="3"/>
        <v>..</v>
      </c>
      <c r="T110" t="str">
        <f t="shared" si="3"/>
        <v>..</v>
      </c>
      <c r="U110" t="str">
        <f t="shared" si="3"/>
        <v>..</v>
      </c>
      <c r="V110" t="str">
        <f t="shared" si="2"/>
        <v>..</v>
      </c>
      <c r="W110" t="str">
        <f t="shared" si="2"/>
        <v>..</v>
      </c>
      <c r="X110" t="str">
        <f t="shared" si="2"/>
        <v>..</v>
      </c>
      <c r="Y110" t="str">
        <f t="shared" si="2"/>
        <v>..</v>
      </c>
    </row>
    <row r="111" spans="1:25" x14ac:dyDescent="0.35">
      <c r="A111" t="s">
        <v>88</v>
      </c>
      <c r="B111" t="s">
        <v>258</v>
      </c>
      <c r="C111" s="32">
        <v>0.53333333333333333</v>
      </c>
      <c r="D111" s="32">
        <v>0.64999999999999991</v>
      </c>
      <c r="E111" s="32">
        <v>0.5</v>
      </c>
      <c r="F111" s="32">
        <v>0.6</v>
      </c>
      <c r="G111">
        <v>1</v>
      </c>
      <c r="J111" s="32">
        <v>4.5</v>
      </c>
      <c r="K111" s="32">
        <v>4</v>
      </c>
      <c r="L111" s="32">
        <v>3.5</v>
      </c>
      <c r="M111" s="32">
        <v>4</v>
      </c>
      <c r="N111" s="32">
        <v>3.5</v>
      </c>
      <c r="O111" s="32">
        <v>4</v>
      </c>
      <c r="P111" s="32">
        <v>3.5</v>
      </c>
      <c r="S111">
        <f t="shared" si="3"/>
        <v>0.7</v>
      </c>
      <c r="T111">
        <f t="shared" si="3"/>
        <v>0.6</v>
      </c>
      <c r="U111">
        <f t="shared" si="3"/>
        <v>0.5</v>
      </c>
      <c r="V111">
        <f t="shared" si="2"/>
        <v>0.6</v>
      </c>
      <c r="W111">
        <f t="shared" si="2"/>
        <v>0.5</v>
      </c>
      <c r="X111">
        <f t="shared" si="2"/>
        <v>0.6</v>
      </c>
      <c r="Y111">
        <f t="shared" si="2"/>
        <v>0.5</v>
      </c>
    </row>
    <row r="112" spans="1:25" x14ac:dyDescent="0.35">
      <c r="A112" t="s">
        <v>89</v>
      </c>
      <c r="B112" t="s">
        <v>259</v>
      </c>
      <c r="C112" s="32" t="s">
        <v>320</v>
      </c>
      <c r="D112" s="32" t="s">
        <v>320</v>
      </c>
      <c r="E112" s="32" t="s">
        <v>320</v>
      </c>
      <c r="F112" s="32" t="s">
        <v>320</v>
      </c>
      <c r="G112">
        <v>0</v>
      </c>
      <c r="J112" s="32" t="s">
        <v>320</v>
      </c>
      <c r="K112" s="32" t="s">
        <v>320</v>
      </c>
      <c r="L112" s="32" t="s">
        <v>320</v>
      </c>
      <c r="M112" s="32" t="s">
        <v>320</v>
      </c>
      <c r="N112" s="32" t="s">
        <v>320</v>
      </c>
      <c r="O112" s="32" t="s">
        <v>320</v>
      </c>
      <c r="P112" s="32" t="s">
        <v>320</v>
      </c>
      <c r="S112" t="str">
        <f t="shared" si="3"/>
        <v>..</v>
      </c>
      <c r="T112" t="str">
        <f t="shared" si="3"/>
        <v>..</v>
      </c>
      <c r="U112" t="str">
        <f t="shared" si="3"/>
        <v>..</v>
      </c>
      <c r="V112" t="str">
        <f t="shared" si="2"/>
        <v>..</v>
      </c>
      <c r="W112" t="str">
        <f t="shared" si="2"/>
        <v>..</v>
      </c>
      <c r="X112" t="str">
        <f t="shared" si="2"/>
        <v>..</v>
      </c>
      <c r="Y112" t="str">
        <f t="shared" si="2"/>
        <v>..</v>
      </c>
    </row>
    <row r="113" spans="1:25" x14ac:dyDescent="0.35">
      <c r="A113" t="s">
        <v>90</v>
      </c>
      <c r="B113" t="s">
        <v>260</v>
      </c>
      <c r="C113" s="32">
        <v>0.43333333333333335</v>
      </c>
      <c r="D113" s="32">
        <v>0.45</v>
      </c>
      <c r="E113" s="32">
        <v>0.4</v>
      </c>
      <c r="F113" s="32">
        <v>0.3</v>
      </c>
      <c r="G113">
        <v>1</v>
      </c>
      <c r="J113" s="32">
        <v>3.5</v>
      </c>
      <c r="K113" s="32">
        <v>3</v>
      </c>
      <c r="L113" s="32">
        <v>3</v>
      </c>
      <c r="M113" s="32">
        <v>2.5</v>
      </c>
      <c r="N113" s="32">
        <v>2.5</v>
      </c>
      <c r="O113" s="32">
        <v>3.5</v>
      </c>
      <c r="P113" s="32">
        <v>3.5</v>
      </c>
      <c r="S113">
        <f t="shared" si="3"/>
        <v>0.5</v>
      </c>
      <c r="T113">
        <f t="shared" si="3"/>
        <v>0.4</v>
      </c>
      <c r="U113">
        <f t="shared" si="3"/>
        <v>0.4</v>
      </c>
      <c r="V113">
        <f t="shared" si="2"/>
        <v>0.3</v>
      </c>
      <c r="W113">
        <f t="shared" si="2"/>
        <v>0.3</v>
      </c>
      <c r="X113">
        <f t="shared" si="2"/>
        <v>0.5</v>
      </c>
      <c r="Y113">
        <f t="shared" si="2"/>
        <v>0.5</v>
      </c>
    </row>
    <row r="114" spans="1:25" x14ac:dyDescent="0.35">
      <c r="A114" t="s">
        <v>93</v>
      </c>
      <c r="B114" t="s">
        <v>261</v>
      </c>
      <c r="C114" s="32">
        <v>0.33333333333333331</v>
      </c>
      <c r="D114" s="32">
        <v>0.44999999999999996</v>
      </c>
      <c r="E114" s="32">
        <v>0.2</v>
      </c>
      <c r="F114" s="32">
        <v>0.3</v>
      </c>
      <c r="G114">
        <v>1</v>
      </c>
      <c r="J114" s="32">
        <v>4</v>
      </c>
      <c r="K114" s="32">
        <v>2.5</v>
      </c>
      <c r="L114" s="32">
        <v>2</v>
      </c>
      <c r="M114" s="32">
        <v>2.5</v>
      </c>
      <c r="N114" s="32">
        <v>2.5</v>
      </c>
      <c r="O114" s="32">
        <v>3</v>
      </c>
      <c r="P114" s="32">
        <v>2.5</v>
      </c>
      <c r="S114">
        <f t="shared" si="3"/>
        <v>0.6</v>
      </c>
      <c r="T114">
        <f t="shared" si="3"/>
        <v>0.3</v>
      </c>
      <c r="U114">
        <f t="shared" si="3"/>
        <v>0.2</v>
      </c>
      <c r="V114">
        <f t="shared" si="2"/>
        <v>0.3</v>
      </c>
      <c r="W114">
        <f t="shared" si="2"/>
        <v>0.3</v>
      </c>
      <c r="X114">
        <f t="shared" si="2"/>
        <v>0.4</v>
      </c>
      <c r="Y114">
        <f t="shared" si="2"/>
        <v>0.3</v>
      </c>
    </row>
    <row r="115" spans="1:25" x14ac:dyDescent="0.35">
      <c r="A115" t="s">
        <v>91</v>
      </c>
      <c r="B115" t="s">
        <v>262</v>
      </c>
      <c r="C115" s="32">
        <v>0.53333333333333333</v>
      </c>
      <c r="D115" s="32">
        <v>0.6</v>
      </c>
      <c r="E115" s="32">
        <v>0.4</v>
      </c>
      <c r="F115" s="32">
        <v>0.4</v>
      </c>
      <c r="G115">
        <v>1</v>
      </c>
      <c r="J115" s="32">
        <v>4.5</v>
      </c>
      <c r="K115" s="32">
        <v>3.5</v>
      </c>
      <c r="L115" s="32">
        <v>3</v>
      </c>
      <c r="M115" s="32">
        <v>3</v>
      </c>
      <c r="N115" s="32">
        <v>3</v>
      </c>
      <c r="O115" s="32">
        <v>4</v>
      </c>
      <c r="P115" s="32">
        <v>4</v>
      </c>
      <c r="S115">
        <f t="shared" si="3"/>
        <v>0.7</v>
      </c>
      <c r="T115">
        <f t="shared" si="3"/>
        <v>0.5</v>
      </c>
      <c r="U115">
        <f t="shared" si="3"/>
        <v>0.4</v>
      </c>
      <c r="V115">
        <f t="shared" si="2"/>
        <v>0.4</v>
      </c>
      <c r="W115">
        <f t="shared" si="2"/>
        <v>0.4</v>
      </c>
      <c r="X115">
        <f t="shared" si="2"/>
        <v>0.6</v>
      </c>
      <c r="Y115">
        <f t="shared" si="2"/>
        <v>0.6</v>
      </c>
    </row>
    <row r="116" spans="1:25" x14ac:dyDescent="0.35">
      <c r="A116" t="s">
        <v>99</v>
      </c>
      <c r="B116" t="s">
        <v>263</v>
      </c>
      <c r="C116" s="32" t="s">
        <v>320</v>
      </c>
      <c r="D116" s="32" t="s">
        <v>320</v>
      </c>
      <c r="E116" s="32" t="s">
        <v>320</v>
      </c>
      <c r="F116" s="32" t="s">
        <v>320</v>
      </c>
      <c r="G116">
        <v>0</v>
      </c>
      <c r="J116" s="32" t="s">
        <v>320</v>
      </c>
      <c r="K116" s="32" t="s">
        <v>320</v>
      </c>
      <c r="L116" s="32" t="s">
        <v>320</v>
      </c>
      <c r="M116" s="32" t="s">
        <v>320</v>
      </c>
      <c r="N116" s="32" t="s">
        <v>320</v>
      </c>
      <c r="O116" s="32" t="s">
        <v>320</v>
      </c>
      <c r="P116" s="32" t="s">
        <v>320</v>
      </c>
      <c r="S116" t="str">
        <f t="shared" si="3"/>
        <v>..</v>
      </c>
      <c r="T116" t="str">
        <f t="shared" si="3"/>
        <v>..</v>
      </c>
      <c r="U116" t="str">
        <f t="shared" si="3"/>
        <v>..</v>
      </c>
      <c r="V116" t="str">
        <f t="shared" si="2"/>
        <v>..</v>
      </c>
      <c r="W116" t="str">
        <f t="shared" si="2"/>
        <v>..</v>
      </c>
      <c r="X116" t="str">
        <f t="shared" si="2"/>
        <v>..</v>
      </c>
      <c r="Y116" t="str">
        <f t="shared" si="2"/>
        <v>..</v>
      </c>
    </row>
    <row r="117" spans="1:25" x14ac:dyDescent="0.35">
      <c r="A117" t="s">
        <v>116</v>
      </c>
      <c r="B117" t="s">
        <v>264</v>
      </c>
      <c r="C117" s="32" t="s">
        <v>320</v>
      </c>
      <c r="D117" s="32" t="s">
        <v>320</v>
      </c>
      <c r="E117" s="32" t="s">
        <v>320</v>
      </c>
      <c r="F117" s="32" t="s">
        <v>320</v>
      </c>
      <c r="G117">
        <v>0</v>
      </c>
      <c r="J117" s="32" t="s">
        <v>320</v>
      </c>
      <c r="K117" s="32" t="s">
        <v>320</v>
      </c>
      <c r="L117" s="32" t="s">
        <v>320</v>
      </c>
      <c r="M117" s="32" t="s">
        <v>320</v>
      </c>
      <c r="N117" s="32" t="s">
        <v>320</v>
      </c>
      <c r="O117" s="32" t="s">
        <v>320</v>
      </c>
      <c r="P117" s="32" t="s">
        <v>320</v>
      </c>
      <c r="S117" t="str">
        <f t="shared" si="3"/>
        <v>..</v>
      </c>
      <c r="T117" t="str">
        <f t="shared" si="3"/>
        <v>..</v>
      </c>
      <c r="U117" t="str">
        <f t="shared" si="3"/>
        <v>..</v>
      </c>
      <c r="V117" t="str">
        <f t="shared" si="2"/>
        <v>..</v>
      </c>
      <c r="W117" t="str">
        <f t="shared" si="2"/>
        <v>..</v>
      </c>
      <c r="X117" t="str">
        <f t="shared" si="2"/>
        <v>..</v>
      </c>
      <c r="Y117" t="str">
        <f t="shared" si="2"/>
        <v>..</v>
      </c>
    </row>
    <row r="118" spans="1:25" x14ac:dyDescent="0.35">
      <c r="A118" t="s">
        <v>123</v>
      </c>
      <c r="B118" t="s">
        <v>265</v>
      </c>
      <c r="C118" s="32">
        <v>0.5</v>
      </c>
      <c r="D118" s="32">
        <v>0.6</v>
      </c>
      <c r="E118" s="32">
        <v>0.4</v>
      </c>
      <c r="F118" s="32">
        <v>0.3</v>
      </c>
      <c r="G118">
        <v>1</v>
      </c>
      <c r="J118" s="32">
        <v>4.5</v>
      </c>
      <c r="K118" s="32">
        <v>3.5</v>
      </c>
      <c r="L118" s="32">
        <v>3</v>
      </c>
      <c r="M118" s="32">
        <v>2.5</v>
      </c>
      <c r="N118" s="32">
        <v>3</v>
      </c>
      <c r="O118" s="32">
        <v>3.5</v>
      </c>
      <c r="P118" s="32">
        <v>4</v>
      </c>
      <c r="S118">
        <f t="shared" si="3"/>
        <v>0.7</v>
      </c>
      <c r="T118">
        <f t="shared" si="3"/>
        <v>0.5</v>
      </c>
      <c r="U118">
        <f t="shared" si="3"/>
        <v>0.4</v>
      </c>
      <c r="V118">
        <f t="shared" si="2"/>
        <v>0.3</v>
      </c>
      <c r="W118">
        <f t="shared" si="2"/>
        <v>0.4</v>
      </c>
      <c r="X118">
        <f t="shared" si="2"/>
        <v>0.5</v>
      </c>
      <c r="Y118">
        <f t="shared" si="2"/>
        <v>0.6</v>
      </c>
    </row>
    <row r="119" spans="1:25" x14ac:dyDescent="0.35">
      <c r="A119" t="s">
        <v>126</v>
      </c>
      <c r="B119" t="s">
        <v>266</v>
      </c>
      <c r="C119" s="32" t="s">
        <v>320</v>
      </c>
      <c r="D119" s="32" t="s">
        <v>320</v>
      </c>
      <c r="E119" s="32" t="s">
        <v>320</v>
      </c>
      <c r="F119" s="32" t="s">
        <v>320</v>
      </c>
      <c r="G119">
        <v>0</v>
      </c>
      <c r="J119" s="32" t="s">
        <v>320</v>
      </c>
      <c r="K119" s="32" t="s">
        <v>320</v>
      </c>
      <c r="L119" s="32" t="s">
        <v>320</v>
      </c>
      <c r="M119" s="32" t="s">
        <v>320</v>
      </c>
      <c r="N119" s="32" t="s">
        <v>320</v>
      </c>
      <c r="O119" s="32" t="s">
        <v>320</v>
      </c>
      <c r="P119" s="32" t="s">
        <v>320</v>
      </c>
      <c r="S119" t="str">
        <f t="shared" si="3"/>
        <v>..</v>
      </c>
      <c r="T119" t="str">
        <f t="shared" si="3"/>
        <v>..</v>
      </c>
      <c r="U119" t="str">
        <f t="shared" si="3"/>
        <v>..</v>
      </c>
      <c r="V119" t="str">
        <f t="shared" si="2"/>
        <v>..</v>
      </c>
      <c r="W119" t="str">
        <f t="shared" si="2"/>
        <v>..</v>
      </c>
      <c r="X119" t="str">
        <f t="shared" si="2"/>
        <v>..</v>
      </c>
      <c r="Y119" t="str">
        <f t="shared" si="2"/>
        <v>..</v>
      </c>
    </row>
    <row r="120" spans="1:25" x14ac:dyDescent="0.35">
      <c r="A120" t="s">
        <v>131</v>
      </c>
      <c r="B120" t="s">
        <v>267</v>
      </c>
      <c r="C120" s="32" t="s">
        <v>320</v>
      </c>
      <c r="D120" s="32" t="s">
        <v>320</v>
      </c>
      <c r="E120" s="32" t="s">
        <v>320</v>
      </c>
      <c r="F120" s="32" t="s">
        <v>320</v>
      </c>
      <c r="G120">
        <v>0</v>
      </c>
      <c r="J120" s="32" t="s">
        <v>320</v>
      </c>
      <c r="K120" s="32" t="s">
        <v>320</v>
      </c>
      <c r="L120" s="32" t="s">
        <v>320</v>
      </c>
      <c r="M120" s="32" t="s">
        <v>320</v>
      </c>
      <c r="N120" s="32" t="s">
        <v>320</v>
      </c>
      <c r="O120" s="32" t="s">
        <v>320</v>
      </c>
      <c r="P120" s="32" t="s">
        <v>320</v>
      </c>
      <c r="S120" t="str">
        <f t="shared" si="3"/>
        <v>..</v>
      </c>
      <c r="T120" t="str">
        <f t="shared" si="3"/>
        <v>..</v>
      </c>
      <c r="U120" t="str">
        <f t="shared" si="3"/>
        <v>..</v>
      </c>
      <c r="V120" t="str">
        <f t="shared" si="2"/>
        <v>..</v>
      </c>
      <c r="W120" t="str">
        <f t="shared" si="2"/>
        <v>..</v>
      </c>
      <c r="X120" t="str">
        <f t="shared" si="2"/>
        <v>..</v>
      </c>
      <c r="Y120" t="str">
        <f t="shared" si="2"/>
        <v>..</v>
      </c>
    </row>
    <row r="121" spans="1:25" x14ac:dyDescent="0.35">
      <c r="A121" t="s">
        <v>127</v>
      </c>
      <c r="B121" t="s">
        <v>268</v>
      </c>
      <c r="C121" s="32" t="s">
        <v>320</v>
      </c>
      <c r="D121" s="32" t="s">
        <v>320</v>
      </c>
      <c r="E121" s="32" t="s">
        <v>320</v>
      </c>
      <c r="F121" s="32" t="s">
        <v>320</v>
      </c>
      <c r="G121">
        <v>0</v>
      </c>
      <c r="J121" s="32" t="s">
        <v>320</v>
      </c>
      <c r="K121" s="32" t="s">
        <v>320</v>
      </c>
      <c r="L121" s="32" t="s">
        <v>320</v>
      </c>
      <c r="M121" s="32" t="s">
        <v>320</v>
      </c>
      <c r="N121" s="32" t="s">
        <v>320</v>
      </c>
      <c r="O121" s="32" t="s">
        <v>320</v>
      </c>
      <c r="P121" s="32" t="s">
        <v>320</v>
      </c>
      <c r="S121" t="str">
        <f t="shared" si="3"/>
        <v>..</v>
      </c>
      <c r="T121" t="str">
        <f t="shared" si="3"/>
        <v>..</v>
      </c>
      <c r="U121" t="str">
        <f t="shared" si="3"/>
        <v>..</v>
      </c>
      <c r="V121" t="str">
        <f t="shared" si="2"/>
        <v>..</v>
      </c>
      <c r="W121" t="str">
        <f t="shared" si="2"/>
        <v>..</v>
      </c>
      <c r="X121" t="str">
        <f t="shared" si="2"/>
        <v>..</v>
      </c>
      <c r="Y121" t="str">
        <f t="shared" si="2"/>
        <v>..</v>
      </c>
    </row>
    <row r="122" spans="1:25" x14ac:dyDescent="0.35">
      <c r="A122" t="s">
        <v>105</v>
      </c>
      <c r="B122" t="s">
        <v>269</v>
      </c>
      <c r="C122" s="32" t="s">
        <v>320</v>
      </c>
      <c r="D122" s="32" t="s">
        <v>320</v>
      </c>
      <c r="E122" s="32" t="s">
        <v>320</v>
      </c>
      <c r="F122" s="32" t="s">
        <v>320</v>
      </c>
      <c r="G122">
        <v>0</v>
      </c>
      <c r="J122" s="32" t="s">
        <v>320</v>
      </c>
      <c r="K122" s="32" t="s">
        <v>320</v>
      </c>
      <c r="L122" s="32" t="s">
        <v>320</v>
      </c>
      <c r="M122" s="32" t="s">
        <v>320</v>
      </c>
      <c r="N122" s="32" t="s">
        <v>320</v>
      </c>
      <c r="O122" s="32" t="s">
        <v>320</v>
      </c>
      <c r="P122" s="32" t="s">
        <v>320</v>
      </c>
      <c r="S122" t="str">
        <f t="shared" si="3"/>
        <v>..</v>
      </c>
      <c r="T122" t="str">
        <f t="shared" si="3"/>
        <v>..</v>
      </c>
      <c r="U122" t="str">
        <f t="shared" si="3"/>
        <v>..</v>
      </c>
      <c r="V122" t="str">
        <f t="shared" si="2"/>
        <v>..</v>
      </c>
      <c r="W122" t="str">
        <f t="shared" si="2"/>
        <v>..</v>
      </c>
      <c r="X122" t="str">
        <f t="shared" si="2"/>
        <v>..</v>
      </c>
      <c r="Y122" t="str">
        <f t="shared" si="2"/>
        <v>..</v>
      </c>
    </row>
    <row r="123" spans="1:25" x14ac:dyDescent="0.35">
      <c r="A123" t="s">
        <v>109</v>
      </c>
      <c r="B123" t="s">
        <v>270</v>
      </c>
      <c r="C123" s="32">
        <v>0.56666666666666665</v>
      </c>
      <c r="D123" s="32">
        <v>0.64999999999999991</v>
      </c>
      <c r="E123" s="32">
        <v>0.6</v>
      </c>
      <c r="F123" s="32">
        <v>0.7</v>
      </c>
      <c r="G123">
        <v>1</v>
      </c>
      <c r="J123" s="32">
        <v>4</v>
      </c>
      <c r="K123" s="32">
        <v>4.5</v>
      </c>
      <c r="L123" s="32">
        <v>4</v>
      </c>
      <c r="M123" s="32">
        <v>4.5</v>
      </c>
      <c r="N123" s="32">
        <v>3.5</v>
      </c>
      <c r="O123" s="32">
        <v>3.5</v>
      </c>
      <c r="P123" s="32">
        <v>4.5</v>
      </c>
      <c r="S123">
        <f t="shared" si="3"/>
        <v>0.6</v>
      </c>
      <c r="T123">
        <f t="shared" si="3"/>
        <v>0.7</v>
      </c>
      <c r="U123">
        <f t="shared" si="3"/>
        <v>0.6</v>
      </c>
      <c r="V123">
        <f t="shared" si="2"/>
        <v>0.7</v>
      </c>
      <c r="W123">
        <f t="shared" si="2"/>
        <v>0.5</v>
      </c>
      <c r="X123">
        <f t="shared" si="2"/>
        <v>0.5</v>
      </c>
      <c r="Y123">
        <f t="shared" si="2"/>
        <v>0.7</v>
      </c>
    </row>
    <row r="124" spans="1:25" x14ac:dyDescent="0.35">
      <c r="A124" t="s">
        <v>150</v>
      </c>
      <c r="B124" t="s">
        <v>271</v>
      </c>
      <c r="C124" s="32">
        <v>0.53333333333333333</v>
      </c>
      <c r="D124" s="32">
        <v>0.64999999999999991</v>
      </c>
      <c r="E124" s="32">
        <v>0.6</v>
      </c>
      <c r="F124" s="32">
        <v>0.6</v>
      </c>
      <c r="G124">
        <v>1</v>
      </c>
      <c r="J124" s="32">
        <v>4.5</v>
      </c>
      <c r="K124" s="32">
        <v>4</v>
      </c>
      <c r="L124" s="32">
        <v>4</v>
      </c>
      <c r="M124" s="32">
        <v>4</v>
      </c>
      <c r="N124" s="32">
        <v>3.5</v>
      </c>
      <c r="O124" s="32">
        <v>3.5</v>
      </c>
      <c r="P124" s="32">
        <v>4</v>
      </c>
      <c r="S124">
        <f t="shared" si="3"/>
        <v>0.7</v>
      </c>
      <c r="T124">
        <f t="shared" si="3"/>
        <v>0.6</v>
      </c>
      <c r="U124">
        <f t="shared" si="3"/>
        <v>0.6</v>
      </c>
      <c r="V124">
        <f t="shared" si="2"/>
        <v>0.6</v>
      </c>
      <c r="W124">
        <f t="shared" si="2"/>
        <v>0.5</v>
      </c>
      <c r="X124">
        <f t="shared" si="2"/>
        <v>0.5</v>
      </c>
      <c r="Y124">
        <f t="shared" ref="Y124:Y144" si="4">IF(ISNUMBER(P124)=TRUE,Y$6*(P124-Y$5)/(Y$4-Y$5)+(1-Y$6)*(1-(P124-Y$5)/(Y$4-Y$5)),"..")</f>
        <v>0.6</v>
      </c>
    </row>
    <row r="125" spans="1:25" x14ac:dyDescent="0.35">
      <c r="A125" t="s">
        <v>144</v>
      </c>
      <c r="B125" t="s">
        <v>272</v>
      </c>
      <c r="C125" s="32" t="s">
        <v>320</v>
      </c>
      <c r="D125" s="32" t="s">
        <v>320</v>
      </c>
      <c r="E125" s="32" t="s">
        <v>320</v>
      </c>
      <c r="F125" s="32" t="s">
        <v>320</v>
      </c>
      <c r="G125">
        <v>0</v>
      </c>
      <c r="J125" s="32" t="s">
        <v>320</v>
      </c>
      <c r="K125" s="32" t="s">
        <v>320</v>
      </c>
      <c r="L125" s="32" t="s">
        <v>320</v>
      </c>
      <c r="M125" s="32" t="s">
        <v>320</v>
      </c>
      <c r="N125" s="32" t="s">
        <v>320</v>
      </c>
      <c r="O125" s="32" t="s">
        <v>320</v>
      </c>
      <c r="P125" s="32" t="s">
        <v>320</v>
      </c>
      <c r="S125" t="str">
        <f t="shared" si="3"/>
        <v>..</v>
      </c>
      <c r="T125" t="str">
        <f t="shared" si="3"/>
        <v>..</v>
      </c>
      <c r="U125" t="str">
        <f t="shared" si="3"/>
        <v>..</v>
      </c>
      <c r="V125" t="str">
        <f t="shared" si="3"/>
        <v>..</v>
      </c>
      <c r="W125" t="str">
        <f t="shared" si="3"/>
        <v>..</v>
      </c>
      <c r="X125" t="str">
        <f t="shared" si="3"/>
        <v>..</v>
      </c>
      <c r="Y125" t="str">
        <f t="shared" si="4"/>
        <v>..</v>
      </c>
    </row>
    <row r="126" spans="1:25" x14ac:dyDescent="0.35">
      <c r="A126" t="s">
        <v>148</v>
      </c>
      <c r="B126" t="s">
        <v>273</v>
      </c>
      <c r="C126" s="32" t="s">
        <v>320</v>
      </c>
      <c r="D126" s="32" t="s">
        <v>320</v>
      </c>
      <c r="E126" s="32" t="s">
        <v>320</v>
      </c>
      <c r="F126" s="32" t="s">
        <v>320</v>
      </c>
      <c r="G126">
        <v>0</v>
      </c>
      <c r="J126" s="32" t="s">
        <v>320</v>
      </c>
      <c r="K126" s="32" t="s">
        <v>320</v>
      </c>
      <c r="L126" s="32" t="s">
        <v>320</v>
      </c>
      <c r="M126" s="32" t="s">
        <v>320</v>
      </c>
      <c r="N126" s="32" t="s">
        <v>320</v>
      </c>
      <c r="O126" s="32" t="s">
        <v>320</v>
      </c>
      <c r="P126" s="32" t="s">
        <v>320</v>
      </c>
      <c r="S126" t="str">
        <f t="shared" ref="S126:X144" si="5">IF(ISNUMBER(J126)=TRUE,S$6*(J126-S$5)/(S$4-S$5)+(1-S$6)*(1-(J126-S$5)/(S$4-S$5)),"..")</f>
        <v>..</v>
      </c>
      <c r="T126" t="str">
        <f t="shared" si="5"/>
        <v>..</v>
      </c>
      <c r="U126" t="str">
        <f t="shared" si="5"/>
        <v>..</v>
      </c>
      <c r="V126" t="str">
        <f t="shared" si="5"/>
        <v>..</v>
      </c>
      <c r="W126" t="str">
        <f t="shared" si="5"/>
        <v>..</v>
      </c>
      <c r="X126" t="str">
        <f t="shared" si="5"/>
        <v>..</v>
      </c>
      <c r="Y126" t="str">
        <f t="shared" si="4"/>
        <v>..</v>
      </c>
    </row>
    <row r="127" spans="1:25" x14ac:dyDescent="0.35">
      <c r="A127" t="s">
        <v>151</v>
      </c>
      <c r="B127" t="s">
        <v>274</v>
      </c>
      <c r="C127" s="32" t="s">
        <v>320</v>
      </c>
      <c r="D127" s="32" t="s">
        <v>320</v>
      </c>
      <c r="E127" s="32" t="s">
        <v>320</v>
      </c>
      <c r="F127" s="32" t="s">
        <v>320</v>
      </c>
      <c r="G127">
        <v>0</v>
      </c>
      <c r="J127" s="32" t="s">
        <v>320</v>
      </c>
      <c r="K127" s="32" t="s">
        <v>320</v>
      </c>
      <c r="L127" s="32" t="s">
        <v>320</v>
      </c>
      <c r="M127" s="32" t="s">
        <v>320</v>
      </c>
      <c r="N127" s="32" t="s">
        <v>320</v>
      </c>
      <c r="O127" s="32" t="s">
        <v>320</v>
      </c>
      <c r="P127" s="32" t="s">
        <v>320</v>
      </c>
      <c r="S127" t="str">
        <f t="shared" si="5"/>
        <v>..</v>
      </c>
      <c r="T127" t="str">
        <f t="shared" si="5"/>
        <v>..</v>
      </c>
      <c r="U127" t="str">
        <f t="shared" si="5"/>
        <v>..</v>
      </c>
      <c r="V127" t="str">
        <f t="shared" si="5"/>
        <v>..</v>
      </c>
      <c r="W127" t="str">
        <f t="shared" si="5"/>
        <v>..</v>
      </c>
      <c r="X127" t="str">
        <f t="shared" si="5"/>
        <v>..</v>
      </c>
      <c r="Y127" t="str">
        <f t="shared" si="4"/>
        <v>..</v>
      </c>
    </row>
    <row r="128" spans="1:25" x14ac:dyDescent="0.35">
      <c r="A128" t="s">
        <v>12</v>
      </c>
      <c r="B128" t="s">
        <v>275</v>
      </c>
      <c r="C128" s="32" t="s">
        <v>320</v>
      </c>
      <c r="D128" s="32" t="s">
        <v>320</v>
      </c>
      <c r="E128" s="32" t="s">
        <v>320</v>
      </c>
      <c r="F128" s="32" t="s">
        <v>320</v>
      </c>
      <c r="G128">
        <v>0</v>
      </c>
      <c r="J128" s="32" t="s">
        <v>320</v>
      </c>
      <c r="K128" s="32" t="s">
        <v>320</v>
      </c>
      <c r="L128" s="32" t="s">
        <v>320</v>
      </c>
      <c r="M128" s="32" t="s">
        <v>320</v>
      </c>
      <c r="N128" s="32" t="s">
        <v>320</v>
      </c>
      <c r="O128" s="32" t="s">
        <v>320</v>
      </c>
      <c r="P128" s="32" t="s">
        <v>320</v>
      </c>
      <c r="S128" t="str">
        <f t="shared" si="5"/>
        <v>..</v>
      </c>
      <c r="T128" t="str">
        <f t="shared" si="5"/>
        <v>..</v>
      </c>
      <c r="U128" t="str">
        <f t="shared" si="5"/>
        <v>..</v>
      </c>
      <c r="V128" t="str">
        <f t="shared" si="5"/>
        <v>..</v>
      </c>
      <c r="W128" t="str">
        <f t="shared" si="5"/>
        <v>..</v>
      </c>
      <c r="X128" t="str">
        <f t="shared" si="5"/>
        <v>..</v>
      </c>
      <c r="Y128" t="str">
        <f t="shared" si="4"/>
        <v>..</v>
      </c>
    </row>
    <row r="129" spans="1:25" x14ac:dyDescent="0.35">
      <c r="A129" t="s">
        <v>25</v>
      </c>
      <c r="B129" t="s">
        <v>276</v>
      </c>
      <c r="C129" s="32">
        <v>0.39999999999999997</v>
      </c>
      <c r="D129" s="32">
        <v>0.55000000000000004</v>
      </c>
      <c r="E129" s="32">
        <v>0.3</v>
      </c>
      <c r="F129" s="32">
        <v>0.3</v>
      </c>
      <c r="G129">
        <v>1</v>
      </c>
      <c r="J129" s="32">
        <v>4</v>
      </c>
      <c r="K129" s="32">
        <v>3.5</v>
      </c>
      <c r="L129" s="32">
        <v>2.5</v>
      </c>
      <c r="M129" s="32">
        <v>2.5</v>
      </c>
      <c r="N129" s="32">
        <v>2.5</v>
      </c>
      <c r="O129" s="32">
        <v>3</v>
      </c>
      <c r="P129" s="32">
        <v>3.5</v>
      </c>
      <c r="S129">
        <f t="shared" si="5"/>
        <v>0.6</v>
      </c>
      <c r="T129">
        <f t="shared" si="5"/>
        <v>0.5</v>
      </c>
      <c r="U129">
        <f t="shared" si="5"/>
        <v>0.3</v>
      </c>
      <c r="V129">
        <f t="shared" si="5"/>
        <v>0.3</v>
      </c>
      <c r="W129">
        <f t="shared" si="5"/>
        <v>0.3</v>
      </c>
      <c r="X129">
        <f t="shared" si="5"/>
        <v>0.4</v>
      </c>
      <c r="Y129">
        <f t="shared" si="4"/>
        <v>0.5</v>
      </c>
    </row>
    <row r="130" spans="1:25" x14ac:dyDescent="0.35">
      <c r="A130" t="s">
        <v>26</v>
      </c>
      <c r="B130" t="s">
        <v>277</v>
      </c>
      <c r="C130" s="32" t="s">
        <v>320</v>
      </c>
      <c r="D130" s="32" t="s">
        <v>320</v>
      </c>
      <c r="E130" s="32" t="s">
        <v>320</v>
      </c>
      <c r="F130" s="32" t="s">
        <v>320</v>
      </c>
      <c r="G130">
        <v>0</v>
      </c>
      <c r="J130" s="32" t="s">
        <v>320</v>
      </c>
      <c r="K130" s="32" t="s">
        <v>320</v>
      </c>
      <c r="L130" s="32" t="s">
        <v>320</v>
      </c>
      <c r="M130" s="32" t="s">
        <v>320</v>
      </c>
      <c r="N130" s="32" t="s">
        <v>320</v>
      </c>
      <c r="O130" s="32" t="s">
        <v>320</v>
      </c>
      <c r="P130" s="32" t="s">
        <v>320</v>
      </c>
      <c r="S130" t="str">
        <f t="shared" si="5"/>
        <v>..</v>
      </c>
      <c r="T130" t="str">
        <f t="shared" si="5"/>
        <v>..</v>
      </c>
      <c r="U130" t="str">
        <f t="shared" si="5"/>
        <v>..</v>
      </c>
      <c r="V130" t="str">
        <f t="shared" si="5"/>
        <v>..</v>
      </c>
      <c r="W130" t="str">
        <f t="shared" si="5"/>
        <v>..</v>
      </c>
      <c r="X130" t="str">
        <f t="shared" si="5"/>
        <v>..</v>
      </c>
      <c r="Y130" t="str">
        <f t="shared" si="4"/>
        <v>..</v>
      </c>
    </row>
    <row r="131" spans="1:25" x14ac:dyDescent="0.35">
      <c r="A131" t="s">
        <v>98</v>
      </c>
      <c r="B131" t="s">
        <v>278</v>
      </c>
      <c r="C131" s="32" t="s">
        <v>320</v>
      </c>
      <c r="D131" s="32" t="s">
        <v>320</v>
      </c>
      <c r="E131" s="32" t="s">
        <v>320</v>
      </c>
      <c r="F131" s="32" t="s">
        <v>320</v>
      </c>
      <c r="G131">
        <v>0</v>
      </c>
      <c r="J131" s="32" t="s">
        <v>320</v>
      </c>
      <c r="K131" s="32" t="s">
        <v>320</v>
      </c>
      <c r="L131" s="32" t="s">
        <v>320</v>
      </c>
      <c r="M131" s="32" t="s">
        <v>320</v>
      </c>
      <c r="N131" s="32" t="s">
        <v>320</v>
      </c>
      <c r="O131" s="32" t="s">
        <v>320</v>
      </c>
      <c r="P131" s="32" t="s">
        <v>320</v>
      </c>
      <c r="S131" t="str">
        <f t="shared" si="5"/>
        <v>..</v>
      </c>
      <c r="T131" t="str">
        <f t="shared" si="5"/>
        <v>..</v>
      </c>
      <c r="U131" t="str">
        <f t="shared" si="5"/>
        <v>..</v>
      </c>
      <c r="V131" t="str">
        <f t="shared" si="5"/>
        <v>..</v>
      </c>
      <c r="W131" t="str">
        <f t="shared" si="5"/>
        <v>..</v>
      </c>
      <c r="X131" t="str">
        <f t="shared" si="5"/>
        <v>..</v>
      </c>
      <c r="Y131" t="str">
        <f t="shared" si="4"/>
        <v>..</v>
      </c>
    </row>
    <row r="132" spans="1:25" x14ac:dyDescent="0.35">
      <c r="A132" t="s">
        <v>100</v>
      </c>
      <c r="B132" t="s">
        <v>279</v>
      </c>
      <c r="C132" s="32" t="s">
        <v>320</v>
      </c>
      <c r="D132" s="32" t="s">
        <v>320</v>
      </c>
      <c r="E132" s="32" t="s">
        <v>320</v>
      </c>
      <c r="F132" s="32" t="s">
        <v>320</v>
      </c>
      <c r="G132">
        <v>0</v>
      </c>
      <c r="J132" s="32" t="s">
        <v>320</v>
      </c>
      <c r="K132" s="32" t="s">
        <v>320</v>
      </c>
      <c r="L132" s="32" t="s">
        <v>320</v>
      </c>
      <c r="M132" s="32" t="s">
        <v>320</v>
      </c>
      <c r="N132" s="32" t="s">
        <v>320</v>
      </c>
      <c r="O132" s="32" t="s">
        <v>320</v>
      </c>
      <c r="P132" s="32" t="s">
        <v>320</v>
      </c>
      <c r="S132" t="str">
        <f t="shared" si="5"/>
        <v>..</v>
      </c>
      <c r="T132" t="str">
        <f t="shared" si="5"/>
        <v>..</v>
      </c>
      <c r="U132" t="str">
        <f t="shared" si="5"/>
        <v>..</v>
      </c>
      <c r="V132" t="str">
        <f t="shared" si="5"/>
        <v>..</v>
      </c>
      <c r="W132" t="str">
        <f t="shared" si="5"/>
        <v>..</v>
      </c>
      <c r="X132" t="str">
        <f t="shared" si="5"/>
        <v>..</v>
      </c>
      <c r="Y132" t="str">
        <f t="shared" si="4"/>
        <v>..</v>
      </c>
    </row>
    <row r="133" spans="1:25" x14ac:dyDescent="0.35">
      <c r="A133" t="s">
        <v>108</v>
      </c>
      <c r="B133" t="s">
        <v>280</v>
      </c>
      <c r="C133" s="32" t="s">
        <v>320</v>
      </c>
      <c r="D133" s="32" t="s">
        <v>320</v>
      </c>
      <c r="E133" s="32" t="s">
        <v>320</v>
      </c>
      <c r="F133" s="32" t="s">
        <v>320</v>
      </c>
      <c r="G133">
        <v>0</v>
      </c>
      <c r="J133" s="32" t="s">
        <v>320</v>
      </c>
      <c r="K133" s="32" t="s">
        <v>320</v>
      </c>
      <c r="L133" s="32" t="s">
        <v>320</v>
      </c>
      <c r="M133" s="32" t="s">
        <v>320</v>
      </c>
      <c r="N133" s="32" t="s">
        <v>320</v>
      </c>
      <c r="O133" s="32" t="s">
        <v>320</v>
      </c>
      <c r="P133" s="32" t="s">
        <v>320</v>
      </c>
      <c r="S133" t="str">
        <f t="shared" si="5"/>
        <v>..</v>
      </c>
      <c r="T133" t="str">
        <f t="shared" si="5"/>
        <v>..</v>
      </c>
      <c r="U133" t="str">
        <f t="shared" si="5"/>
        <v>..</v>
      </c>
      <c r="V133" t="str">
        <f t="shared" si="5"/>
        <v>..</v>
      </c>
      <c r="W133" t="str">
        <f t="shared" si="5"/>
        <v>..</v>
      </c>
      <c r="X133" t="str">
        <f t="shared" si="5"/>
        <v>..</v>
      </c>
      <c r="Y133" t="str">
        <f t="shared" si="4"/>
        <v>..</v>
      </c>
    </row>
    <row r="134" spans="1:25" x14ac:dyDescent="0.35">
      <c r="A134" t="s">
        <v>43</v>
      </c>
      <c r="B134" t="s">
        <v>281</v>
      </c>
      <c r="C134" s="32" t="s">
        <v>320</v>
      </c>
      <c r="D134" s="32" t="s">
        <v>320</v>
      </c>
      <c r="E134" s="32" t="s">
        <v>320</v>
      </c>
      <c r="F134" s="32" t="s">
        <v>320</v>
      </c>
      <c r="G134">
        <v>0</v>
      </c>
      <c r="J134" s="32" t="s">
        <v>320</v>
      </c>
      <c r="K134" s="32" t="s">
        <v>320</v>
      </c>
      <c r="L134" s="32" t="s">
        <v>320</v>
      </c>
      <c r="M134" s="32" t="s">
        <v>320</v>
      </c>
      <c r="N134" s="32" t="s">
        <v>320</v>
      </c>
      <c r="O134" s="32" t="s">
        <v>320</v>
      </c>
      <c r="P134" s="32" t="s">
        <v>320</v>
      </c>
      <c r="S134" t="str">
        <f t="shared" si="5"/>
        <v>..</v>
      </c>
      <c r="T134" t="str">
        <f t="shared" si="5"/>
        <v>..</v>
      </c>
      <c r="U134" t="str">
        <f t="shared" si="5"/>
        <v>..</v>
      </c>
      <c r="V134" t="str">
        <f t="shared" si="5"/>
        <v>..</v>
      </c>
      <c r="W134" t="str">
        <f t="shared" si="5"/>
        <v>..</v>
      </c>
      <c r="X134" t="str">
        <f t="shared" si="5"/>
        <v>..</v>
      </c>
      <c r="Y134" t="str">
        <f t="shared" si="4"/>
        <v>..</v>
      </c>
    </row>
    <row r="135" spans="1:25" x14ac:dyDescent="0.35">
      <c r="A135" t="s">
        <v>59</v>
      </c>
      <c r="B135" t="s">
        <v>283</v>
      </c>
      <c r="C135" s="32" t="s">
        <v>320</v>
      </c>
      <c r="D135" s="32" t="s">
        <v>320</v>
      </c>
      <c r="E135" s="32" t="s">
        <v>320</v>
      </c>
      <c r="F135" s="32" t="s">
        <v>320</v>
      </c>
      <c r="G135">
        <v>0</v>
      </c>
      <c r="J135" s="32" t="s">
        <v>320</v>
      </c>
      <c r="K135" s="32" t="s">
        <v>320</v>
      </c>
      <c r="L135" s="32" t="s">
        <v>320</v>
      </c>
      <c r="M135" s="32" t="s">
        <v>320</v>
      </c>
      <c r="N135" s="32" t="s">
        <v>320</v>
      </c>
      <c r="O135" s="32" t="s">
        <v>320</v>
      </c>
      <c r="P135" s="32" t="s">
        <v>320</v>
      </c>
      <c r="S135" t="str">
        <f t="shared" si="5"/>
        <v>..</v>
      </c>
      <c r="T135" t="str">
        <f t="shared" si="5"/>
        <v>..</v>
      </c>
      <c r="U135" t="str">
        <f t="shared" si="5"/>
        <v>..</v>
      </c>
      <c r="V135" t="str">
        <f t="shared" si="5"/>
        <v>..</v>
      </c>
      <c r="W135" t="str">
        <f t="shared" si="5"/>
        <v>..</v>
      </c>
      <c r="X135" t="str">
        <f t="shared" si="5"/>
        <v>..</v>
      </c>
      <c r="Y135" t="str">
        <f t="shared" si="4"/>
        <v>..</v>
      </c>
    </row>
    <row r="136" spans="1:25" x14ac:dyDescent="0.35">
      <c r="A136" t="s">
        <v>155</v>
      </c>
      <c r="B136" t="s">
        <v>284</v>
      </c>
      <c r="C136" s="32">
        <v>0.43333333333333335</v>
      </c>
      <c r="D136" s="32">
        <v>0.5</v>
      </c>
      <c r="E136" s="32">
        <v>0.3</v>
      </c>
      <c r="F136" s="32">
        <v>0.3</v>
      </c>
      <c r="G136">
        <v>1</v>
      </c>
      <c r="J136" s="32">
        <v>4</v>
      </c>
      <c r="K136" s="32">
        <v>3</v>
      </c>
      <c r="L136" s="32">
        <v>2.5</v>
      </c>
      <c r="M136" s="32">
        <v>2.5</v>
      </c>
      <c r="N136" s="32">
        <v>3</v>
      </c>
      <c r="O136" s="32">
        <v>3.5</v>
      </c>
      <c r="P136" s="32">
        <v>3</v>
      </c>
      <c r="S136">
        <f t="shared" si="5"/>
        <v>0.6</v>
      </c>
      <c r="T136">
        <f t="shared" si="5"/>
        <v>0.4</v>
      </c>
      <c r="U136">
        <f t="shared" si="5"/>
        <v>0.3</v>
      </c>
      <c r="V136">
        <f t="shared" si="5"/>
        <v>0.3</v>
      </c>
      <c r="W136">
        <f t="shared" si="5"/>
        <v>0.4</v>
      </c>
      <c r="X136">
        <f t="shared" si="5"/>
        <v>0.5</v>
      </c>
      <c r="Y136">
        <f t="shared" si="4"/>
        <v>0.4</v>
      </c>
    </row>
    <row r="137" spans="1:25" x14ac:dyDescent="0.35">
      <c r="A137" t="s">
        <v>63</v>
      </c>
      <c r="B137" t="s">
        <v>285</v>
      </c>
      <c r="C137" s="32">
        <v>0.3666666666666667</v>
      </c>
      <c r="D137" s="32">
        <v>0.35</v>
      </c>
      <c r="E137" s="32">
        <v>0.1</v>
      </c>
      <c r="F137" s="32">
        <v>0.3</v>
      </c>
      <c r="G137">
        <v>1</v>
      </c>
      <c r="J137" s="32">
        <v>3</v>
      </c>
      <c r="K137" s="32">
        <v>2.5</v>
      </c>
      <c r="L137" s="32">
        <v>1.5</v>
      </c>
      <c r="M137" s="32">
        <v>2.5</v>
      </c>
      <c r="N137" s="32">
        <v>2</v>
      </c>
      <c r="O137" s="32">
        <v>3.5</v>
      </c>
      <c r="P137" s="32">
        <v>3</v>
      </c>
      <c r="S137">
        <f t="shared" si="5"/>
        <v>0.4</v>
      </c>
      <c r="T137">
        <f t="shared" si="5"/>
        <v>0.3</v>
      </c>
      <c r="U137">
        <f t="shared" si="5"/>
        <v>0.1</v>
      </c>
      <c r="V137">
        <f t="shared" si="5"/>
        <v>0.3</v>
      </c>
      <c r="W137">
        <f t="shared" si="5"/>
        <v>0.2</v>
      </c>
      <c r="X137">
        <f t="shared" si="5"/>
        <v>0.5</v>
      </c>
      <c r="Y137">
        <f t="shared" si="4"/>
        <v>0.4</v>
      </c>
    </row>
    <row r="138" spans="1:25" x14ac:dyDescent="0.35">
      <c r="A138" t="s">
        <v>68</v>
      </c>
      <c r="B138" t="s">
        <v>286</v>
      </c>
      <c r="C138" s="32">
        <v>0.3666666666666667</v>
      </c>
      <c r="D138" s="32">
        <v>0.5</v>
      </c>
      <c r="E138" s="32">
        <v>0.4</v>
      </c>
      <c r="F138" s="32">
        <v>0.4</v>
      </c>
      <c r="G138">
        <v>1</v>
      </c>
      <c r="J138" s="32">
        <v>3.5</v>
      </c>
      <c r="K138" s="32">
        <v>3.5</v>
      </c>
      <c r="L138" s="32">
        <v>3</v>
      </c>
      <c r="M138" s="32">
        <v>3</v>
      </c>
      <c r="N138" s="32">
        <v>2.5</v>
      </c>
      <c r="O138" s="32">
        <v>3</v>
      </c>
      <c r="P138" s="32">
        <v>3</v>
      </c>
      <c r="S138">
        <f t="shared" si="5"/>
        <v>0.5</v>
      </c>
      <c r="T138">
        <f t="shared" si="5"/>
        <v>0.5</v>
      </c>
      <c r="U138">
        <f t="shared" si="5"/>
        <v>0.4</v>
      </c>
      <c r="V138">
        <f t="shared" si="5"/>
        <v>0.4</v>
      </c>
      <c r="W138">
        <f t="shared" si="5"/>
        <v>0.3</v>
      </c>
      <c r="X138">
        <f t="shared" si="5"/>
        <v>0.4</v>
      </c>
      <c r="Y138">
        <f t="shared" si="4"/>
        <v>0.4</v>
      </c>
    </row>
    <row r="139" spans="1:25" x14ac:dyDescent="0.35">
      <c r="A139" t="s">
        <v>75</v>
      </c>
      <c r="B139" t="s">
        <v>287</v>
      </c>
      <c r="C139" s="32">
        <v>0.6</v>
      </c>
      <c r="D139" s="32">
        <v>0.45</v>
      </c>
      <c r="E139" s="32">
        <v>0.5</v>
      </c>
      <c r="F139" s="32">
        <v>0.6</v>
      </c>
      <c r="G139">
        <v>1</v>
      </c>
      <c r="J139" s="32">
        <v>3</v>
      </c>
      <c r="K139" s="32">
        <v>3.5</v>
      </c>
      <c r="L139" s="32">
        <v>3.5</v>
      </c>
      <c r="M139" s="32">
        <v>4</v>
      </c>
      <c r="N139" s="32">
        <v>4.5</v>
      </c>
      <c r="O139" s="32">
        <v>3.5</v>
      </c>
      <c r="P139" s="32">
        <v>4</v>
      </c>
      <c r="S139">
        <f t="shared" si="5"/>
        <v>0.4</v>
      </c>
      <c r="T139">
        <f t="shared" si="5"/>
        <v>0.5</v>
      </c>
      <c r="U139">
        <f t="shared" si="5"/>
        <v>0.5</v>
      </c>
      <c r="V139">
        <f t="shared" si="5"/>
        <v>0.6</v>
      </c>
      <c r="W139">
        <f t="shared" si="5"/>
        <v>0.7</v>
      </c>
      <c r="X139">
        <f t="shared" si="5"/>
        <v>0.5</v>
      </c>
      <c r="Y139">
        <f t="shared" si="4"/>
        <v>0.6</v>
      </c>
    </row>
    <row r="140" spans="1:25" x14ac:dyDescent="0.35">
      <c r="A140" t="s">
        <v>96</v>
      </c>
      <c r="B140" t="s">
        <v>288</v>
      </c>
      <c r="C140" s="32">
        <v>0.53333333333333333</v>
      </c>
      <c r="D140" s="32">
        <v>0.5</v>
      </c>
      <c r="E140" s="32">
        <v>0.5</v>
      </c>
      <c r="F140" s="32">
        <v>0.5</v>
      </c>
      <c r="G140">
        <v>1</v>
      </c>
      <c r="J140" s="32">
        <v>4</v>
      </c>
      <c r="K140" s="32">
        <v>3</v>
      </c>
      <c r="L140" s="32">
        <v>3.5</v>
      </c>
      <c r="M140" s="32">
        <v>3.5</v>
      </c>
      <c r="N140" s="32">
        <v>3.5</v>
      </c>
      <c r="O140" s="32">
        <v>3.5</v>
      </c>
      <c r="P140" s="32">
        <v>4</v>
      </c>
      <c r="S140">
        <f t="shared" si="5"/>
        <v>0.6</v>
      </c>
      <c r="T140">
        <f t="shared" si="5"/>
        <v>0.4</v>
      </c>
      <c r="U140">
        <f t="shared" si="5"/>
        <v>0.5</v>
      </c>
      <c r="V140">
        <f t="shared" si="5"/>
        <v>0.5</v>
      </c>
      <c r="W140">
        <f t="shared" si="5"/>
        <v>0.5</v>
      </c>
      <c r="X140">
        <f t="shared" si="5"/>
        <v>0.5</v>
      </c>
      <c r="Y140">
        <f t="shared" si="4"/>
        <v>0.6</v>
      </c>
    </row>
    <row r="141" spans="1:25" x14ac:dyDescent="0.35">
      <c r="A141" t="s">
        <v>115</v>
      </c>
      <c r="B141" t="s">
        <v>289</v>
      </c>
      <c r="C141" s="32">
        <v>0.46666666666666662</v>
      </c>
      <c r="D141" s="32">
        <v>0.6</v>
      </c>
      <c r="E141" s="32">
        <v>0.5</v>
      </c>
      <c r="F141" s="32">
        <v>0.5</v>
      </c>
      <c r="G141">
        <v>1</v>
      </c>
      <c r="J141" s="32">
        <v>4</v>
      </c>
      <c r="K141" s="32">
        <v>4</v>
      </c>
      <c r="L141" s="32">
        <v>3.5</v>
      </c>
      <c r="M141" s="32">
        <v>3.5</v>
      </c>
      <c r="N141" s="32">
        <v>3</v>
      </c>
      <c r="O141" s="32">
        <v>3</v>
      </c>
      <c r="P141" s="32">
        <v>4</v>
      </c>
      <c r="S141">
        <f t="shared" si="5"/>
        <v>0.6</v>
      </c>
      <c r="T141">
        <f t="shared" si="5"/>
        <v>0.6</v>
      </c>
      <c r="U141">
        <f t="shared" si="5"/>
        <v>0.5</v>
      </c>
      <c r="V141">
        <f t="shared" si="5"/>
        <v>0.5</v>
      </c>
      <c r="W141">
        <f t="shared" si="5"/>
        <v>0.4</v>
      </c>
      <c r="X141">
        <f t="shared" si="5"/>
        <v>0.4</v>
      </c>
      <c r="Y141">
        <f t="shared" si="4"/>
        <v>0.6</v>
      </c>
    </row>
    <row r="142" spans="1:25" x14ac:dyDescent="0.35">
      <c r="A142" t="s">
        <v>124</v>
      </c>
      <c r="B142" t="s">
        <v>290</v>
      </c>
      <c r="C142" s="32">
        <v>0.39999999999999997</v>
      </c>
      <c r="D142" s="32">
        <v>0.45</v>
      </c>
      <c r="E142" s="32">
        <v>0.3</v>
      </c>
      <c r="F142" s="32">
        <v>0.4</v>
      </c>
      <c r="G142">
        <v>1</v>
      </c>
      <c r="J142" s="32">
        <v>3.5</v>
      </c>
      <c r="K142" s="32">
        <v>3</v>
      </c>
      <c r="L142" s="32">
        <v>2.5</v>
      </c>
      <c r="M142" s="32">
        <v>3</v>
      </c>
      <c r="N142" s="32">
        <v>3</v>
      </c>
      <c r="O142" s="32">
        <v>2.5</v>
      </c>
      <c r="P142" s="32">
        <v>3.5</v>
      </c>
      <c r="S142">
        <f t="shared" si="5"/>
        <v>0.5</v>
      </c>
      <c r="T142">
        <f t="shared" si="5"/>
        <v>0.4</v>
      </c>
      <c r="U142">
        <f t="shared" si="5"/>
        <v>0.3</v>
      </c>
      <c r="V142">
        <f t="shared" si="5"/>
        <v>0.4</v>
      </c>
      <c r="W142">
        <f t="shared" si="5"/>
        <v>0.4</v>
      </c>
      <c r="X142">
        <f t="shared" si="5"/>
        <v>0.3</v>
      </c>
      <c r="Y142">
        <f t="shared" si="4"/>
        <v>0.5</v>
      </c>
    </row>
    <row r="143" spans="1:25" x14ac:dyDescent="0.35">
      <c r="A143" t="s">
        <v>125</v>
      </c>
      <c r="B143" t="s">
        <v>291</v>
      </c>
      <c r="C143" s="32">
        <v>0.40000000000000008</v>
      </c>
      <c r="D143" s="32">
        <v>0.45</v>
      </c>
      <c r="E143" s="32">
        <v>0.3</v>
      </c>
      <c r="F143" s="32">
        <v>0.5</v>
      </c>
      <c r="G143">
        <v>1</v>
      </c>
      <c r="J143" s="32">
        <v>3.5</v>
      </c>
      <c r="K143" s="32">
        <v>3</v>
      </c>
      <c r="L143" s="32">
        <v>2.5</v>
      </c>
      <c r="M143" s="32">
        <v>3.5</v>
      </c>
      <c r="N143" s="32">
        <v>2.5</v>
      </c>
      <c r="O143" s="32">
        <v>3.5</v>
      </c>
      <c r="P143" s="32">
        <v>3</v>
      </c>
      <c r="S143">
        <f t="shared" si="5"/>
        <v>0.5</v>
      </c>
      <c r="T143">
        <f t="shared" si="5"/>
        <v>0.4</v>
      </c>
      <c r="U143">
        <f t="shared" si="5"/>
        <v>0.3</v>
      </c>
      <c r="V143">
        <f t="shared" si="5"/>
        <v>0.5</v>
      </c>
      <c r="W143">
        <f t="shared" si="5"/>
        <v>0.3</v>
      </c>
      <c r="X143">
        <f t="shared" si="5"/>
        <v>0.5</v>
      </c>
      <c r="Y143">
        <f t="shared" si="4"/>
        <v>0.4</v>
      </c>
    </row>
    <row r="144" spans="1:25" x14ac:dyDescent="0.35">
      <c r="A144" t="s">
        <v>110</v>
      </c>
      <c r="B144" t="s">
        <v>292</v>
      </c>
      <c r="C144" s="32">
        <v>0.5</v>
      </c>
      <c r="D144" s="32">
        <v>0.6</v>
      </c>
      <c r="E144" s="32">
        <v>0.5</v>
      </c>
      <c r="F144" s="32">
        <v>0.4</v>
      </c>
      <c r="G144">
        <v>1</v>
      </c>
      <c r="J144" s="32">
        <v>4</v>
      </c>
      <c r="K144" s="32">
        <v>4</v>
      </c>
      <c r="L144" s="32">
        <v>3.5</v>
      </c>
      <c r="M144" s="32">
        <v>3</v>
      </c>
      <c r="N144" s="32">
        <v>3</v>
      </c>
      <c r="O144" s="32">
        <v>4</v>
      </c>
      <c r="P144" s="32">
        <v>3.5</v>
      </c>
      <c r="S144">
        <f t="shared" si="5"/>
        <v>0.6</v>
      </c>
      <c r="T144">
        <f t="shared" si="5"/>
        <v>0.6</v>
      </c>
      <c r="U144">
        <f t="shared" si="5"/>
        <v>0.5</v>
      </c>
      <c r="V144">
        <f t="shared" si="5"/>
        <v>0.4</v>
      </c>
      <c r="W144">
        <f t="shared" si="5"/>
        <v>0.4</v>
      </c>
      <c r="X144">
        <f t="shared" si="5"/>
        <v>0.6</v>
      </c>
      <c r="Y144">
        <f t="shared" si="4"/>
        <v>0.5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44"/>
  <sheetViews>
    <sheetView topLeftCell="B4" workbookViewId="0">
      <selection activeCell="C9" sqref="C9:P144"/>
    </sheetView>
  </sheetViews>
  <sheetFormatPr defaultColWidth="8.81640625" defaultRowHeight="14.5" x14ac:dyDescent="0.35"/>
  <cols>
    <col min="2" max="2" width="23.26953125" customWidth="1"/>
    <col min="3" max="7" width="10.7265625" customWidth="1"/>
    <col min="8" max="8" width="4.269531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S7" s="2" t="s">
        <v>8</v>
      </c>
      <c r="T7" s="2" t="s">
        <v>8</v>
      </c>
      <c r="U7" s="2" t="s">
        <v>11</v>
      </c>
      <c r="V7" s="2" t="s">
        <v>10</v>
      </c>
      <c r="W7" s="2" t="s">
        <v>9</v>
      </c>
      <c r="X7" s="2" t="s">
        <v>9</v>
      </c>
      <c r="Y7" s="2" t="s">
        <v>9</v>
      </c>
    </row>
    <row r="8" spans="1:25" x14ac:dyDescent="0.35">
      <c r="C8" t="s">
        <v>370</v>
      </c>
      <c r="D8" t="s">
        <v>371</v>
      </c>
      <c r="E8" t="s">
        <v>372</v>
      </c>
      <c r="F8" t="s">
        <v>373</v>
      </c>
      <c r="G8" t="s">
        <v>364</v>
      </c>
    </row>
    <row r="9" spans="1:25" x14ac:dyDescent="0.35">
      <c r="A9" t="s">
        <v>13</v>
      </c>
      <c r="B9" t="s">
        <v>157</v>
      </c>
      <c r="C9" s="32">
        <v>0.3</v>
      </c>
      <c r="D9" s="32">
        <v>0.4</v>
      </c>
      <c r="E9" s="32">
        <v>0.2</v>
      </c>
      <c r="F9" s="32">
        <v>0.3</v>
      </c>
      <c r="G9">
        <v>1</v>
      </c>
      <c r="J9" s="32">
        <v>4</v>
      </c>
      <c r="K9" s="32">
        <v>2</v>
      </c>
      <c r="L9" s="32">
        <v>2</v>
      </c>
      <c r="M9" s="32">
        <v>2.5</v>
      </c>
      <c r="N9" s="32">
        <v>2.5</v>
      </c>
      <c r="O9" s="32">
        <v>2.5</v>
      </c>
      <c r="P9" s="32">
        <v>2.5</v>
      </c>
      <c r="S9">
        <f t="shared" ref="S9:Y24" si="0">IF(ISNUMBER(J9)=TRUE,S$6*(J9-S$5)/(S$4-S$5)+(1-S$6)*(1-(J9-S$5)/(S$4-S$5)),"..")</f>
        <v>0.6</v>
      </c>
      <c r="T9">
        <f t="shared" si="0"/>
        <v>0.2</v>
      </c>
      <c r="U9">
        <f t="shared" si="0"/>
        <v>0.2</v>
      </c>
      <c r="V9">
        <f t="shared" si="0"/>
        <v>0.3</v>
      </c>
      <c r="W9">
        <f t="shared" si="0"/>
        <v>0.3</v>
      </c>
      <c r="X9">
        <f t="shared" si="0"/>
        <v>0.3</v>
      </c>
      <c r="Y9">
        <f t="shared" si="0"/>
        <v>0.3</v>
      </c>
    </row>
    <row r="10" spans="1:25" x14ac:dyDescent="0.35">
      <c r="A10" t="s">
        <v>14</v>
      </c>
      <c r="B10" t="s">
        <v>158</v>
      </c>
      <c r="C10" s="32">
        <v>0.46666666666666662</v>
      </c>
      <c r="D10" s="32">
        <v>0.55000000000000004</v>
      </c>
      <c r="E10" s="32">
        <v>0.4</v>
      </c>
      <c r="F10" s="32">
        <v>0.5</v>
      </c>
      <c r="G10">
        <v>1</v>
      </c>
      <c r="J10" s="32">
        <v>4</v>
      </c>
      <c r="K10" s="32">
        <v>3.5</v>
      </c>
      <c r="L10" s="32">
        <v>3</v>
      </c>
      <c r="M10" s="32">
        <v>3.5</v>
      </c>
      <c r="N10" s="32">
        <v>3</v>
      </c>
      <c r="O10" s="32">
        <v>3.5</v>
      </c>
      <c r="P10" s="32">
        <v>3.5</v>
      </c>
      <c r="S10">
        <f t="shared" si="0"/>
        <v>0.6</v>
      </c>
      <c r="T10">
        <f t="shared" si="0"/>
        <v>0.5</v>
      </c>
      <c r="U10">
        <f t="shared" si="0"/>
        <v>0.4</v>
      </c>
      <c r="V10">
        <f t="shared" si="0"/>
        <v>0.5</v>
      </c>
      <c r="W10">
        <f t="shared" si="0"/>
        <v>0.4</v>
      </c>
      <c r="X10">
        <f t="shared" si="0"/>
        <v>0.5</v>
      </c>
      <c r="Y10">
        <f t="shared" si="0"/>
        <v>0.5</v>
      </c>
    </row>
    <row r="11" spans="1:25" x14ac:dyDescent="0.35">
      <c r="A11" t="s">
        <v>15</v>
      </c>
      <c r="B11" t="s">
        <v>159</v>
      </c>
      <c r="C11" s="32" t="s">
        <v>320</v>
      </c>
      <c r="D11" s="32" t="s">
        <v>320</v>
      </c>
      <c r="E11" s="32" t="s">
        <v>320</v>
      </c>
      <c r="F11" s="32" t="s">
        <v>320</v>
      </c>
      <c r="G11">
        <v>0</v>
      </c>
      <c r="J11" s="32" t="s">
        <v>320</v>
      </c>
      <c r="K11" s="32" t="s">
        <v>320</v>
      </c>
      <c r="L11" s="32" t="s">
        <v>320</v>
      </c>
      <c r="M11" s="32" t="s">
        <v>320</v>
      </c>
      <c r="N11" s="32" t="s">
        <v>320</v>
      </c>
      <c r="O11" s="32" t="s">
        <v>320</v>
      </c>
      <c r="P11" s="32" t="s">
        <v>320</v>
      </c>
      <c r="S11" t="str">
        <f t="shared" si="0"/>
        <v>..</v>
      </c>
      <c r="T11" t="str">
        <f t="shared" si="0"/>
        <v>..</v>
      </c>
      <c r="U11" t="str">
        <f t="shared" si="0"/>
        <v>..</v>
      </c>
      <c r="V11" t="str">
        <f t="shared" si="0"/>
        <v>..</v>
      </c>
      <c r="W11" t="str">
        <f t="shared" si="0"/>
        <v>..</v>
      </c>
      <c r="X11" t="str">
        <f t="shared" si="0"/>
        <v>..</v>
      </c>
      <c r="Y11" t="str">
        <f t="shared" si="0"/>
        <v>..</v>
      </c>
    </row>
    <row r="12" spans="1:25" x14ac:dyDescent="0.35">
      <c r="A12" t="s">
        <v>16</v>
      </c>
      <c r="B12" t="s">
        <v>160</v>
      </c>
      <c r="C12" s="32">
        <v>0.56666666666666665</v>
      </c>
      <c r="D12" s="32">
        <v>0.55000000000000004</v>
      </c>
      <c r="E12" s="32">
        <v>0.5</v>
      </c>
      <c r="F12" s="32">
        <v>0.5</v>
      </c>
      <c r="G12">
        <v>1</v>
      </c>
      <c r="J12" s="32">
        <v>4</v>
      </c>
      <c r="K12" s="32">
        <v>3.5</v>
      </c>
      <c r="L12" s="32">
        <v>3.5</v>
      </c>
      <c r="M12" s="32">
        <v>3.5</v>
      </c>
      <c r="N12" s="32">
        <v>3.5</v>
      </c>
      <c r="O12" s="32">
        <v>4.5</v>
      </c>
      <c r="P12" s="32">
        <v>3.5</v>
      </c>
      <c r="S12">
        <f t="shared" si="0"/>
        <v>0.6</v>
      </c>
      <c r="T12">
        <f t="shared" si="0"/>
        <v>0.5</v>
      </c>
      <c r="U12">
        <f t="shared" si="0"/>
        <v>0.5</v>
      </c>
      <c r="V12">
        <f t="shared" si="0"/>
        <v>0.5</v>
      </c>
      <c r="W12">
        <f t="shared" si="0"/>
        <v>0.5</v>
      </c>
      <c r="X12">
        <f t="shared" si="0"/>
        <v>0.7</v>
      </c>
      <c r="Y12">
        <f t="shared" si="0"/>
        <v>0.5</v>
      </c>
    </row>
    <row r="13" spans="1:25" x14ac:dyDescent="0.35">
      <c r="A13" t="s">
        <v>17</v>
      </c>
      <c r="B13" t="s">
        <v>161</v>
      </c>
      <c r="C13" s="32">
        <v>0.3666666666666667</v>
      </c>
      <c r="D13" s="32">
        <v>0.44999999999999996</v>
      </c>
      <c r="E13" s="32">
        <v>0.3</v>
      </c>
      <c r="F13" s="32">
        <v>0.2</v>
      </c>
      <c r="G13">
        <v>1</v>
      </c>
      <c r="J13" s="32">
        <v>4</v>
      </c>
      <c r="K13" s="32">
        <v>2.5</v>
      </c>
      <c r="L13" s="32">
        <v>2.5</v>
      </c>
      <c r="M13" s="32">
        <v>2</v>
      </c>
      <c r="N13" s="32">
        <v>2.5</v>
      </c>
      <c r="O13" s="32">
        <v>3</v>
      </c>
      <c r="P13" s="32">
        <v>3</v>
      </c>
      <c r="S13">
        <f t="shared" si="0"/>
        <v>0.6</v>
      </c>
      <c r="T13">
        <f t="shared" si="0"/>
        <v>0.3</v>
      </c>
      <c r="U13">
        <f t="shared" si="0"/>
        <v>0.3</v>
      </c>
      <c r="V13">
        <f t="shared" si="0"/>
        <v>0.2</v>
      </c>
      <c r="W13">
        <f t="shared" si="0"/>
        <v>0.3</v>
      </c>
      <c r="X13">
        <f t="shared" si="0"/>
        <v>0.4</v>
      </c>
      <c r="Y13">
        <f t="shared" si="0"/>
        <v>0.4</v>
      </c>
    </row>
    <row r="14" spans="1:25" x14ac:dyDescent="0.35">
      <c r="A14" t="s">
        <v>18</v>
      </c>
      <c r="B14" t="s">
        <v>162</v>
      </c>
      <c r="C14" s="32">
        <v>0.43333333333333335</v>
      </c>
      <c r="D14" s="32">
        <v>0.45</v>
      </c>
      <c r="E14" s="32">
        <v>0.3</v>
      </c>
      <c r="F14" s="32">
        <v>0.3</v>
      </c>
      <c r="G14">
        <v>1</v>
      </c>
      <c r="J14" s="32">
        <v>3.5</v>
      </c>
      <c r="K14" s="32">
        <v>3</v>
      </c>
      <c r="L14" s="32">
        <v>2.5</v>
      </c>
      <c r="M14" s="32">
        <v>2.5</v>
      </c>
      <c r="N14" s="32">
        <v>3</v>
      </c>
      <c r="O14" s="32">
        <v>3</v>
      </c>
      <c r="P14" s="32">
        <v>3.5</v>
      </c>
      <c r="S14">
        <f t="shared" si="0"/>
        <v>0.5</v>
      </c>
      <c r="T14">
        <f t="shared" si="0"/>
        <v>0.4</v>
      </c>
      <c r="U14">
        <f t="shared" si="0"/>
        <v>0.3</v>
      </c>
      <c r="V14">
        <f t="shared" si="0"/>
        <v>0.3</v>
      </c>
      <c r="W14">
        <f t="shared" si="0"/>
        <v>0.4</v>
      </c>
      <c r="X14">
        <f t="shared" si="0"/>
        <v>0.4</v>
      </c>
      <c r="Y14">
        <f t="shared" si="0"/>
        <v>0.5</v>
      </c>
    </row>
    <row r="15" spans="1:25" x14ac:dyDescent="0.35">
      <c r="A15" t="s">
        <v>19</v>
      </c>
      <c r="B15" t="s">
        <v>163</v>
      </c>
      <c r="C15" s="32">
        <v>0.56666666666666665</v>
      </c>
      <c r="D15" s="32">
        <v>0.55000000000000004</v>
      </c>
      <c r="E15" s="32">
        <v>0.6</v>
      </c>
      <c r="F15" s="32">
        <v>0.7</v>
      </c>
      <c r="G15">
        <v>1</v>
      </c>
      <c r="J15" s="32">
        <v>4</v>
      </c>
      <c r="K15" s="32">
        <v>3.5</v>
      </c>
      <c r="L15" s="32">
        <v>4</v>
      </c>
      <c r="M15" s="32">
        <v>4.5</v>
      </c>
      <c r="N15" s="32">
        <v>4</v>
      </c>
      <c r="O15" s="32">
        <v>4</v>
      </c>
      <c r="P15" s="32">
        <v>3.5</v>
      </c>
      <c r="S15">
        <f t="shared" si="0"/>
        <v>0.6</v>
      </c>
      <c r="T15">
        <f t="shared" si="0"/>
        <v>0.5</v>
      </c>
      <c r="U15">
        <f t="shared" si="0"/>
        <v>0.6</v>
      </c>
      <c r="V15">
        <f t="shared" si="0"/>
        <v>0.7</v>
      </c>
      <c r="W15">
        <f t="shared" si="0"/>
        <v>0.6</v>
      </c>
      <c r="X15">
        <f t="shared" si="0"/>
        <v>0.6</v>
      </c>
      <c r="Y15">
        <f t="shared" si="0"/>
        <v>0.5</v>
      </c>
    </row>
    <row r="16" spans="1:25" x14ac:dyDescent="0.35">
      <c r="A16" t="s">
        <v>20</v>
      </c>
      <c r="B16" t="s">
        <v>164</v>
      </c>
      <c r="C16" s="32">
        <v>0.33333333333333331</v>
      </c>
      <c r="D16" s="32">
        <v>0.35</v>
      </c>
      <c r="E16" s="32">
        <v>0.2</v>
      </c>
      <c r="F16" s="32">
        <v>0.3</v>
      </c>
      <c r="G16">
        <v>1</v>
      </c>
      <c r="J16" s="32">
        <v>3.5</v>
      </c>
      <c r="K16" s="32">
        <v>2</v>
      </c>
      <c r="L16" s="32">
        <v>2</v>
      </c>
      <c r="M16" s="32">
        <v>2.5</v>
      </c>
      <c r="N16" s="32">
        <v>2.5</v>
      </c>
      <c r="O16" s="32">
        <v>3</v>
      </c>
      <c r="P16" s="32">
        <v>2.5</v>
      </c>
      <c r="S16">
        <f t="shared" si="0"/>
        <v>0.5</v>
      </c>
      <c r="T16">
        <f t="shared" si="0"/>
        <v>0.2</v>
      </c>
      <c r="U16">
        <f t="shared" si="0"/>
        <v>0.2</v>
      </c>
      <c r="V16">
        <f t="shared" si="0"/>
        <v>0.3</v>
      </c>
      <c r="W16">
        <f t="shared" si="0"/>
        <v>0.3</v>
      </c>
      <c r="X16">
        <f t="shared" si="0"/>
        <v>0.4</v>
      </c>
      <c r="Y16">
        <f t="shared" si="0"/>
        <v>0.3</v>
      </c>
    </row>
    <row r="17" spans="1:25" x14ac:dyDescent="0.35">
      <c r="A17" t="s">
        <v>21</v>
      </c>
      <c r="B17" t="s">
        <v>165</v>
      </c>
      <c r="C17" s="32">
        <v>0.26666666666666666</v>
      </c>
      <c r="D17" s="32">
        <v>0.30000000000000004</v>
      </c>
      <c r="E17" s="32">
        <v>0.2</v>
      </c>
      <c r="F17" s="32">
        <v>0.2</v>
      </c>
      <c r="G17">
        <v>1</v>
      </c>
      <c r="J17" s="32">
        <v>3</v>
      </c>
      <c r="K17" s="32">
        <v>2</v>
      </c>
      <c r="L17" s="32">
        <v>2</v>
      </c>
      <c r="M17" s="32">
        <v>2</v>
      </c>
      <c r="N17" s="32">
        <v>2.5</v>
      </c>
      <c r="O17" s="32">
        <v>2</v>
      </c>
      <c r="P17" s="32">
        <v>2.5</v>
      </c>
      <c r="S17">
        <f t="shared" si="0"/>
        <v>0.4</v>
      </c>
      <c r="T17">
        <f t="shared" si="0"/>
        <v>0.2</v>
      </c>
      <c r="U17">
        <f t="shared" si="0"/>
        <v>0.2</v>
      </c>
      <c r="V17">
        <f t="shared" si="0"/>
        <v>0.2</v>
      </c>
      <c r="W17">
        <f t="shared" si="0"/>
        <v>0.3</v>
      </c>
      <c r="X17">
        <f t="shared" si="0"/>
        <v>0.2</v>
      </c>
      <c r="Y17">
        <f t="shared" si="0"/>
        <v>0.3</v>
      </c>
    </row>
    <row r="18" spans="1:25" x14ac:dyDescent="0.35">
      <c r="A18" t="s">
        <v>22</v>
      </c>
      <c r="B18" t="s">
        <v>166</v>
      </c>
      <c r="C18" s="32">
        <v>0.26666666666666666</v>
      </c>
      <c r="D18" s="32">
        <v>0.4</v>
      </c>
      <c r="E18" s="32">
        <v>0.3</v>
      </c>
      <c r="F18" s="32">
        <v>0.3</v>
      </c>
      <c r="G18">
        <v>1</v>
      </c>
      <c r="J18" s="32">
        <v>3.5</v>
      </c>
      <c r="K18" s="32">
        <v>2.5</v>
      </c>
      <c r="L18" s="32">
        <v>2.5</v>
      </c>
      <c r="M18" s="32">
        <v>2.5</v>
      </c>
      <c r="N18" s="32">
        <v>2.5</v>
      </c>
      <c r="O18" s="32">
        <v>2</v>
      </c>
      <c r="P18" s="32">
        <v>2.5</v>
      </c>
      <c r="S18">
        <f t="shared" si="0"/>
        <v>0.5</v>
      </c>
      <c r="T18">
        <f t="shared" si="0"/>
        <v>0.3</v>
      </c>
      <c r="U18">
        <f t="shared" si="0"/>
        <v>0.3</v>
      </c>
      <c r="V18">
        <f t="shared" si="0"/>
        <v>0.3</v>
      </c>
      <c r="W18">
        <f t="shared" si="0"/>
        <v>0.3</v>
      </c>
      <c r="X18">
        <f t="shared" si="0"/>
        <v>0.2</v>
      </c>
      <c r="Y18">
        <f t="shared" si="0"/>
        <v>0.3</v>
      </c>
    </row>
    <row r="19" spans="1:25" x14ac:dyDescent="0.35">
      <c r="A19" t="s">
        <v>365</v>
      </c>
      <c r="B19" t="s">
        <v>167</v>
      </c>
      <c r="C19" s="32">
        <v>0.26666666666666666</v>
      </c>
      <c r="D19" s="32">
        <v>0.30000000000000004</v>
      </c>
      <c r="E19" s="32">
        <v>0.2</v>
      </c>
      <c r="F19" s="32">
        <v>0.2</v>
      </c>
      <c r="G19">
        <v>1</v>
      </c>
      <c r="J19" s="32">
        <v>3</v>
      </c>
      <c r="K19" s="32">
        <v>2</v>
      </c>
      <c r="L19" s="32">
        <v>2</v>
      </c>
      <c r="M19" s="32">
        <v>2</v>
      </c>
      <c r="N19" s="32">
        <v>2</v>
      </c>
      <c r="O19" s="32">
        <v>2.5</v>
      </c>
      <c r="P19" s="32">
        <v>2.5</v>
      </c>
      <c r="S19">
        <f t="shared" si="0"/>
        <v>0.4</v>
      </c>
      <c r="T19">
        <f t="shared" si="0"/>
        <v>0.2</v>
      </c>
      <c r="U19">
        <f t="shared" si="0"/>
        <v>0.2</v>
      </c>
      <c r="V19">
        <f t="shared" si="0"/>
        <v>0.2</v>
      </c>
      <c r="W19">
        <f t="shared" si="0"/>
        <v>0.2</v>
      </c>
      <c r="X19">
        <f t="shared" si="0"/>
        <v>0.3</v>
      </c>
      <c r="Y19">
        <f t="shared" si="0"/>
        <v>0.3</v>
      </c>
    </row>
    <row r="20" spans="1:25" x14ac:dyDescent="0.35">
      <c r="A20" t="s">
        <v>23</v>
      </c>
      <c r="B20" t="s">
        <v>168</v>
      </c>
      <c r="C20" s="32">
        <v>0.33333333333333331</v>
      </c>
      <c r="D20" s="32">
        <v>0.4</v>
      </c>
      <c r="E20" s="32">
        <v>0.3</v>
      </c>
      <c r="F20" s="32">
        <v>0.3</v>
      </c>
      <c r="G20">
        <v>1</v>
      </c>
      <c r="J20" s="32">
        <v>3.5</v>
      </c>
      <c r="K20" s="32">
        <v>2.5</v>
      </c>
      <c r="L20" s="32">
        <v>2.5</v>
      </c>
      <c r="M20" s="32">
        <v>2.5</v>
      </c>
      <c r="N20" s="32">
        <v>2.5</v>
      </c>
      <c r="O20" s="32">
        <v>2.5</v>
      </c>
      <c r="P20" s="32">
        <v>3</v>
      </c>
      <c r="S20">
        <f t="shared" si="0"/>
        <v>0.5</v>
      </c>
      <c r="T20">
        <f t="shared" si="0"/>
        <v>0.3</v>
      </c>
      <c r="U20">
        <f t="shared" si="0"/>
        <v>0.3</v>
      </c>
      <c r="V20">
        <f t="shared" si="0"/>
        <v>0.3</v>
      </c>
      <c r="W20">
        <f t="shared" si="0"/>
        <v>0.3</v>
      </c>
      <c r="X20">
        <f t="shared" si="0"/>
        <v>0.3</v>
      </c>
      <c r="Y20">
        <f t="shared" si="0"/>
        <v>0.4</v>
      </c>
    </row>
    <row r="21" spans="1:25" x14ac:dyDescent="0.35">
      <c r="A21" t="s">
        <v>24</v>
      </c>
      <c r="B21" t="s">
        <v>169</v>
      </c>
      <c r="C21" s="32">
        <v>0.33333333333333331</v>
      </c>
      <c r="D21" s="32">
        <v>0.5</v>
      </c>
      <c r="E21" s="32">
        <v>0.2</v>
      </c>
      <c r="F21" s="32">
        <v>0.2</v>
      </c>
      <c r="G21">
        <v>1</v>
      </c>
      <c r="J21" s="32">
        <v>4</v>
      </c>
      <c r="K21" s="32">
        <v>3</v>
      </c>
      <c r="L21" s="32">
        <v>2</v>
      </c>
      <c r="M21" s="32">
        <v>2</v>
      </c>
      <c r="N21" s="32">
        <v>2</v>
      </c>
      <c r="O21" s="32">
        <v>2.5</v>
      </c>
      <c r="P21" s="32">
        <v>3.5</v>
      </c>
      <c r="S21">
        <f t="shared" si="0"/>
        <v>0.6</v>
      </c>
      <c r="T21">
        <f t="shared" si="0"/>
        <v>0.4</v>
      </c>
      <c r="U21">
        <f t="shared" si="0"/>
        <v>0.2</v>
      </c>
      <c r="V21">
        <f t="shared" si="0"/>
        <v>0.2</v>
      </c>
      <c r="W21">
        <f t="shared" si="0"/>
        <v>0.2</v>
      </c>
      <c r="X21">
        <f t="shared" si="0"/>
        <v>0.3</v>
      </c>
      <c r="Y21">
        <f t="shared" si="0"/>
        <v>0.5</v>
      </c>
    </row>
    <row r="22" spans="1:25" x14ac:dyDescent="0.35">
      <c r="A22" t="s">
        <v>27</v>
      </c>
      <c r="B22" t="s">
        <v>170</v>
      </c>
      <c r="C22" s="32" t="s">
        <v>320</v>
      </c>
      <c r="D22" s="32" t="s">
        <v>320</v>
      </c>
      <c r="E22" s="32" t="s">
        <v>320</v>
      </c>
      <c r="F22" s="32" t="s">
        <v>320</v>
      </c>
      <c r="G22">
        <v>0</v>
      </c>
      <c r="J22" s="32" t="s">
        <v>320</v>
      </c>
      <c r="K22" s="32" t="s">
        <v>320</v>
      </c>
      <c r="L22" s="32" t="s">
        <v>320</v>
      </c>
      <c r="M22" s="32" t="s">
        <v>320</v>
      </c>
      <c r="N22" s="32" t="s">
        <v>320</v>
      </c>
      <c r="O22" s="32" t="s">
        <v>320</v>
      </c>
      <c r="P22" s="32" t="s">
        <v>320</v>
      </c>
      <c r="S22" t="str">
        <f t="shared" si="0"/>
        <v>..</v>
      </c>
      <c r="T22" t="str">
        <f t="shared" si="0"/>
        <v>..</v>
      </c>
      <c r="U22" t="str">
        <f t="shared" si="0"/>
        <v>..</v>
      </c>
      <c r="V22" t="str">
        <f t="shared" si="0"/>
        <v>..</v>
      </c>
      <c r="W22" t="str">
        <f t="shared" si="0"/>
        <v>..</v>
      </c>
      <c r="X22" t="str">
        <f t="shared" si="0"/>
        <v>..</v>
      </c>
      <c r="Y22" t="str">
        <f t="shared" si="0"/>
        <v>..</v>
      </c>
    </row>
    <row r="23" spans="1:25" x14ac:dyDescent="0.35">
      <c r="A23" t="s">
        <v>28</v>
      </c>
      <c r="B23" t="s">
        <v>171</v>
      </c>
      <c r="C23" s="32">
        <v>0.39999999999999997</v>
      </c>
      <c r="D23" s="32">
        <v>0.15000000000000002</v>
      </c>
      <c r="E23" s="32">
        <v>0.3</v>
      </c>
      <c r="F23" s="32">
        <v>0.2</v>
      </c>
      <c r="G23">
        <v>1</v>
      </c>
      <c r="J23" s="32">
        <v>1.5</v>
      </c>
      <c r="K23" s="32">
        <v>2</v>
      </c>
      <c r="L23" s="32">
        <v>2.5</v>
      </c>
      <c r="M23" s="32">
        <v>2</v>
      </c>
      <c r="N23" s="32">
        <v>3</v>
      </c>
      <c r="O23" s="32">
        <v>2.5</v>
      </c>
      <c r="P23" s="32">
        <v>3.5</v>
      </c>
      <c r="S23">
        <f t="shared" si="0"/>
        <v>0.1</v>
      </c>
      <c r="T23">
        <f t="shared" si="0"/>
        <v>0.2</v>
      </c>
      <c r="U23">
        <f t="shared" si="0"/>
        <v>0.3</v>
      </c>
      <c r="V23">
        <f t="shared" si="0"/>
        <v>0.2</v>
      </c>
      <c r="W23">
        <f t="shared" si="0"/>
        <v>0.4</v>
      </c>
      <c r="X23">
        <f t="shared" si="0"/>
        <v>0.3</v>
      </c>
      <c r="Y23">
        <f t="shared" si="0"/>
        <v>0.5</v>
      </c>
    </row>
    <row r="24" spans="1:25" x14ac:dyDescent="0.35">
      <c r="A24" t="s">
        <v>29</v>
      </c>
      <c r="B24" t="s">
        <v>172</v>
      </c>
      <c r="C24" s="32">
        <v>0.5</v>
      </c>
      <c r="D24" s="32">
        <v>0.45</v>
      </c>
      <c r="E24" s="32">
        <v>0.4</v>
      </c>
      <c r="F24" s="32">
        <v>0.3</v>
      </c>
      <c r="G24">
        <v>1</v>
      </c>
      <c r="J24" s="32">
        <v>3</v>
      </c>
      <c r="K24" s="32">
        <v>3.5</v>
      </c>
      <c r="L24" s="32">
        <v>3</v>
      </c>
      <c r="M24" s="32">
        <v>2.5</v>
      </c>
      <c r="N24" s="32">
        <v>3.5</v>
      </c>
      <c r="O24" s="32">
        <v>3.5</v>
      </c>
      <c r="P24" s="32">
        <v>3.5</v>
      </c>
      <c r="S24">
        <f t="shared" si="0"/>
        <v>0.4</v>
      </c>
      <c r="T24">
        <f t="shared" si="0"/>
        <v>0.5</v>
      </c>
      <c r="U24">
        <f t="shared" si="0"/>
        <v>0.4</v>
      </c>
      <c r="V24">
        <f t="shared" si="0"/>
        <v>0.3</v>
      </c>
      <c r="W24">
        <f t="shared" si="0"/>
        <v>0.5</v>
      </c>
      <c r="X24">
        <f t="shared" si="0"/>
        <v>0.5</v>
      </c>
      <c r="Y24">
        <f t="shared" si="0"/>
        <v>0.5</v>
      </c>
    </row>
    <row r="25" spans="1:25" x14ac:dyDescent="0.35">
      <c r="A25" t="s">
        <v>30</v>
      </c>
      <c r="B25" t="s">
        <v>173</v>
      </c>
      <c r="C25" s="32" t="s">
        <v>320</v>
      </c>
      <c r="D25" s="32" t="s">
        <v>320</v>
      </c>
      <c r="E25" s="32" t="s">
        <v>320</v>
      </c>
      <c r="F25" s="32" t="s">
        <v>320</v>
      </c>
      <c r="G25">
        <v>0</v>
      </c>
      <c r="J25" s="32" t="s">
        <v>320</v>
      </c>
      <c r="K25" s="32" t="s">
        <v>320</v>
      </c>
      <c r="L25" s="32" t="s">
        <v>320</v>
      </c>
      <c r="M25" s="32" t="s">
        <v>320</v>
      </c>
      <c r="N25" s="32" t="s">
        <v>320</v>
      </c>
      <c r="O25" s="32" t="s">
        <v>320</v>
      </c>
      <c r="P25" s="32" t="s">
        <v>320</v>
      </c>
      <c r="S25" t="str">
        <f t="shared" ref="S25:Y61" si="1">IF(ISNUMBER(J25)=TRUE,S$6*(J25-S$5)/(S$4-S$5)+(1-S$6)*(1-(J25-S$5)/(S$4-S$5)),"..")</f>
        <v>..</v>
      </c>
      <c r="T25" t="str">
        <f t="shared" si="1"/>
        <v>..</v>
      </c>
      <c r="U25" t="str">
        <f t="shared" si="1"/>
        <v>..</v>
      </c>
      <c r="V25" t="str">
        <f t="shared" si="1"/>
        <v>..</v>
      </c>
      <c r="W25" t="str">
        <f t="shared" si="1"/>
        <v>..</v>
      </c>
      <c r="X25" t="str">
        <f t="shared" si="1"/>
        <v>..</v>
      </c>
      <c r="Y25" t="str">
        <f t="shared" si="1"/>
        <v>..</v>
      </c>
    </row>
    <row r="26" spans="1:25" x14ac:dyDescent="0.35">
      <c r="A26" t="s">
        <v>31</v>
      </c>
      <c r="B26" t="s">
        <v>174</v>
      </c>
      <c r="C26" s="32">
        <v>0.46666666666666662</v>
      </c>
      <c r="D26" s="32">
        <v>0.5</v>
      </c>
      <c r="E26" s="32">
        <v>0.4</v>
      </c>
      <c r="F26" s="32">
        <v>0.2</v>
      </c>
      <c r="G26">
        <v>1</v>
      </c>
      <c r="J26" s="32">
        <v>3.5</v>
      </c>
      <c r="K26" s="32">
        <v>3.5</v>
      </c>
      <c r="L26" s="32">
        <v>3</v>
      </c>
      <c r="M26" s="32">
        <v>2</v>
      </c>
      <c r="N26" s="32">
        <v>3</v>
      </c>
      <c r="O26" s="32">
        <v>3.5</v>
      </c>
      <c r="P26" s="32">
        <v>3.5</v>
      </c>
      <c r="S26">
        <f t="shared" si="1"/>
        <v>0.5</v>
      </c>
      <c r="T26">
        <f t="shared" si="1"/>
        <v>0.5</v>
      </c>
      <c r="U26">
        <f t="shared" si="1"/>
        <v>0.4</v>
      </c>
      <c r="V26">
        <f t="shared" si="1"/>
        <v>0.2</v>
      </c>
      <c r="W26">
        <f t="shared" si="1"/>
        <v>0.4</v>
      </c>
      <c r="X26">
        <f t="shared" si="1"/>
        <v>0.5</v>
      </c>
      <c r="Y26">
        <f t="shared" si="1"/>
        <v>0.5</v>
      </c>
    </row>
    <row r="27" spans="1:25" x14ac:dyDescent="0.35">
      <c r="A27" t="s">
        <v>32</v>
      </c>
      <c r="B27" t="s">
        <v>175</v>
      </c>
      <c r="C27" s="32">
        <v>0.53333333333333333</v>
      </c>
      <c r="D27" s="32">
        <v>0.64999999999999991</v>
      </c>
      <c r="E27" s="32">
        <v>0.5</v>
      </c>
      <c r="F27" s="32">
        <v>0.6</v>
      </c>
      <c r="G27">
        <v>1</v>
      </c>
      <c r="J27" s="32">
        <v>4</v>
      </c>
      <c r="K27" s="32">
        <v>4.5</v>
      </c>
      <c r="L27" s="32">
        <v>3.5</v>
      </c>
      <c r="M27" s="32">
        <v>4</v>
      </c>
      <c r="N27" s="32">
        <v>3.5</v>
      </c>
      <c r="O27" s="32">
        <v>3.5</v>
      </c>
      <c r="P27" s="32">
        <v>4</v>
      </c>
      <c r="S27">
        <f t="shared" si="1"/>
        <v>0.6</v>
      </c>
      <c r="T27">
        <f t="shared" si="1"/>
        <v>0.7</v>
      </c>
      <c r="U27">
        <f t="shared" si="1"/>
        <v>0.5</v>
      </c>
      <c r="V27">
        <f t="shared" si="1"/>
        <v>0.6</v>
      </c>
      <c r="W27">
        <f t="shared" si="1"/>
        <v>0.5</v>
      </c>
      <c r="X27">
        <f t="shared" si="1"/>
        <v>0.5</v>
      </c>
      <c r="Y27">
        <f t="shared" si="1"/>
        <v>0.6</v>
      </c>
    </row>
    <row r="28" spans="1:25" x14ac:dyDescent="0.35">
      <c r="A28" t="s">
        <v>33</v>
      </c>
      <c r="B28" t="s">
        <v>176</v>
      </c>
      <c r="C28" s="32">
        <v>0.40000000000000008</v>
      </c>
      <c r="D28" s="32">
        <v>0.44999999999999996</v>
      </c>
      <c r="E28" s="32">
        <v>0.2</v>
      </c>
      <c r="F28" s="32">
        <v>0.2</v>
      </c>
      <c r="G28">
        <v>1</v>
      </c>
      <c r="J28" s="32">
        <v>4</v>
      </c>
      <c r="K28" s="32">
        <v>2.5</v>
      </c>
      <c r="L28" s="32">
        <v>2</v>
      </c>
      <c r="M28" s="32">
        <v>2</v>
      </c>
      <c r="N28" s="32">
        <v>3</v>
      </c>
      <c r="O28" s="32">
        <v>3</v>
      </c>
      <c r="P28" s="32">
        <v>3</v>
      </c>
      <c r="S28">
        <f t="shared" si="1"/>
        <v>0.6</v>
      </c>
      <c r="T28">
        <f t="shared" si="1"/>
        <v>0.3</v>
      </c>
      <c r="U28">
        <f t="shared" si="1"/>
        <v>0.2</v>
      </c>
      <c r="V28">
        <f t="shared" si="1"/>
        <v>0.2</v>
      </c>
      <c r="W28">
        <f t="shared" si="1"/>
        <v>0.4</v>
      </c>
      <c r="X28">
        <f t="shared" si="1"/>
        <v>0.4</v>
      </c>
      <c r="Y28">
        <f t="shared" si="1"/>
        <v>0.4</v>
      </c>
    </row>
    <row r="29" spans="1:25" x14ac:dyDescent="0.35">
      <c r="A29" t="s">
        <v>34</v>
      </c>
      <c r="B29" t="s">
        <v>177</v>
      </c>
      <c r="C29" s="32">
        <v>0.33333333333333331</v>
      </c>
      <c r="D29" s="32">
        <v>0.44999999999999996</v>
      </c>
      <c r="E29" s="32">
        <v>0.3</v>
      </c>
      <c r="F29" s="32">
        <v>0.3</v>
      </c>
      <c r="G29">
        <v>1</v>
      </c>
      <c r="J29" s="32">
        <v>4</v>
      </c>
      <c r="K29" s="32">
        <v>2.5</v>
      </c>
      <c r="L29" s="32">
        <v>2.5</v>
      </c>
      <c r="M29" s="32">
        <v>2.5</v>
      </c>
      <c r="N29" s="32">
        <v>2.5</v>
      </c>
      <c r="O29" s="32">
        <v>2.5</v>
      </c>
      <c r="P29" s="32">
        <v>3</v>
      </c>
      <c r="S29">
        <f t="shared" si="1"/>
        <v>0.6</v>
      </c>
      <c r="T29">
        <f t="shared" si="1"/>
        <v>0.3</v>
      </c>
      <c r="U29">
        <f t="shared" si="1"/>
        <v>0.3</v>
      </c>
      <c r="V29">
        <f t="shared" si="1"/>
        <v>0.3</v>
      </c>
      <c r="W29">
        <f t="shared" si="1"/>
        <v>0.3</v>
      </c>
      <c r="X29">
        <f t="shared" si="1"/>
        <v>0.3</v>
      </c>
      <c r="Y29">
        <f t="shared" si="1"/>
        <v>0.4</v>
      </c>
    </row>
    <row r="30" spans="1:25" x14ac:dyDescent="0.35">
      <c r="A30" t="s">
        <v>35</v>
      </c>
      <c r="B30" t="s">
        <v>178</v>
      </c>
      <c r="C30" s="32">
        <v>0.53333333333333333</v>
      </c>
      <c r="D30" s="32">
        <v>0.6</v>
      </c>
      <c r="E30" s="32">
        <v>0.3</v>
      </c>
      <c r="F30" s="32">
        <v>0.4</v>
      </c>
      <c r="G30">
        <v>1</v>
      </c>
      <c r="J30" s="32">
        <v>4</v>
      </c>
      <c r="K30" s="32">
        <v>4</v>
      </c>
      <c r="L30" s="32">
        <v>2.5</v>
      </c>
      <c r="M30" s="32">
        <v>3</v>
      </c>
      <c r="N30" s="32">
        <v>3.5</v>
      </c>
      <c r="O30" s="32">
        <v>3.5</v>
      </c>
      <c r="P30" s="32">
        <v>4</v>
      </c>
      <c r="S30">
        <f t="shared" si="1"/>
        <v>0.6</v>
      </c>
      <c r="T30">
        <f t="shared" si="1"/>
        <v>0.6</v>
      </c>
      <c r="U30">
        <f t="shared" si="1"/>
        <v>0.3</v>
      </c>
      <c r="V30">
        <f t="shared" si="1"/>
        <v>0.4</v>
      </c>
      <c r="W30">
        <f t="shared" si="1"/>
        <v>0.5</v>
      </c>
      <c r="X30">
        <f t="shared" si="1"/>
        <v>0.5</v>
      </c>
      <c r="Y30">
        <f t="shared" si="1"/>
        <v>0.6</v>
      </c>
    </row>
    <row r="31" spans="1:25" x14ac:dyDescent="0.35">
      <c r="A31" t="s">
        <v>36</v>
      </c>
      <c r="B31" t="s">
        <v>179</v>
      </c>
      <c r="C31" s="32">
        <v>0.5</v>
      </c>
      <c r="D31" s="32">
        <v>0.45</v>
      </c>
      <c r="E31" s="32">
        <v>0.5</v>
      </c>
      <c r="F31" s="32">
        <v>0.5</v>
      </c>
      <c r="G31">
        <v>1</v>
      </c>
      <c r="J31" s="32">
        <v>3.5</v>
      </c>
      <c r="K31" s="32">
        <v>3</v>
      </c>
      <c r="L31" s="32">
        <v>3.5</v>
      </c>
      <c r="M31" s="32">
        <v>3.5</v>
      </c>
      <c r="N31" s="32">
        <v>3</v>
      </c>
      <c r="O31" s="32">
        <v>3.5</v>
      </c>
      <c r="P31" s="32">
        <v>4</v>
      </c>
      <c r="S31">
        <f t="shared" si="1"/>
        <v>0.5</v>
      </c>
      <c r="T31">
        <f t="shared" si="1"/>
        <v>0.4</v>
      </c>
      <c r="U31">
        <f t="shared" si="1"/>
        <v>0.5</v>
      </c>
      <c r="V31">
        <f t="shared" si="1"/>
        <v>0.5</v>
      </c>
      <c r="W31">
        <f t="shared" si="1"/>
        <v>0.4</v>
      </c>
      <c r="X31">
        <f t="shared" si="1"/>
        <v>0.5</v>
      </c>
      <c r="Y31">
        <f t="shared" si="1"/>
        <v>0.6</v>
      </c>
    </row>
    <row r="32" spans="1:25" x14ac:dyDescent="0.35">
      <c r="A32" t="s">
        <v>37</v>
      </c>
      <c r="B32" t="s">
        <v>180</v>
      </c>
      <c r="C32" s="32">
        <v>0.3666666666666667</v>
      </c>
      <c r="D32" s="32">
        <v>0.4</v>
      </c>
      <c r="E32" s="32">
        <v>0.3</v>
      </c>
      <c r="F32" s="32">
        <v>0.4</v>
      </c>
      <c r="G32">
        <v>1</v>
      </c>
      <c r="J32" s="32">
        <v>3</v>
      </c>
      <c r="K32" s="32">
        <v>3</v>
      </c>
      <c r="L32" s="32">
        <v>2.5</v>
      </c>
      <c r="M32" s="32">
        <v>3</v>
      </c>
      <c r="N32" s="32">
        <v>2.5</v>
      </c>
      <c r="O32" s="32">
        <v>2.5</v>
      </c>
      <c r="P32" s="32">
        <v>3.5</v>
      </c>
      <c r="S32">
        <f t="shared" si="1"/>
        <v>0.4</v>
      </c>
      <c r="T32">
        <f t="shared" si="1"/>
        <v>0.4</v>
      </c>
      <c r="U32">
        <f t="shared" si="1"/>
        <v>0.3</v>
      </c>
      <c r="V32">
        <f t="shared" si="1"/>
        <v>0.4</v>
      </c>
      <c r="W32">
        <f t="shared" si="1"/>
        <v>0.3</v>
      </c>
      <c r="X32">
        <f t="shared" si="1"/>
        <v>0.3</v>
      </c>
      <c r="Y32">
        <f t="shared" si="1"/>
        <v>0.5</v>
      </c>
    </row>
    <row r="33" spans="1:25" x14ac:dyDescent="0.35">
      <c r="A33" t="s">
        <v>38</v>
      </c>
      <c r="B33" t="s">
        <v>181</v>
      </c>
      <c r="C33" s="32">
        <v>0.43333333333333335</v>
      </c>
      <c r="D33" s="32">
        <v>0.5</v>
      </c>
      <c r="E33" s="32">
        <v>0.4</v>
      </c>
      <c r="F33" s="32">
        <v>0.3</v>
      </c>
      <c r="G33">
        <v>1</v>
      </c>
      <c r="J33" s="32">
        <v>4</v>
      </c>
      <c r="K33" s="32">
        <v>3</v>
      </c>
      <c r="L33" s="32">
        <v>3</v>
      </c>
      <c r="M33" s="32">
        <v>2.5</v>
      </c>
      <c r="N33" s="32">
        <v>3.5</v>
      </c>
      <c r="O33" s="32">
        <v>2.5</v>
      </c>
      <c r="P33" s="32">
        <v>3.5</v>
      </c>
      <c r="S33">
        <f t="shared" si="1"/>
        <v>0.6</v>
      </c>
      <c r="T33">
        <f t="shared" si="1"/>
        <v>0.4</v>
      </c>
      <c r="U33">
        <f t="shared" si="1"/>
        <v>0.4</v>
      </c>
      <c r="V33">
        <f t="shared" si="1"/>
        <v>0.3</v>
      </c>
      <c r="W33">
        <f t="shared" si="1"/>
        <v>0.5</v>
      </c>
      <c r="X33">
        <f t="shared" si="1"/>
        <v>0.3</v>
      </c>
      <c r="Y33">
        <f t="shared" si="1"/>
        <v>0.5</v>
      </c>
    </row>
    <row r="34" spans="1:25" x14ac:dyDescent="0.35">
      <c r="A34" t="s">
        <v>39</v>
      </c>
      <c r="B34" t="s">
        <v>182</v>
      </c>
      <c r="C34" s="32">
        <v>0.5</v>
      </c>
      <c r="D34" s="32">
        <v>0.45</v>
      </c>
      <c r="E34" s="32">
        <v>0.5</v>
      </c>
      <c r="F34" s="32">
        <v>0.4</v>
      </c>
      <c r="G34">
        <v>1</v>
      </c>
      <c r="J34" s="32">
        <v>3.5</v>
      </c>
      <c r="K34" s="32">
        <v>3</v>
      </c>
      <c r="L34" s="32">
        <v>3.5</v>
      </c>
      <c r="M34" s="32">
        <v>3</v>
      </c>
      <c r="N34" s="32">
        <v>3.5</v>
      </c>
      <c r="O34" s="32">
        <v>3</v>
      </c>
      <c r="P34" s="32">
        <v>4</v>
      </c>
      <c r="S34">
        <f t="shared" si="1"/>
        <v>0.5</v>
      </c>
      <c r="T34">
        <f t="shared" si="1"/>
        <v>0.4</v>
      </c>
      <c r="U34">
        <f t="shared" si="1"/>
        <v>0.5</v>
      </c>
      <c r="V34">
        <f t="shared" si="1"/>
        <v>0.4</v>
      </c>
      <c r="W34">
        <f t="shared" si="1"/>
        <v>0.5</v>
      </c>
      <c r="X34">
        <f t="shared" si="1"/>
        <v>0.4</v>
      </c>
      <c r="Y34">
        <f t="shared" si="1"/>
        <v>0.6</v>
      </c>
    </row>
    <row r="35" spans="1:25" x14ac:dyDescent="0.35">
      <c r="A35" t="s">
        <v>40</v>
      </c>
      <c r="B35" t="s">
        <v>183</v>
      </c>
      <c r="C35" s="32">
        <v>0.46666666666666662</v>
      </c>
      <c r="D35" s="32">
        <v>0.55000000000000004</v>
      </c>
      <c r="E35" s="32">
        <v>0.5</v>
      </c>
      <c r="F35" s="32">
        <v>0.5</v>
      </c>
      <c r="G35">
        <v>1</v>
      </c>
      <c r="J35" s="32">
        <v>4</v>
      </c>
      <c r="K35" s="32">
        <v>3.5</v>
      </c>
      <c r="L35" s="32">
        <v>3.5</v>
      </c>
      <c r="M35" s="32">
        <v>3.5</v>
      </c>
      <c r="N35" s="32">
        <v>3</v>
      </c>
      <c r="O35" s="32">
        <v>3.5</v>
      </c>
      <c r="P35" s="32">
        <v>3.5</v>
      </c>
      <c r="S35">
        <f t="shared" si="1"/>
        <v>0.6</v>
      </c>
      <c r="T35">
        <f t="shared" si="1"/>
        <v>0.5</v>
      </c>
      <c r="U35">
        <f t="shared" si="1"/>
        <v>0.5</v>
      </c>
      <c r="V35">
        <f t="shared" si="1"/>
        <v>0.5</v>
      </c>
      <c r="W35">
        <f t="shared" si="1"/>
        <v>0.4</v>
      </c>
      <c r="X35">
        <f t="shared" si="1"/>
        <v>0.5</v>
      </c>
      <c r="Y35">
        <f t="shared" si="1"/>
        <v>0.5</v>
      </c>
    </row>
    <row r="36" spans="1:25" x14ac:dyDescent="0.35">
      <c r="A36" t="s">
        <v>41</v>
      </c>
      <c r="B36" t="s">
        <v>184</v>
      </c>
      <c r="C36" s="32">
        <v>0.43333333333333335</v>
      </c>
      <c r="D36" s="32">
        <v>0.5</v>
      </c>
      <c r="E36" s="32">
        <v>0.4</v>
      </c>
      <c r="F36" s="32">
        <v>0.3</v>
      </c>
      <c r="G36">
        <v>1</v>
      </c>
      <c r="J36" s="32">
        <v>4</v>
      </c>
      <c r="K36" s="32">
        <v>3</v>
      </c>
      <c r="L36" s="32">
        <v>3</v>
      </c>
      <c r="M36" s="32">
        <v>2.5</v>
      </c>
      <c r="N36" s="32">
        <v>3</v>
      </c>
      <c r="O36" s="32">
        <v>3</v>
      </c>
      <c r="P36" s="32">
        <v>3.5</v>
      </c>
      <c r="S36">
        <f t="shared" si="1"/>
        <v>0.6</v>
      </c>
      <c r="T36">
        <f t="shared" si="1"/>
        <v>0.4</v>
      </c>
      <c r="U36">
        <f t="shared" si="1"/>
        <v>0.4</v>
      </c>
      <c r="V36">
        <f t="shared" si="1"/>
        <v>0.3</v>
      </c>
      <c r="W36">
        <f t="shared" si="1"/>
        <v>0.4</v>
      </c>
      <c r="X36">
        <f t="shared" si="1"/>
        <v>0.4</v>
      </c>
      <c r="Y36">
        <f t="shared" si="1"/>
        <v>0.5</v>
      </c>
    </row>
    <row r="37" spans="1:25" x14ac:dyDescent="0.35">
      <c r="A37" t="s">
        <v>42</v>
      </c>
      <c r="B37" t="s">
        <v>185</v>
      </c>
      <c r="C37" s="32" t="s">
        <v>320</v>
      </c>
      <c r="D37" s="32" t="s">
        <v>320</v>
      </c>
      <c r="E37" s="32" t="s">
        <v>320</v>
      </c>
      <c r="F37" s="32" t="s">
        <v>320</v>
      </c>
      <c r="G37">
        <v>0</v>
      </c>
      <c r="J37" s="32" t="s">
        <v>320</v>
      </c>
      <c r="K37" s="32" t="s">
        <v>320</v>
      </c>
      <c r="L37" s="32" t="s">
        <v>320</v>
      </c>
      <c r="M37" s="32" t="s">
        <v>320</v>
      </c>
      <c r="N37" s="32" t="s">
        <v>320</v>
      </c>
      <c r="O37" s="32" t="s">
        <v>320</v>
      </c>
      <c r="P37" s="32" t="s">
        <v>320</v>
      </c>
      <c r="S37" t="str">
        <f t="shared" si="1"/>
        <v>..</v>
      </c>
      <c r="T37" t="str">
        <f t="shared" si="1"/>
        <v>..</v>
      </c>
      <c r="U37" t="str">
        <f t="shared" si="1"/>
        <v>..</v>
      </c>
      <c r="V37" t="str">
        <f t="shared" si="1"/>
        <v>..</v>
      </c>
      <c r="W37" t="str">
        <f t="shared" si="1"/>
        <v>..</v>
      </c>
      <c r="X37" t="str">
        <f t="shared" si="1"/>
        <v>..</v>
      </c>
      <c r="Y37" t="str">
        <f t="shared" si="1"/>
        <v>..</v>
      </c>
    </row>
    <row r="38" spans="1:25" x14ac:dyDescent="0.35">
      <c r="A38" t="s">
        <v>44</v>
      </c>
      <c r="B38" t="s">
        <v>186</v>
      </c>
      <c r="C38" s="32">
        <v>0.53333333333333333</v>
      </c>
      <c r="D38" s="32">
        <v>0.55000000000000004</v>
      </c>
      <c r="E38" s="32">
        <v>0.4</v>
      </c>
      <c r="F38" s="32">
        <v>0.4</v>
      </c>
      <c r="G38">
        <v>1</v>
      </c>
      <c r="J38" s="32">
        <v>4.5</v>
      </c>
      <c r="K38" s="32">
        <v>3</v>
      </c>
      <c r="L38" s="32">
        <v>3</v>
      </c>
      <c r="M38" s="32">
        <v>3</v>
      </c>
      <c r="N38" s="32">
        <v>3</v>
      </c>
      <c r="O38" s="32">
        <v>4</v>
      </c>
      <c r="P38" s="32">
        <v>4</v>
      </c>
      <c r="S38">
        <f t="shared" si="1"/>
        <v>0.7</v>
      </c>
      <c r="T38">
        <f t="shared" si="1"/>
        <v>0.4</v>
      </c>
      <c r="U38">
        <f t="shared" si="1"/>
        <v>0.4</v>
      </c>
      <c r="V38">
        <f t="shared" si="1"/>
        <v>0.4</v>
      </c>
      <c r="W38">
        <f t="shared" si="1"/>
        <v>0.4</v>
      </c>
      <c r="X38">
        <f t="shared" si="1"/>
        <v>0.6</v>
      </c>
      <c r="Y38">
        <f t="shared" si="1"/>
        <v>0.6</v>
      </c>
    </row>
    <row r="39" spans="1:25" x14ac:dyDescent="0.35">
      <c r="A39" t="s">
        <v>45</v>
      </c>
      <c r="B39" t="s">
        <v>187</v>
      </c>
      <c r="C39" s="32" t="s">
        <v>320</v>
      </c>
      <c r="D39" s="32" t="s">
        <v>320</v>
      </c>
      <c r="E39" s="32" t="s">
        <v>320</v>
      </c>
      <c r="F39" s="32" t="s">
        <v>320</v>
      </c>
      <c r="G39">
        <v>0</v>
      </c>
      <c r="J39" s="32" t="s">
        <v>320</v>
      </c>
      <c r="K39" s="32" t="s">
        <v>320</v>
      </c>
      <c r="L39" s="32" t="s">
        <v>320</v>
      </c>
      <c r="M39" s="32" t="s">
        <v>320</v>
      </c>
      <c r="N39" s="32" t="s">
        <v>320</v>
      </c>
      <c r="O39" s="32" t="s">
        <v>320</v>
      </c>
      <c r="P39" s="32" t="s">
        <v>320</v>
      </c>
      <c r="S39" t="str">
        <f t="shared" si="1"/>
        <v>..</v>
      </c>
      <c r="T39" t="str">
        <f t="shared" si="1"/>
        <v>..</v>
      </c>
      <c r="U39" t="str">
        <f t="shared" si="1"/>
        <v>..</v>
      </c>
      <c r="V39" t="str">
        <f t="shared" si="1"/>
        <v>..</v>
      </c>
      <c r="W39" t="str">
        <f t="shared" si="1"/>
        <v>..</v>
      </c>
      <c r="X39" t="str">
        <f t="shared" si="1"/>
        <v>..</v>
      </c>
      <c r="Y39" t="str">
        <f t="shared" si="1"/>
        <v>..</v>
      </c>
    </row>
    <row r="40" spans="1:25" x14ac:dyDescent="0.35">
      <c r="A40" t="s">
        <v>46</v>
      </c>
      <c r="B40" t="s">
        <v>188</v>
      </c>
      <c r="C40" s="32">
        <v>0.46666666666666662</v>
      </c>
      <c r="D40" s="32">
        <v>0.5</v>
      </c>
      <c r="E40" s="32">
        <v>0.4</v>
      </c>
      <c r="F40" s="32">
        <v>0.4</v>
      </c>
      <c r="G40">
        <v>1</v>
      </c>
      <c r="J40" s="32">
        <v>4</v>
      </c>
      <c r="K40" s="32">
        <v>3</v>
      </c>
      <c r="L40" s="32">
        <v>3</v>
      </c>
      <c r="M40" s="32">
        <v>3</v>
      </c>
      <c r="N40" s="32">
        <v>3</v>
      </c>
      <c r="O40" s="32">
        <v>3.5</v>
      </c>
      <c r="P40" s="32">
        <v>3.5</v>
      </c>
      <c r="S40">
        <f t="shared" si="1"/>
        <v>0.6</v>
      </c>
      <c r="T40">
        <f t="shared" si="1"/>
        <v>0.4</v>
      </c>
      <c r="U40">
        <f t="shared" si="1"/>
        <v>0.4</v>
      </c>
      <c r="V40">
        <f t="shared" si="1"/>
        <v>0.4</v>
      </c>
      <c r="W40">
        <f t="shared" si="1"/>
        <v>0.4</v>
      </c>
      <c r="X40">
        <f t="shared" si="1"/>
        <v>0.5</v>
      </c>
      <c r="Y40">
        <f t="shared" si="1"/>
        <v>0.5</v>
      </c>
    </row>
    <row r="41" spans="1:25" x14ac:dyDescent="0.35">
      <c r="A41" t="s">
        <v>47</v>
      </c>
      <c r="B41" t="s">
        <v>189</v>
      </c>
      <c r="C41" s="32">
        <v>0.40000000000000008</v>
      </c>
      <c r="D41" s="32">
        <v>0.5</v>
      </c>
      <c r="E41" s="32">
        <v>0.3</v>
      </c>
      <c r="F41" s="32">
        <v>0.4</v>
      </c>
      <c r="G41">
        <v>1</v>
      </c>
      <c r="J41" s="32">
        <v>3.5</v>
      </c>
      <c r="K41" s="32">
        <v>3.5</v>
      </c>
      <c r="L41" s="32">
        <v>2.5</v>
      </c>
      <c r="M41" s="32">
        <v>3</v>
      </c>
      <c r="N41" s="32">
        <v>3</v>
      </c>
      <c r="O41" s="32">
        <v>3</v>
      </c>
      <c r="P41" s="32">
        <v>3</v>
      </c>
      <c r="S41">
        <f t="shared" si="1"/>
        <v>0.5</v>
      </c>
      <c r="T41">
        <f t="shared" si="1"/>
        <v>0.5</v>
      </c>
      <c r="U41">
        <f t="shared" si="1"/>
        <v>0.3</v>
      </c>
      <c r="V41">
        <f t="shared" si="1"/>
        <v>0.4</v>
      </c>
      <c r="W41">
        <f t="shared" si="1"/>
        <v>0.4</v>
      </c>
      <c r="X41">
        <f t="shared" si="1"/>
        <v>0.4</v>
      </c>
      <c r="Y41">
        <f t="shared" si="1"/>
        <v>0.4</v>
      </c>
    </row>
    <row r="42" spans="1:25" x14ac:dyDescent="0.35">
      <c r="A42" t="s">
        <v>48</v>
      </c>
      <c r="B42" t="s">
        <v>190</v>
      </c>
      <c r="C42" s="32">
        <v>0.56666666666666665</v>
      </c>
      <c r="D42" s="32">
        <v>0.6</v>
      </c>
      <c r="E42" s="32">
        <v>0.5</v>
      </c>
      <c r="F42" s="32">
        <v>0.5</v>
      </c>
      <c r="G42">
        <v>1</v>
      </c>
      <c r="J42" s="32">
        <v>4</v>
      </c>
      <c r="K42" s="32">
        <v>4</v>
      </c>
      <c r="L42" s="32">
        <v>3.5</v>
      </c>
      <c r="M42" s="32">
        <v>3.5</v>
      </c>
      <c r="N42" s="32">
        <v>4</v>
      </c>
      <c r="O42" s="32">
        <v>4</v>
      </c>
      <c r="P42" s="32">
        <v>3.5</v>
      </c>
      <c r="S42">
        <f t="shared" si="1"/>
        <v>0.6</v>
      </c>
      <c r="T42">
        <f t="shared" si="1"/>
        <v>0.6</v>
      </c>
      <c r="U42">
        <f t="shared" si="1"/>
        <v>0.5</v>
      </c>
      <c r="V42">
        <f t="shared" si="1"/>
        <v>0.5</v>
      </c>
      <c r="W42">
        <f t="shared" si="1"/>
        <v>0.6</v>
      </c>
      <c r="X42">
        <f t="shared" si="1"/>
        <v>0.6</v>
      </c>
      <c r="Y42">
        <f t="shared" si="1"/>
        <v>0.5</v>
      </c>
    </row>
    <row r="43" spans="1:25" x14ac:dyDescent="0.35">
      <c r="A43" t="s">
        <v>49</v>
      </c>
      <c r="B43" t="s">
        <v>191</v>
      </c>
      <c r="C43" s="32">
        <v>0.43333333333333335</v>
      </c>
      <c r="D43" s="32">
        <v>0.44999999999999996</v>
      </c>
      <c r="E43" s="32">
        <v>0.3</v>
      </c>
      <c r="F43" s="32">
        <v>0.5</v>
      </c>
      <c r="G43">
        <v>1</v>
      </c>
      <c r="J43" s="32">
        <v>4</v>
      </c>
      <c r="K43" s="32">
        <v>2.5</v>
      </c>
      <c r="L43" s="32">
        <v>2.5</v>
      </c>
      <c r="M43" s="32">
        <v>3.5</v>
      </c>
      <c r="N43" s="32">
        <v>3</v>
      </c>
      <c r="O43" s="32">
        <v>3</v>
      </c>
      <c r="P43" s="32">
        <v>3.5</v>
      </c>
      <c r="S43">
        <f t="shared" si="1"/>
        <v>0.6</v>
      </c>
      <c r="T43">
        <f t="shared" si="1"/>
        <v>0.3</v>
      </c>
      <c r="U43">
        <f t="shared" si="1"/>
        <v>0.3</v>
      </c>
      <c r="V43">
        <f t="shared" si="1"/>
        <v>0.5</v>
      </c>
      <c r="W43">
        <f t="shared" si="1"/>
        <v>0.4</v>
      </c>
      <c r="X43">
        <f t="shared" si="1"/>
        <v>0.4</v>
      </c>
      <c r="Y43">
        <f t="shared" si="1"/>
        <v>0.5</v>
      </c>
    </row>
    <row r="44" spans="1:25" x14ac:dyDescent="0.35">
      <c r="A44" t="s">
        <v>50</v>
      </c>
      <c r="B44" t="s">
        <v>192</v>
      </c>
      <c r="C44" s="32">
        <v>0.53333333333333333</v>
      </c>
      <c r="D44" s="32">
        <v>0.6</v>
      </c>
      <c r="E44" s="32">
        <v>0.5</v>
      </c>
      <c r="F44" s="32">
        <v>0.4</v>
      </c>
      <c r="G44">
        <v>1</v>
      </c>
      <c r="J44" s="32">
        <v>4</v>
      </c>
      <c r="K44" s="32">
        <v>4</v>
      </c>
      <c r="L44" s="32">
        <v>3.5</v>
      </c>
      <c r="M44" s="32">
        <v>3</v>
      </c>
      <c r="N44" s="32">
        <v>3.5</v>
      </c>
      <c r="O44" s="32">
        <v>3.5</v>
      </c>
      <c r="P44" s="32">
        <v>4</v>
      </c>
      <c r="S44">
        <f t="shared" si="1"/>
        <v>0.6</v>
      </c>
      <c r="T44">
        <f t="shared" si="1"/>
        <v>0.6</v>
      </c>
      <c r="U44">
        <f t="shared" si="1"/>
        <v>0.5</v>
      </c>
      <c r="V44">
        <f t="shared" si="1"/>
        <v>0.4</v>
      </c>
      <c r="W44">
        <f t="shared" si="1"/>
        <v>0.5</v>
      </c>
      <c r="X44">
        <f t="shared" si="1"/>
        <v>0.5</v>
      </c>
      <c r="Y44">
        <f t="shared" si="1"/>
        <v>0.6</v>
      </c>
    </row>
    <row r="45" spans="1:25" x14ac:dyDescent="0.35">
      <c r="A45" t="s">
        <v>51</v>
      </c>
      <c r="B45" t="s">
        <v>193</v>
      </c>
      <c r="C45" s="32" t="s">
        <v>320</v>
      </c>
      <c r="D45" s="32" t="s">
        <v>320</v>
      </c>
      <c r="E45" s="32" t="s">
        <v>320</v>
      </c>
      <c r="F45" s="32" t="s">
        <v>320</v>
      </c>
      <c r="G45">
        <v>0</v>
      </c>
      <c r="J45" s="32" t="s">
        <v>320</v>
      </c>
      <c r="K45" s="32" t="s">
        <v>320</v>
      </c>
      <c r="L45" s="32" t="s">
        <v>320</v>
      </c>
      <c r="M45" s="32" t="s">
        <v>320</v>
      </c>
      <c r="N45" s="32" t="s">
        <v>320</v>
      </c>
      <c r="O45" s="32" t="s">
        <v>320</v>
      </c>
      <c r="P45" s="32" t="s">
        <v>320</v>
      </c>
      <c r="S45" t="str">
        <f t="shared" si="1"/>
        <v>..</v>
      </c>
      <c r="T45" t="str">
        <f t="shared" si="1"/>
        <v>..</v>
      </c>
      <c r="U45" t="str">
        <f t="shared" si="1"/>
        <v>..</v>
      </c>
      <c r="V45" t="str">
        <f t="shared" si="1"/>
        <v>..</v>
      </c>
      <c r="W45" t="str">
        <f t="shared" si="1"/>
        <v>..</v>
      </c>
      <c r="X45" t="str">
        <f t="shared" si="1"/>
        <v>..</v>
      </c>
      <c r="Y45" t="str">
        <f t="shared" si="1"/>
        <v>..</v>
      </c>
    </row>
    <row r="46" spans="1:25" x14ac:dyDescent="0.35">
      <c r="A46" t="s">
        <v>52</v>
      </c>
      <c r="B46" t="s">
        <v>194</v>
      </c>
      <c r="C46" s="32">
        <v>0.43333333333333335</v>
      </c>
      <c r="D46" s="32">
        <v>0.45</v>
      </c>
      <c r="E46" s="32">
        <v>0.3</v>
      </c>
      <c r="F46" s="32">
        <v>0.4</v>
      </c>
      <c r="G46">
        <v>1</v>
      </c>
      <c r="J46" s="32">
        <v>3.5</v>
      </c>
      <c r="K46" s="32">
        <v>3</v>
      </c>
      <c r="L46" s="32">
        <v>2.5</v>
      </c>
      <c r="M46" s="32">
        <v>3</v>
      </c>
      <c r="N46" s="32">
        <v>3</v>
      </c>
      <c r="O46" s="32">
        <v>3.5</v>
      </c>
      <c r="P46" s="32">
        <v>3</v>
      </c>
      <c r="S46">
        <f t="shared" si="1"/>
        <v>0.5</v>
      </c>
      <c r="T46">
        <f t="shared" si="1"/>
        <v>0.4</v>
      </c>
      <c r="U46">
        <f t="shared" si="1"/>
        <v>0.3</v>
      </c>
      <c r="V46">
        <f t="shared" si="1"/>
        <v>0.4</v>
      </c>
      <c r="W46">
        <f t="shared" si="1"/>
        <v>0.4</v>
      </c>
      <c r="X46">
        <f t="shared" si="1"/>
        <v>0.5</v>
      </c>
      <c r="Y46">
        <f t="shared" si="1"/>
        <v>0.4</v>
      </c>
    </row>
    <row r="47" spans="1:25" x14ac:dyDescent="0.35">
      <c r="A47" t="s">
        <v>53</v>
      </c>
      <c r="B47" t="s">
        <v>195</v>
      </c>
      <c r="C47" s="32" t="s">
        <v>320</v>
      </c>
      <c r="D47" s="32" t="s">
        <v>320</v>
      </c>
      <c r="E47" s="32" t="s">
        <v>320</v>
      </c>
      <c r="F47" s="32" t="s">
        <v>320</v>
      </c>
      <c r="G47">
        <v>0</v>
      </c>
      <c r="J47" s="32" t="s">
        <v>320</v>
      </c>
      <c r="K47" s="32" t="s">
        <v>320</v>
      </c>
      <c r="L47" s="32" t="s">
        <v>320</v>
      </c>
      <c r="M47" s="32" t="s">
        <v>320</v>
      </c>
      <c r="N47" s="32" t="s">
        <v>320</v>
      </c>
      <c r="O47" s="32" t="s">
        <v>320</v>
      </c>
      <c r="P47" s="32" t="s">
        <v>320</v>
      </c>
      <c r="S47" t="str">
        <f t="shared" si="1"/>
        <v>..</v>
      </c>
      <c r="T47" t="str">
        <f t="shared" si="1"/>
        <v>..</v>
      </c>
      <c r="U47" t="str">
        <f t="shared" si="1"/>
        <v>..</v>
      </c>
      <c r="V47" t="str">
        <f t="shared" si="1"/>
        <v>..</v>
      </c>
      <c r="W47" t="str">
        <f t="shared" si="1"/>
        <v>..</v>
      </c>
      <c r="X47" t="str">
        <f t="shared" si="1"/>
        <v>..</v>
      </c>
      <c r="Y47" t="str">
        <f t="shared" si="1"/>
        <v>..</v>
      </c>
    </row>
    <row r="48" spans="1:25" x14ac:dyDescent="0.35">
      <c r="A48" t="s">
        <v>55</v>
      </c>
      <c r="B48" t="s">
        <v>196</v>
      </c>
      <c r="C48" s="32">
        <v>0.3</v>
      </c>
      <c r="D48" s="32">
        <v>0.3</v>
      </c>
      <c r="E48" s="32">
        <v>0.2</v>
      </c>
      <c r="F48" s="32">
        <v>0.1</v>
      </c>
      <c r="G48">
        <v>1</v>
      </c>
      <c r="J48" s="32">
        <v>2.5</v>
      </c>
      <c r="K48" s="32">
        <v>2.5</v>
      </c>
      <c r="L48" s="32">
        <v>2</v>
      </c>
      <c r="M48" s="32">
        <v>1.5</v>
      </c>
      <c r="N48" s="32">
        <v>2.5</v>
      </c>
      <c r="O48" s="32">
        <v>2</v>
      </c>
      <c r="P48" s="32">
        <v>3</v>
      </c>
      <c r="S48">
        <f t="shared" si="1"/>
        <v>0.3</v>
      </c>
      <c r="T48">
        <f t="shared" si="1"/>
        <v>0.3</v>
      </c>
      <c r="U48">
        <f t="shared" si="1"/>
        <v>0.2</v>
      </c>
      <c r="V48">
        <f t="shared" si="1"/>
        <v>0.1</v>
      </c>
      <c r="W48">
        <f t="shared" si="1"/>
        <v>0.3</v>
      </c>
      <c r="X48">
        <f t="shared" si="1"/>
        <v>0.2</v>
      </c>
      <c r="Y48">
        <f t="shared" si="1"/>
        <v>0.4</v>
      </c>
    </row>
    <row r="49" spans="1:25" x14ac:dyDescent="0.35">
      <c r="A49" t="s">
        <v>56</v>
      </c>
      <c r="B49" t="s">
        <v>197</v>
      </c>
      <c r="C49" s="32" t="s">
        <v>320</v>
      </c>
      <c r="D49" s="32" t="s">
        <v>320</v>
      </c>
      <c r="E49" s="32" t="s">
        <v>320</v>
      </c>
      <c r="F49" s="32" t="s">
        <v>320</v>
      </c>
      <c r="G49">
        <v>0</v>
      </c>
      <c r="J49" s="32" t="s">
        <v>320</v>
      </c>
      <c r="K49" s="32" t="s">
        <v>320</v>
      </c>
      <c r="L49" s="32" t="s">
        <v>320</v>
      </c>
      <c r="M49" s="32" t="s">
        <v>320</v>
      </c>
      <c r="N49" s="32" t="s">
        <v>320</v>
      </c>
      <c r="O49" s="32" t="s">
        <v>320</v>
      </c>
      <c r="P49" s="32" t="s">
        <v>320</v>
      </c>
      <c r="S49" t="str">
        <f t="shared" si="1"/>
        <v>..</v>
      </c>
      <c r="T49" t="str">
        <f t="shared" si="1"/>
        <v>..</v>
      </c>
      <c r="U49" t="str">
        <f t="shared" si="1"/>
        <v>..</v>
      </c>
      <c r="V49" t="str">
        <f t="shared" si="1"/>
        <v>..</v>
      </c>
      <c r="W49" t="str">
        <f t="shared" si="1"/>
        <v>..</v>
      </c>
      <c r="X49" t="str">
        <f t="shared" si="1"/>
        <v>..</v>
      </c>
      <c r="Y49" t="str">
        <f t="shared" si="1"/>
        <v>..</v>
      </c>
    </row>
    <row r="50" spans="1:25" x14ac:dyDescent="0.35">
      <c r="A50" t="s">
        <v>57</v>
      </c>
      <c r="B50" t="s">
        <v>198</v>
      </c>
      <c r="C50" s="32">
        <v>0.5</v>
      </c>
      <c r="D50" s="32">
        <v>0.55000000000000004</v>
      </c>
      <c r="E50" s="32">
        <v>0.5</v>
      </c>
      <c r="F50" s="32">
        <v>0.3</v>
      </c>
      <c r="G50">
        <v>1</v>
      </c>
      <c r="J50" s="32">
        <v>4</v>
      </c>
      <c r="K50" s="32">
        <v>3.5</v>
      </c>
      <c r="L50" s="32">
        <v>3.5</v>
      </c>
      <c r="M50" s="32">
        <v>2.5</v>
      </c>
      <c r="N50" s="32">
        <v>3</v>
      </c>
      <c r="O50" s="32">
        <v>3.5</v>
      </c>
      <c r="P50" s="32">
        <v>4</v>
      </c>
      <c r="S50">
        <f t="shared" si="1"/>
        <v>0.6</v>
      </c>
      <c r="T50">
        <f t="shared" si="1"/>
        <v>0.5</v>
      </c>
      <c r="U50">
        <f t="shared" si="1"/>
        <v>0.5</v>
      </c>
      <c r="V50">
        <f t="shared" si="1"/>
        <v>0.3</v>
      </c>
      <c r="W50">
        <f t="shared" si="1"/>
        <v>0.4</v>
      </c>
      <c r="X50">
        <f t="shared" si="1"/>
        <v>0.5</v>
      </c>
      <c r="Y50">
        <f t="shared" si="1"/>
        <v>0.6</v>
      </c>
    </row>
    <row r="51" spans="1:25" x14ac:dyDescent="0.35">
      <c r="A51" t="s">
        <v>58</v>
      </c>
      <c r="B51" t="s">
        <v>199</v>
      </c>
      <c r="C51" s="32">
        <v>0.33333333333333331</v>
      </c>
      <c r="D51" s="32">
        <v>0.5</v>
      </c>
      <c r="E51" s="32">
        <v>0.3</v>
      </c>
      <c r="F51" s="32">
        <v>0.3</v>
      </c>
      <c r="G51">
        <v>1</v>
      </c>
      <c r="J51" s="32">
        <v>4</v>
      </c>
      <c r="K51" s="32">
        <v>3</v>
      </c>
      <c r="L51" s="32">
        <v>2.5</v>
      </c>
      <c r="M51" s="32">
        <v>2.5</v>
      </c>
      <c r="N51" s="32">
        <v>2</v>
      </c>
      <c r="O51" s="32">
        <v>3</v>
      </c>
      <c r="P51" s="32">
        <v>3</v>
      </c>
      <c r="S51">
        <f t="shared" si="1"/>
        <v>0.6</v>
      </c>
      <c r="T51">
        <f t="shared" si="1"/>
        <v>0.4</v>
      </c>
      <c r="U51">
        <f t="shared" si="1"/>
        <v>0.3</v>
      </c>
      <c r="V51">
        <f t="shared" si="1"/>
        <v>0.3</v>
      </c>
      <c r="W51">
        <f t="shared" si="1"/>
        <v>0.2</v>
      </c>
      <c r="X51">
        <f t="shared" si="1"/>
        <v>0.4</v>
      </c>
      <c r="Y51">
        <f t="shared" si="1"/>
        <v>0.4</v>
      </c>
    </row>
    <row r="52" spans="1:25" x14ac:dyDescent="0.35">
      <c r="A52" t="s">
        <v>60</v>
      </c>
      <c r="B52" t="s">
        <v>200</v>
      </c>
      <c r="C52" s="32">
        <v>0.46666666666666662</v>
      </c>
      <c r="D52" s="32">
        <v>0.6</v>
      </c>
      <c r="E52" s="32">
        <v>0.5</v>
      </c>
      <c r="F52" s="32">
        <v>0.3</v>
      </c>
      <c r="G52">
        <v>1</v>
      </c>
      <c r="J52" s="32">
        <v>4</v>
      </c>
      <c r="K52" s="32">
        <v>4</v>
      </c>
      <c r="L52" s="32">
        <v>3.5</v>
      </c>
      <c r="M52" s="32">
        <v>2.5</v>
      </c>
      <c r="N52" s="32">
        <v>3</v>
      </c>
      <c r="O52" s="32">
        <v>3.5</v>
      </c>
      <c r="P52" s="32">
        <v>3.5</v>
      </c>
      <c r="S52">
        <f t="shared" si="1"/>
        <v>0.6</v>
      </c>
      <c r="T52">
        <f t="shared" si="1"/>
        <v>0.6</v>
      </c>
      <c r="U52">
        <f t="shared" si="1"/>
        <v>0.5</v>
      </c>
      <c r="V52">
        <f t="shared" si="1"/>
        <v>0.3</v>
      </c>
      <c r="W52">
        <f t="shared" si="1"/>
        <v>0.4</v>
      </c>
      <c r="X52">
        <f t="shared" si="1"/>
        <v>0.5</v>
      </c>
      <c r="Y52">
        <f t="shared" si="1"/>
        <v>0.5</v>
      </c>
    </row>
    <row r="53" spans="1:25" x14ac:dyDescent="0.35">
      <c r="A53" t="s">
        <v>61</v>
      </c>
      <c r="B53" t="s">
        <v>201</v>
      </c>
      <c r="C53" s="32">
        <v>0.46666666666666662</v>
      </c>
      <c r="D53" s="32">
        <v>0.55000000000000004</v>
      </c>
      <c r="E53" s="32">
        <v>0.4</v>
      </c>
      <c r="F53" s="32">
        <v>0.3</v>
      </c>
      <c r="G53">
        <v>1</v>
      </c>
      <c r="J53" s="32">
        <v>4</v>
      </c>
      <c r="K53" s="32">
        <v>3.5</v>
      </c>
      <c r="L53" s="32">
        <v>3</v>
      </c>
      <c r="M53" s="32">
        <v>2.5</v>
      </c>
      <c r="N53" s="32">
        <v>3</v>
      </c>
      <c r="O53" s="32">
        <v>3.5</v>
      </c>
      <c r="P53" s="32">
        <v>3.5</v>
      </c>
      <c r="S53">
        <f t="shared" si="1"/>
        <v>0.6</v>
      </c>
      <c r="T53">
        <f t="shared" si="1"/>
        <v>0.5</v>
      </c>
      <c r="U53">
        <f t="shared" si="1"/>
        <v>0.4</v>
      </c>
      <c r="V53">
        <f t="shared" si="1"/>
        <v>0.3</v>
      </c>
      <c r="W53">
        <f t="shared" si="1"/>
        <v>0.4</v>
      </c>
      <c r="X53">
        <f t="shared" si="1"/>
        <v>0.5</v>
      </c>
      <c r="Y53">
        <f t="shared" si="1"/>
        <v>0.5</v>
      </c>
    </row>
    <row r="54" spans="1:25" x14ac:dyDescent="0.35">
      <c r="A54" t="s">
        <v>62</v>
      </c>
      <c r="B54" t="s">
        <v>202</v>
      </c>
      <c r="C54" s="32">
        <v>0.3</v>
      </c>
      <c r="D54" s="32">
        <v>0.30000000000000004</v>
      </c>
      <c r="E54" s="32">
        <v>0.1</v>
      </c>
      <c r="F54" s="32">
        <v>0.1</v>
      </c>
      <c r="G54">
        <v>1</v>
      </c>
      <c r="J54" s="32">
        <v>3</v>
      </c>
      <c r="K54" s="32">
        <v>2</v>
      </c>
      <c r="L54" s="32">
        <v>1.5</v>
      </c>
      <c r="M54" s="32">
        <v>1.5</v>
      </c>
      <c r="N54" s="32">
        <v>2</v>
      </c>
      <c r="O54" s="32">
        <v>2</v>
      </c>
      <c r="P54" s="32">
        <v>3.5</v>
      </c>
      <c r="S54">
        <f t="shared" si="1"/>
        <v>0.4</v>
      </c>
      <c r="T54">
        <f t="shared" si="1"/>
        <v>0.2</v>
      </c>
      <c r="U54">
        <f t="shared" si="1"/>
        <v>0.1</v>
      </c>
      <c r="V54">
        <f t="shared" si="1"/>
        <v>0.1</v>
      </c>
      <c r="W54">
        <f t="shared" si="1"/>
        <v>0.2</v>
      </c>
      <c r="X54">
        <f t="shared" si="1"/>
        <v>0.2</v>
      </c>
      <c r="Y54">
        <f t="shared" si="1"/>
        <v>0.5</v>
      </c>
    </row>
    <row r="55" spans="1:25" x14ac:dyDescent="0.35">
      <c r="A55" t="s">
        <v>103</v>
      </c>
      <c r="B55" t="s">
        <v>203</v>
      </c>
      <c r="C55" s="32">
        <v>0.40000000000000008</v>
      </c>
      <c r="D55" s="32">
        <v>0.55000000000000004</v>
      </c>
      <c r="E55" s="32">
        <v>0.3</v>
      </c>
      <c r="F55" s="32">
        <v>0.2</v>
      </c>
      <c r="G55">
        <v>1</v>
      </c>
      <c r="J55" s="32">
        <v>4</v>
      </c>
      <c r="K55" s="32">
        <v>3.5</v>
      </c>
      <c r="L55" s="32">
        <v>2.5</v>
      </c>
      <c r="M55" s="32">
        <v>2</v>
      </c>
      <c r="N55" s="32">
        <v>2.5</v>
      </c>
      <c r="O55" s="32">
        <v>3.5</v>
      </c>
      <c r="P55" s="32">
        <v>3</v>
      </c>
      <c r="S55">
        <f t="shared" si="1"/>
        <v>0.6</v>
      </c>
      <c r="T55">
        <f t="shared" si="1"/>
        <v>0.5</v>
      </c>
      <c r="U55">
        <f t="shared" si="1"/>
        <v>0.3</v>
      </c>
      <c r="V55">
        <f t="shared" si="1"/>
        <v>0.2</v>
      </c>
      <c r="W55">
        <f t="shared" si="1"/>
        <v>0.3</v>
      </c>
      <c r="X55">
        <f t="shared" si="1"/>
        <v>0.5</v>
      </c>
      <c r="Y55">
        <f t="shared" si="1"/>
        <v>0.4</v>
      </c>
    </row>
    <row r="56" spans="1:25" x14ac:dyDescent="0.35">
      <c r="A56" t="s">
        <v>77</v>
      </c>
      <c r="B56" t="s">
        <v>204</v>
      </c>
      <c r="C56" s="32" t="s">
        <v>320</v>
      </c>
      <c r="D56" s="32" t="s">
        <v>320</v>
      </c>
      <c r="E56" s="32" t="s">
        <v>320</v>
      </c>
      <c r="F56" s="32" t="s">
        <v>320</v>
      </c>
      <c r="G56">
        <v>0</v>
      </c>
      <c r="J56" s="32" t="s">
        <v>320</v>
      </c>
      <c r="K56" s="32" t="s">
        <v>320</v>
      </c>
      <c r="L56" s="32" t="s">
        <v>320</v>
      </c>
      <c r="M56" s="32" t="s">
        <v>320</v>
      </c>
      <c r="N56" s="32" t="s">
        <v>320</v>
      </c>
      <c r="O56" s="32" t="s">
        <v>320</v>
      </c>
      <c r="P56" s="32" t="s">
        <v>320</v>
      </c>
      <c r="S56" t="str">
        <f t="shared" si="1"/>
        <v>..</v>
      </c>
      <c r="T56" t="str">
        <f t="shared" si="1"/>
        <v>..</v>
      </c>
      <c r="U56" t="str">
        <f t="shared" si="1"/>
        <v>..</v>
      </c>
      <c r="V56" t="str">
        <f t="shared" si="1"/>
        <v>..</v>
      </c>
      <c r="W56" t="str">
        <f t="shared" si="1"/>
        <v>..</v>
      </c>
      <c r="X56" t="str">
        <f t="shared" si="1"/>
        <v>..</v>
      </c>
      <c r="Y56" t="str">
        <f t="shared" si="1"/>
        <v>..</v>
      </c>
    </row>
    <row r="57" spans="1:25" x14ac:dyDescent="0.35">
      <c r="A57" t="s">
        <v>85</v>
      </c>
      <c r="B57" t="s">
        <v>205</v>
      </c>
      <c r="C57" s="32" t="s">
        <v>320</v>
      </c>
      <c r="D57" s="32" t="s">
        <v>320</v>
      </c>
      <c r="E57" s="32" t="s">
        <v>320</v>
      </c>
      <c r="F57" s="32" t="s">
        <v>320</v>
      </c>
      <c r="G57">
        <v>0</v>
      </c>
      <c r="J57" s="32" t="s">
        <v>320</v>
      </c>
      <c r="K57" s="32" t="s">
        <v>320</v>
      </c>
      <c r="L57" s="32" t="s">
        <v>320</v>
      </c>
      <c r="M57" s="32" t="s">
        <v>320</v>
      </c>
      <c r="N57" s="32" t="s">
        <v>320</v>
      </c>
      <c r="O57" s="32" t="s">
        <v>320</v>
      </c>
      <c r="P57" s="32" t="s">
        <v>320</v>
      </c>
      <c r="S57" t="str">
        <f t="shared" si="1"/>
        <v>..</v>
      </c>
      <c r="T57" t="str">
        <f t="shared" si="1"/>
        <v>..</v>
      </c>
      <c r="U57" t="str">
        <f t="shared" si="1"/>
        <v>..</v>
      </c>
      <c r="V57" t="str">
        <f t="shared" si="1"/>
        <v>..</v>
      </c>
      <c r="W57" t="str">
        <f t="shared" si="1"/>
        <v>..</v>
      </c>
      <c r="X57" t="str">
        <f t="shared" si="1"/>
        <v>..</v>
      </c>
      <c r="Y57" t="str">
        <f t="shared" si="1"/>
        <v>..</v>
      </c>
    </row>
    <row r="58" spans="1:25" x14ac:dyDescent="0.35">
      <c r="A58" t="s">
        <v>95</v>
      </c>
      <c r="B58" t="s">
        <v>206</v>
      </c>
      <c r="C58" s="32" t="s">
        <v>320</v>
      </c>
      <c r="D58" s="32" t="s">
        <v>320</v>
      </c>
      <c r="E58" s="32" t="s">
        <v>320</v>
      </c>
      <c r="F58" s="32" t="s">
        <v>320</v>
      </c>
      <c r="G58">
        <v>0</v>
      </c>
      <c r="J58" s="32" t="s">
        <v>320</v>
      </c>
      <c r="K58" s="32" t="s">
        <v>320</v>
      </c>
      <c r="L58" s="32" t="s">
        <v>320</v>
      </c>
      <c r="M58" s="32" t="s">
        <v>320</v>
      </c>
      <c r="N58" s="32" t="s">
        <v>320</v>
      </c>
      <c r="O58" s="32" t="s">
        <v>320</v>
      </c>
      <c r="P58" s="32" t="s">
        <v>320</v>
      </c>
      <c r="S58" t="str">
        <f t="shared" si="1"/>
        <v>..</v>
      </c>
      <c r="T58" t="str">
        <f t="shared" si="1"/>
        <v>..</v>
      </c>
      <c r="U58" t="str">
        <f t="shared" si="1"/>
        <v>..</v>
      </c>
      <c r="V58" t="str">
        <f t="shared" si="1"/>
        <v>..</v>
      </c>
      <c r="W58" t="str">
        <f t="shared" si="1"/>
        <v>..</v>
      </c>
      <c r="X58" t="str">
        <f t="shared" si="1"/>
        <v>..</v>
      </c>
      <c r="Y58" t="str">
        <f t="shared" si="1"/>
        <v>..</v>
      </c>
    </row>
    <row r="59" spans="1:25" x14ac:dyDescent="0.35">
      <c r="A59" t="s">
        <v>104</v>
      </c>
      <c r="B59" t="s">
        <v>207</v>
      </c>
      <c r="C59" s="32">
        <v>0.40000000000000008</v>
      </c>
      <c r="D59" s="32">
        <v>0.4</v>
      </c>
      <c r="E59" s="32">
        <v>0.5</v>
      </c>
      <c r="F59" s="32">
        <v>0.4</v>
      </c>
      <c r="G59">
        <v>1</v>
      </c>
      <c r="J59" s="32">
        <v>3</v>
      </c>
      <c r="K59" s="32">
        <v>3</v>
      </c>
      <c r="L59" s="32">
        <v>3.5</v>
      </c>
      <c r="M59" s="32">
        <v>3</v>
      </c>
      <c r="N59" s="32">
        <v>3</v>
      </c>
      <c r="O59" s="32">
        <v>3</v>
      </c>
      <c r="P59" s="32">
        <v>3</v>
      </c>
      <c r="S59">
        <f t="shared" si="1"/>
        <v>0.4</v>
      </c>
      <c r="T59">
        <f t="shared" si="1"/>
        <v>0.4</v>
      </c>
      <c r="U59">
        <f t="shared" si="1"/>
        <v>0.5</v>
      </c>
      <c r="V59">
        <f t="shared" si="1"/>
        <v>0.4</v>
      </c>
      <c r="W59">
        <f t="shared" si="1"/>
        <v>0.4</v>
      </c>
      <c r="X59">
        <f t="shared" si="1"/>
        <v>0.4</v>
      </c>
      <c r="Y59">
        <f t="shared" si="1"/>
        <v>0.4</v>
      </c>
    </row>
    <row r="60" spans="1:25" x14ac:dyDescent="0.35">
      <c r="A60" t="s">
        <v>106</v>
      </c>
      <c r="B60" t="s">
        <v>208</v>
      </c>
      <c r="C60" s="32" t="s">
        <v>320</v>
      </c>
      <c r="D60" s="32" t="s">
        <v>320</v>
      </c>
      <c r="E60" s="32" t="s">
        <v>320</v>
      </c>
      <c r="F60" s="32" t="s">
        <v>320</v>
      </c>
      <c r="G60">
        <v>0</v>
      </c>
      <c r="J60" s="32" t="s">
        <v>320</v>
      </c>
      <c r="K60" s="32" t="s">
        <v>320</v>
      </c>
      <c r="L60" s="32" t="s">
        <v>320</v>
      </c>
      <c r="M60" s="32" t="s">
        <v>320</v>
      </c>
      <c r="N60" s="32" t="s">
        <v>320</v>
      </c>
      <c r="O60" s="32" t="s">
        <v>320</v>
      </c>
      <c r="P60" s="32" t="s">
        <v>320</v>
      </c>
      <c r="S60" t="str">
        <f t="shared" si="1"/>
        <v>..</v>
      </c>
      <c r="T60" t="str">
        <f t="shared" si="1"/>
        <v>..</v>
      </c>
      <c r="U60" t="str">
        <f t="shared" si="1"/>
        <v>..</v>
      </c>
      <c r="V60" t="str">
        <f t="shared" si="1"/>
        <v>..</v>
      </c>
      <c r="W60" t="str">
        <f t="shared" si="1"/>
        <v>..</v>
      </c>
      <c r="X60" t="str">
        <f t="shared" si="1"/>
        <v>..</v>
      </c>
      <c r="Y60" t="str">
        <f t="shared" si="1"/>
        <v>..</v>
      </c>
    </row>
    <row r="61" spans="1:25" x14ac:dyDescent="0.35">
      <c r="A61" t="s">
        <v>107</v>
      </c>
      <c r="B61" t="s">
        <v>209</v>
      </c>
      <c r="C61" s="32">
        <v>0.46666666666666662</v>
      </c>
      <c r="D61" s="32">
        <v>0.45</v>
      </c>
      <c r="E61" s="32">
        <v>0.4</v>
      </c>
      <c r="F61" s="32">
        <v>0.3</v>
      </c>
      <c r="G61">
        <v>1</v>
      </c>
      <c r="J61" s="32">
        <v>3.5</v>
      </c>
      <c r="K61" s="32">
        <v>3</v>
      </c>
      <c r="L61" s="32">
        <v>3</v>
      </c>
      <c r="M61" s="32">
        <v>2.5</v>
      </c>
      <c r="N61" s="32">
        <v>3</v>
      </c>
      <c r="O61" s="32">
        <v>3.5</v>
      </c>
      <c r="P61" s="32">
        <v>3.5</v>
      </c>
      <c r="S61">
        <f t="shared" si="1"/>
        <v>0.5</v>
      </c>
      <c r="T61">
        <f t="shared" si="1"/>
        <v>0.4</v>
      </c>
      <c r="U61">
        <f t="shared" si="1"/>
        <v>0.4</v>
      </c>
      <c r="V61">
        <f t="shared" ref="V61:Y124" si="2">IF(ISNUMBER(M61)=TRUE,V$6*(M61-V$5)/(V$4-V$5)+(1-V$6)*(1-(M61-V$5)/(V$4-V$5)),"..")</f>
        <v>0.3</v>
      </c>
      <c r="W61">
        <f t="shared" si="2"/>
        <v>0.4</v>
      </c>
      <c r="X61">
        <f t="shared" si="2"/>
        <v>0.5</v>
      </c>
      <c r="Y61">
        <f t="shared" si="2"/>
        <v>0.5</v>
      </c>
    </row>
    <row r="62" spans="1:25" x14ac:dyDescent="0.35">
      <c r="A62" t="s">
        <v>122</v>
      </c>
      <c r="B62" t="s">
        <v>210</v>
      </c>
      <c r="C62" s="32" t="s">
        <v>320</v>
      </c>
      <c r="D62" s="32" t="s">
        <v>320</v>
      </c>
      <c r="E62" s="32" t="s">
        <v>320</v>
      </c>
      <c r="F62" s="32" t="s">
        <v>320</v>
      </c>
      <c r="G62">
        <v>0</v>
      </c>
      <c r="J62" s="32" t="s">
        <v>320</v>
      </c>
      <c r="K62" s="32" t="s">
        <v>320</v>
      </c>
      <c r="L62" s="32" t="s">
        <v>320</v>
      </c>
      <c r="M62" s="32" t="s">
        <v>320</v>
      </c>
      <c r="N62" s="32" t="s">
        <v>320</v>
      </c>
      <c r="O62" s="32" t="s">
        <v>320</v>
      </c>
      <c r="P62" s="32" t="s">
        <v>320</v>
      </c>
      <c r="S62" t="str">
        <f t="shared" ref="S62:X125" si="3">IF(ISNUMBER(J62)=TRUE,S$6*(J62-S$5)/(S$4-S$5)+(1-S$6)*(1-(J62-S$5)/(S$4-S$5)),"..")</f>
        <v>..</v>
      </c>
      <c r="T62" t="str">
        <f t="shared" si="3"/>
        <v>..</v>
      </c>
      <c r="U62" t="str">
        <f t="shared" si="3"/>
        <v>..</v>
      </c>
      <c r="V62" t="str">
        <f t="shared" si="2"/>
        <v>..</v>
      </c>
      <c r="W62" t="str">
        <f t="shared" si="2"/>
        <v>..</v>
      </c>
      <c r="X62" t="str">
        <f t="shared" si="2"/>
        <v>..</v>
      </c>
      <c r="Y62" t="str">
        <f t="shared" si="2"/>
        <v>..</v>
      </c>
    </row>
    <row r="63" spans="1:25" x14ac:dyDescent="0.35">
      <c r="A63" t="s">
        <v>117</v>
      </c>
      <c r="B63" t="s">
        <v>211</v>
      </c>
      <c r="C63" s="32" t="s">
        <v>320</v>
      </c>
      <c r="D63" s="32" t="s">
        <v>320</v>
      </c>
      <c r="E63" s="32" t="s">
        <v>320</v>
      </c>
      <c r="F63" s="32" t="s">
        <v>320</v>
      </c>
      <c r="G63">
        <v>0</v>
      </c>
      <c r="J63" s="32" t="s">
        <v>320</v>
      </c>
      <c r="K63" s="32" t="s">
        <v>320</v>
      </c>
      <c r="L63" s="32" t="s">
        <v>320</v>
      </c>
      <c r="M63" s="32" t="s">
        <v>320</v>
      </c>
      <c r="N63" s="32" t="s">
        <v>320</v>
      </c>
      <c r="O63" s="32" t="s">
        <v>320</v>
      </c>
      <c r="P63" s="32" t="s">
        <v>320</v>
      </c>
      <c r="S63" t="str">
        <f t="shared" si="3"/>
        <v>..</v>
      </c>
      <c r="T63" t="str">
        <f t="shared" si="3"/>
        <v>..</v>
      </c>
      <c r="U63" t="str">
        <f t="shared" si="3"/>
        <v>..</v>
      </c>
      <c r="V63" t="str">
        <f t="shared" si="2"/>
        <v>..</v>
      </c>
      <c r="W63" t="str">
        <f t="shared" si="2"/>
        <v>..</v>
      </c>
      <c r="X63" t="str">
        <f t="shared" si="2"/>
        <v>..</v>
      </c>
      <c r="Y63" t="str">
        <f t="shared" si="2"/>
        <v>..</v>
      </c>
    </row>
    <row r="64" spans="1:25" x14ac:dyDescent="0.35">
      <c r="A64" t="s">
        <v>86</v>
      </c>
      <c r="B64" t="s">
        <v>212</v>
      </c>
      <c r="C64" s="32" t="s">
        <v>320</v>
      </c>
      <c r="D64" s="32" t="s">
        <v>320</v>
      </c>
      <c r="E64" s="32" t="s">
        <v>320</v>
      </c>
      <c r="F64" s="32" t="s">
        <v>320</v>
      </c>
      <c r="G64">
        <v>0</v>
      </c>
      <c r="J64" s="32" t="s">
        <v>320</v>
      </c>
      <c r="K64" s="32" t="s">
        <v>320</v>
      </c>
      <c r="L64" s="32" t="s">
        <v>320</v>
      </c>
      <c r="M64" s="32" t="s">
        <v>320</v>
      </c>
      <c r="N64" s="32" t="s">
        <v>320</v>
      </c>
      <c r="O64" s="32" t="s">
        <v>320</v>
      </c>
      <c r="P64" s="32" t="s">
        <v>320</v>
      </c>
      <c r="S64" t="str">
        <f t="shared" si="3"/>
        <v>..</v>
      </c>
      <c r="T64" t="str">
        <f t="shared" si="3"/>
        <v>..</v>
      </c>
      <c r="U64" t="str">
        <f t="shared" si="3"/>
        <v>..</v>
      </c>
      <c r="V64" t="str">
        <f t="shared" si="2"/>
        <v>..</v>
      </c>
      <c r="W64" t="str">
        <f t="shared" si="2"/>
        <v>..</v>
      </c>
      <c r="X64" t="str">
        <f t="shared" si="2"/>
        <v>..</v>
      </c>
      <c r="Y64" t="str">
        <f t="shared" si="2"/>
        <v>..</v>
      </c>
    </row>
    <row r="65" spans="1:25" x14ac:dyDescent="0.35">
      <c r="A65" t="s">
        <v>120</v>
      </c>
      <c r="B65" t="s">
        <v>213</v>
      </c>
      <c r="C65" s="32">
        <v>0.53333333333333333</v>
      </c>
      <c r="D65" s="32">
        <v>0.6</v>
      </c>
      <c r="E65" s="32">
        <v>0.4</v>
      </c>
      <c r="F65" s="32">
        <v>0.4</v>
      </c>
      <c r="G65">
        <v>1</v>
      </c>
      <c r="J65" s="32">
        <v>4.5</v>
      </c>
      <c r="K65" s="32">
        <v>3.5</v>
      </c>
      <c r="L65" s="32">
        <v>3</v>
      </c>
      <c r="M65" s="32">
        <v>3</v>
      </c>
      <c r="N65" s="32">
        <v>3.5</v>
      </c>
      <c r="O65" s="32">
        <v>4</v>
      </c>
      <c r="P65" s="32">
        <v>3.5</v>
      </c>
      <c r="S65">
        <f t="shared" si="3"/>
        <v>0.7</v>
      </c>
      <c r="T65">
        <f t="shared" si="3"/>
        <v>0.5</v>
      </c>
      <c r="U65">
        <f t="shared" si="3"/>
        <v>0.4</v>
      </c>
      <c r="V65">
        <f t="shared" si="2"/>
        <v>0.4</v>
      </c>
      <c r="W65">
        <f t="shared" si="2"/>
        <v>0.5</v>
      </c>
      <c r="X65">
        <f t="shared" si="2"/>
        <v>0.6</v>
      </c>
      <c r="Y65">
        <f t="shared" si="2"/>
        <v>0.5</v>
      </c>
    </row>
    <row r="66" spans="1:25" x14ac:dyDescent="0.35">
      <c r="A66" t="s">
        <v>129</v>
      </c>
      <c r="B66" t="s">
        <v>214</v>
      </c>
      <c r="C66" s="32">
        <v>0.43333333333333335</v>
      </c>
      <c r="D66" s="32">
        <v>0.55000000000000004</v>
      </c>
      <c r="E66" s="32">
        <v>0.2</v>
      </c>
      <c r="F66" s="32">
        <v>0.4</v>
      </c>
      <c r="G66">
        <v>1</v>
      </c>
      <c r="J66" s="32">
        <v>4.5</v>
      </c>
      <c r="K66" s="32">
        <v>3</v>
      </c>
      <c r="L66" s="32">
        <v>2</v>
      </c>
      <c r="M66" s="32">
        <v>3</v>
      </c>
      <c r="N66" s="32">
        <v>3</v>
      </c>
      <c r="O66" s="32">
        <v>3</v>
      </c>
      <c r="P66" s="32">
        <v>3.5</v>
      </c>
      <c r="S66">
        <f t="shared" si="3"/>
        <v>0.7</v>
      </c>
      <c r="T66">
        <f t="shared" si="3"/>
        <v>0.4</v>
      </c>
      <c r="U66">
        <f t="shared" si="3"/>
        <v>0.2</v>
      </c>
      <c r="V66">
        <f t="shared" si="2"/>
        <v>0.4</v>
      </c>
      <c r="W66">
        <f t="shared" si="2"/>
        <v>0.4</v>
      </c>
      <c r="X66">
        <f t="shared" si="2"/>
        <v>0.4</v>
      </c>
      <c r="Y66">
        <f t="shared" si="2"/>
        <v>0.5</v>
      </c>
    </row>
    <row r="67" spans="1:25" x14ac:dyDescent="0.35">
      <c r="A67" t="s">
        <v>128</v>
      </c>
      <c r="B67" t="s">
        <v>215</v>
      </c>
      <c r="C67" s="32" t="s">
        <v>320</v>
      </c>
      <c r="D67" s="32" t="s">
        <v>320</v>
      </c>
      <c r="E67" s="32" t="s">
        <v>320</v>
      </c>
      <c r="F67" s="32" t="s">
        <v>320</v>
      </c>
      <c r="G67">
        <v>0</v>
      </c>
      <c r="J67" s="32" t="s">
        <v>320</v>
      </c>
      <c r="K67" s="32" t="s">
        <v>320</v>
      </c>
      <c r="L67" s="32" t="s">
        <v>320</v>
      </c>
      <c r="M67" s="32" t="s">
        <v>320</v>
      </c>
      <c r="N67" s="32" t="s">
        <v>320</v>
      </c>
      <c r="O67" s="32" t="s">
        <v>320</v>
      </c>
      <c r="P67" s="32" t="s">
        <v>320</v>
      </c>
      <c r="S67" t="str">
        <f t="shared" si="3"/>
        <v>..</v>
      </c>
      <c r="T67" t="str">
        <f t="shared" si="3"/>
        <v>..</v>
      </c>
      <c r="U67" t="str">
        <f t="shared" si="3"/>
        <v>..</v>
      </c>
      <c r="V67" t="str">
        <f t="shared" si="2"/>
        <v>..</v>
      </c>
      <c r="W67" t="str">
        <f t="shared" si="2"/>
        <v>..</v>
      </c>
      <c r="X67" t="str">
        <f t="shared" si="2"/>
        <v>..</v>
      </c>
      <c r="Y67" t="str">
        <f t="shared" si="2"/>
        <v>..</v>
      </c>
    </row>
    <row r="68" spans="1:25" x14ac:dyDescent="0.35">
      <c r="A68" t="s">
        <v>154</v>
      </c>
      <c r="B68" t="s">
        <v>216</v>
      </c>
      <c r="C68" s="32">
        <v>0.6</v>
      </c>
      <c r="D68" s="32">
        <v>0.65</v>
      </c>
      <c r="E68" s="32">
        <v>0.6</v>
      </c>
      <c r="F68" s="32">
        <v>0.6</v>
      </c>
      <c r="G68">
        <v>1</v>
      </c>
      <c r="J68" s="32">
        <v>5</v>
      </c>
      <c r="K68" s="32">
        <v>3.5</v>
      </c>
      <c r="L68" s="32">
        <v>4</v>
      </c>
      <c r="M68" s="32">
        <v>4</v>
      </c>
      <c r="N68" s="32">
        <v>4</v>
      </c>
      <c r="O68" s="32">
        <v>3.5</v>
      </c>
      <c r="P68" s="32">
        <v>4.5</v>
      </c>
      <c r="S68">
        <f t="shared" si="3"/>
        <v>0.8</v>
      </c>
      <c r="T68">
        <f t="shared" si="3"/>
        <v>0.5</v>
      </c>
      <c r="U68">
        <f t="shared" si="3"/>
        <v>0.6</v>
      </c>
      <c r="V68">
        <f t="shared" si="2"/>
        <v>0.6</v>
      </c>
      <c r="W68">
        <f t="shared" si="2"/>
        <v>0.6</v>
      </c>
      <c r="X68">
        <f t="shared" si="2"/>
        <v>0.5</v>
      </c>
      <c r="Y68">
        <f t="shared" si="2"/>
        <v>0.7</v>
      </c>
    </row>
    <row r="69" spans="1:25" x14ac:dyDescent="0.35">
      <c r="A69" t="s">
        <v>134</v>
      </c>
      <c r="B69" t="s">
        <v>217</v>
      </c>
      <c r="C69" s="32">
        <v>0.3</v>
      </c>
      <c r="D69" s="32">
        <v>0.35</v>
      </c>
      <c r="E69" s="32">
        <v>0.4</v>
      </c>
      <c r="F69" s="32">
        <v>0.4</v>
      </c>
      <c r="G69">
        <v>1</v>
      </c>
      <c r="J69" s="32">
        <v>3</v>
      </c>
      <c r="K69" s="32">
        <v>2.5</v>
      </c>
      <c r="L69" s="32">
        <v>3</v>
      </c>
      <c r="M69" s="32">
        <v>3</v>
      </c>
      <c r="N69" s="32">
        <v>2</v>
      </c>
      <c r="O69" s="32">
        <v>2.5</v>
      </c>
      <c r="P69" s="32">
        <v>3</v>
      </c>
      <c r="S69">
        <f t="shared" si="3"/>
        <v>0.4</v>
      </c>
      <c r="T69">
        <f t="shared" si="3"/>
        <v>0.3</v>
      </c>
      <c r="U69">
        <f t="shared" si="3"/>
        <v>0.4</v>
      </c>
      <c r="V69">
        <f t="shared" si="2"/>
        <v>0.4</v>
      </c>
      <c r="W69">
        <f t="shared" si="2"/>
        <v>0.2</v>
      </c>
      <c r="X69">
        <f t="shared" si="2"/>
        <v>0.3</v>
      </c>
      <c r="Y69">
        <f t="shared" si="2"/>
        <v>0.4</v>
      </c>
    </row>
    <row r="70" spans="1:25" x14ac:dyDescent="0.35">
      <c r="A70" t="s">
        <v>139</v>
      </c>
      <c r="B70" t="s">
        <v>218</v>
      </c>
      <c r="C70" s="32" t="s">
        <v>320</v>
      </c>
      <c r="D70" s="32" t="s">
        <v>320</v>
      </c>
      <c r="E70" s="32" t="s">
        <v>320</v>
      </c>
      <c r="F70" s="32" t="s">
        <v>320</v>
      </c>
      <c r="G70">
        <v>0</v>
      </c>
      <c r="J70" s="32" t="s">
        <v>320</v>
      </c>
      <c r="K70" s="32" t="s">
        <v>320</v>
      </c>
      <c r="L70" s="32" t="s">
        <v>320</v>
      </c>
      <c r="M70" s="32" t="s">
        <v>320</v>
      </c>
      <c r="N70" s="32" t="s">
        <v>320</v>
      </c>
      <c r="O70" s="32" t="s">
        <v>320</v>
      </c>
      <c r="P70" s="32" t="s">
        <v>320</v>
      </c>
      <c r="S70" t="str">
        <f t="shared" si="3"/>
        <v>..</v>
      </c>
      <c r="T70" t="str">
        <f t="shared" si="3"/>
        <v>..</v>
      </c>
      <c r="U70" t="str">
        <f t="shared" si="3"/>
        <v>..</v>
      </c>
      <c r="V70" t="str">
        <f t="shared" si="2"/>
        <v>..</v>
      </c>
      <c r="W70" t="str">
        <f t="shared" si="2"/>
        <v>..</v>
      </c>
      <c r="X70" t="str">
        <f t="shared" si="2"/>
        <v>..</v>
      </c>
      <c r="Y70" t="str">
        <f t="shared" si="2"/>
        <v>..</v>
      </c>
    </row>
    <row r="71" spans="1:25" x14ac:dyDescent="0.35">
      <c r="A71" t="s">
        <v>142</v>
      </c>
      <c r="B71" t="s">
        <v>219</v>
      </c>
      <c r="C71" s="32">
        <v>0.3666666666666667</v>
      </c>
      <c r="D71" s="32">
        <v>0.39999999999999997</v>
      </c>
      <c r="E71" s="32">
        <v>0.2</v>
      </c>
      <c r="F71" s="32">
        <v>0.4</v>
      </c>
      <c r="G71">
        <v>1</v>
      </c>
      <c r="J71" s="32">
        <v>4.5</v>
      </c>
      <c r="K71" s="32">
        <v>1.5</v>
      </c>
      <c r="L71" s="32">
        <v>2</v>
      </c>
      <c r="M71" s="32">
        <v>3</v>
      </c>
      <c r="N71" s="32">
        <v>2.5</v>
      </c>
      <c r="O71" s="32">
        <v>3</v>
      </c>
      <c r="P71" s="32">
        <v>3</v>
      </c>
      <c r="S71">
        <f t="shared" si="3"/>
        <v>0.7</v>
      </c>
      <c r="T71">
        <f t="shared" si="3"/>
        <v>0.1</v>
      </c>
      <c r="U71">
        <f t="shared" si="3"/>
        <v>0.2</v>
      </c>
      <c r="V71">
        <f t="shared" si="2"/>
        <v>0.4</v>
      </c>
      <c r="W71">
        <f t="shared" si="2"/>
        <v>0.3</v>
      </c>
      <c r="X71">
        <f t="shared" si="2"/>
        <v>0.4</v>
      </c>
      <c r="Y71">
        <f t="shared" si="2"/>
        <v>0.4</v>
      </c>
    </row>
    <row r="72" spans="1:25" x14ac:dyDescent="0.35">
      <c r="A72" t="s">
        <v>143</v>
      </c>
      <c r="B72" t="s">
        <v>220</v>
      </c>
      <c r="C72" s="32">
        <v>0.56666666666666665</v>
      </c>
      <c r="D72" s="32">
        <v>0.60000000000000009</v>
      </c>
      <c r="E72" s="32">
        <v>0.6</v>
      </c>
      <c r="F72" s="32">
        <v>0.5</v>
      </c>
      <c r="G72">
        <v>1</v>
      </c>
      <c r="J72" s="32">
        <v>5</v>
      </c>
      <c r="K72" s="32">
        <v>3</v>
      </c>
      <c r="L72" s="32">
        <v>4</v>
      </c>
      <c r="M72" s="32">
        <v>3.5</v>
      </c>
      <c r="N72" s="32">
        <v>3.5</v>
      </c>
      <c r="O72" s="32">
        <v>3.5</v>
      </c>
      <c r="P72" s="32">
        <v>4.5</v>
      </c>
      <c r="S72">
        <f t="shared" si="3"/>
        <v>0.8</v>
      </c>
      <c r="T72">
        <f t="shared" si="3"/>
        <v>0.4</v>
      </c>
      <c r="U72">
        <f t="shared" si="3"/>
        <v>0.6</v>
      </c>
      <c r="V72">
        <f t="shared" si="2"/>
        <v>0.5</v>
      </c>
      <c r="W72">
        <f t="shared" si="2"/>
        <v>0.5</v>
      </c>
      <c r="X72">
        <f t="shared" si="2"/>
        <v>0.5</v>
      </c>
      <c r="Y72">
        <f t="shared" si="2"/>
        <v>0.7</v>
      </c>
    </row>
    <row r="73" spans="1:25" x14ac:dyDescent="0.35">
      <c r="A73" t="s">
        <v>153</v>
      </c>
      <c r="B73" t="s">
        <v>221</v>
      </c>
      <c r="C73" s="32">
        <v>0.5</v>
      </c>
      <c r="D73" s="32">
        <v>0.45</v>
      </c>
      <c r="E73" s="32">
        <v>0.5</v>
      </c>
      <c r="F73" s="32">
        <v>0.4</v>
      </c>
      <c r="G73">
        <v>1</v>
      </c>
      <c r="J73" s="32">
        <v>3</v>
      </c>
      <c r="K73" s="32">
        <v>3.5</v>
      </c>
      <c r="L73" s="32">
        <v>3.5</v>
      </c>
      <c r="M73" s="32">
        <v>3</v>
      </c>
      <c r="N73" s="32">
        <v>3</v>
      </c>
      <c r="O73" s="32">
        <v>4</v>
      </c>
      <c r="P73" s="32">
        <v>3.5</v>
      </c>
      <c r="S73">
        <f t="shared" si="3"/>
        <v>0.4</v>
      </c>
      <c r="T73">
        <f t="shared" si="3"/>
        <v>0.5</v>
      </c>
      <c r="U73">
        <f t="shared" si="3"/>
        <v>0.5</v>
      </c>
      <c r="V73">
        <f t="shared" si="2"/>
        <v>0.4</v>
      </c>
      <c r="W73">
        <f t="shared" si="2"/>
        <v>0.4</v>
      </c>
      <c r="X73">
        <f t="shared" si="2"/>
        <v>0.6</v>
      </c>
      <c r="Y73">
        <f t="shared" si="2"/>
        <v>0.5</v>
      </c>
    </row>
    <row r="74" spans="1:25" x14ac:dyDescent="0.35">
      <c r="A74" t="s">
        <v>152</v>
      </c>
      <c r="B74" t="s">
        <v>222</v>
      </c>
      <c r="C74" s="32">
        <v>0.56666666666666676</v>
      </c>
      <c r="D74" s="32">
        <v>0.5</v>
      </c>
      <c r="E74" s="32">
        <v>0.5</v>
      </c>
      <c r="F74" s="32">
        <v>0.4</v>
      </c>
      <c r="G74">
        <v>1</v>
      </c>
      <c r="J74" s="32">
        <v>3.5</v>
      </c>
      <c r="K74" s="32">
        <v>3.5</v>
      </c>
      <c r="L74" s="32">
        <v>3.5</v>
      </c>
      <c r="M74" s="32">
        <v>3</v>
      </c>
      <c r="N74" s="32">
        <v>3.5</v>
      </c>
      <c r="O74" s="32">
        <v>4</v>
      </c>
      <c r="P74" s="32">
        <v>4</v>
      </c>
      <c r="S74">
        <f t="shared" si="3"/>
        <v>0.5</v>
      </c>
      <c r="T74">
        <f t="shared" si="3"/>
        <v>0.5</v>
      </c>
      <c r="U74">
        <f t="shared" si="3"/>
        <v>0.5</v>
      </c>
      <c r="V74">
        <f t="shared" si="2"/>
        <v>0.4</v>
      </c>
      <c r="W74">
        <f t="shared" si="2"/>
        <v>0.5</v>
      </c>
      <c r="X74">
        <f t="shared" si="2"/>
        <v>0.6</v>
      </c>
      <c r="Y74">
        <f t="shared" si="2"/>
        <v>0.6</v>
      </c>
    </row>
    <row r="75" spans="1:25" x14ac:dyDescent="0.35">
      <c r="A75" t="s">
        <v>64</v>
      </c>
      <c r="B75" t="s">
        <v>223</v>
      </c>
      <c r="C75" s="32" t="s">
        <v>320</v>
      </c>
      <c r="D75" s="32" t="s">
        <v>320</v>
      </c>
      <c r="E75" s="32" t="s">
        <v>320</v>
      </c>
      <c r="F75" s="32" t="s">
        <v>320</v>
      </c>
      <c r="G75">
        <v>0</v>
      </c>
      <c r="J75" s="32" t="s">
        <v>320</v>
      </c>
      <c r="K75" s="32" t="s">
        <v>320</v>
      </c>
      <c r="L75" s="32" t="s">
        <v>320</v>
      </c>
      <c r="M75" s="32" t="s">
        <v>320</v>
      </c>
      <c r="N75" s="32" t="s">
        <v>320</v>
      </c>
      <c r="O75" s="32" t="s">
        <v>320</v>
      </c>
      <c r="P75" s="32" t="s">
        <v>320</v>
      </c>
      <c r="S75" t="str">
        <f t="shared" si="3"/>
        <v>..</v>
      </c>
      <c r="T75" t="str">
        <f t="shared" si="3"/>
        <v>..</v>
      </c>
      <c r="U75" t="str">
        <f t="shared" si="3"/>
        <v>..</v>
      </c>
      <c r="V75" t="str">
        <f t="shared" si="2"/>
        <v>..</v>
      </c>
      <c r="W75" t="str">
        <f t="shared" si="2"/>
        <v>..</v>
      </c>
      <c r="X75" t="str">
        <f t="shared" si="2"/>
        <v>..</v>
      </c>
      <c r="Y75" t="str">
        <f t="shared" si="2"/>
        <v>..</v>
      </c>
    </row>
    <row r="76" spans="1:25" x14ac:dyDescent="0.35">
      <c r="A76" t="s">
        <v>66</v>
      </c>
      <c r="B76" t="s">
        <v>224</v>
      </c>
      <c r="C76" s="32">
        <v>0.6</v>
      </c>
      <c r="D76" s="32">
        <v>0.64999999999999991</v>
      </c>
      <c r="E76" s="32">
        <v>0.5</v>
      </c>
      <c r="F76" s="32">
        <v>0.4</v>
      </c>
      <c r="G76">
        <v>1</v>
      </c>
      <c r="J76" s="32">
        <v>4.5</v>
      </c>
      <c r="K76" s="32">
        <v>4</v>
      </c>
      <c r="L76" s="32">
        <v>3.5</v>
      </c>
      <c r="M76" s="32">
        <v>3</v>
      </c>
      <c r="N76" s="32">
        <v>4</v>
      </c>
      <c r="O76" s="32">
        <v>4.5</v>
      </c>
      <c r="P76" s="32">
        <v>3.5</v>
      </c>
      <c r="S76">
        <f t="shared" si="3"/>
        <v>0.7</v>
      </c>
      <c r="T76">
        <f t="shared" si="3"/>
        <v>0.6</v>
      </c>
      <c r="U76">
        <f t="shared" si="3"/>
        <v>0.5</v>
      </c>
      <c r="V76">
        <f t="shared" si="2"/>
        <v>0.4</v>
      </c>
      <c r="W76">
        <f t="shared" si="2"/>
        <v>0.6</v>
      </c>
      <c r="X76">
        <f t="shared" si="2"/>
        <v>0.7</v>
      </c>
      <c r="Y76">
        <f t="shared" si="2"/>
        <v>0.5</v>
      </c>
    </row>
    <row r="77" spans="1:25" x14ac:dyDescent="0.35">
      <c r="A77" t="s">
        <v>67</v>
      </c>
      <c r="B77" t="s">
        <v>225</v>
      </c>
      <c r="C77" s="32">
        <v>0.46666666666666662</v>
      </c>
      <c r="D77" s="32">
        <v>0.55000000000000004</v>
      </c>
      <c r="E77" s="32">
        <v>0.4</v>
      </c>
      <c r="F77" s="32">
        <v>0.3</v>
      </c>
      <c r="G77">
        <v>1</v>
      </c>
      <c r="J77" s="32">
        <v>3.5</v>
      </c>
      <c r="K77" s="32">
        <v>4</v>
      </c>
      <c r="L77" s="32">
        <v>3</v>
      </c>
      <c r="M77" s="32">
        <v>2.5</v>
      </c>
      <c r="N77" s="32">
        <v>3</v>
      </c>
      <c r="O77" s="32">
        <v>3.5</v>
      </c>
      <c r="P77" s="32">
        <v>3.5</v>
      </c>
      <c r="S77">
        <f t="shared" si="3"/>
        <v>0.5</v>
      </c>
      <c r="T77">
        <f t="shared" si="3"/>
        <v>0.6</v>
      </c>
      <c r="U77">
        <f t="shared" si="3"/>
        <v>0.4</v>
      </c>
      <c r="V77">
        <f t="shared" si="2"/>
        <v>0.3</v>
      </c>
      <c r="W77">
        <f t="shared" si="2"/>
        <v>0.4</v>
      </c>
      <c r="X77">
        <f t="shared" si="2"/>
        <v>0.5</v>
      </c>
      <c r="Y77">
        <f t="shared" si="2"/>
        <v>0.5</v>
      </c>
    </row>
    <row r="78" spans="1:25" x14ac:dyDescent="0.35">
      <c r="A78" t="s">
        <v>71</v>
      </c>
      <c r="B78" t="s">
        <v>226</v>
      </c>
      <c r="C78" s="32" t="s">
        <v>320</v>
      </c>
      <c r="D78" s="32" t="s">
        <v>320</v>
      </c>
      <c r="E78" s="32" t="s">
        <v>320</v>
      </c>
      <c r="F78" s="32" t="s">
        <v>320</v>
      </c>
      <c r="G78">
        <v>0</v>
      </c>
      <c r="J78" s="32" t="s">
        <v>320</v>
      </c>
      <c r="K78" s="32" t="s">
        <v>320</v>
      </c>
      <c r="L78" s="32" t="s">
        <v>320</v>
      </c>
      <c r="M78" s="32" t="s">
        <v>320</v>
      </c>
      <c r="N78" s="32" t="s">
        <v>320</v>
      </c>
      <c r="O78" s="32" t="s">
        <v>320</v>
      </c>
      <c r="P78" s="32" t="s">
        <v>320</v>
      </c>
      <c r="S78" t="str">
        <f t="shared" si="3"/>
        <v>..</v>
      </c>
      <c r="T78" t="str">
        <f t="shared" si="3"/>
        <v>..</v>
      </c>
      <c r="U78" t="str">
        <f t="shared" si="3"/>
        <v>..</v>
      </c>
      <c r="V78" t="str">
        <f t="shared" si="2"/>
        <v>..</v>
      </c>
      <c r="W78" t="str">
        <f t="shared" si="2"/>
        <v>..</v>
      </c>
      <c r="X78" t="str">
        <f t="shared" si="2"/>
        <v>..</v>
      </c>
      <c r="Y78" t="str">
        <f t="shared" si="2"/>
        <v>..</v>
      </c>
    </row>
    <row r="79" spans="1:25" x14ac:dyDescent="0.35">
      <c r="A79" t="s">
        <v>70</v>
      </c>
      <c r="B79" t="s">
        <v>227</v>
      </c>
      <c r="C79" s="32">
        <v>0.5</v>
      </c>
      <c r="D79" s="32">
        <v>0.6</v>
      </c>
      <c r="E79" s="32">
        <v>0.4</v>
      </c>
      <c r="F79" s="32">
        <v>0.4</v>
      </c>
      <c r="G79">
        <v>1</v>
      </c>
      <c r="J79" s="32">
        <v>4</v>
      </c>
      <c r="K79" s="32">
        <v>4</v>
      </c>
      <c r="L79" s="32">
        <v>3</v>
      </c>
      <c r="M79" s="32">
        <v>3</v>
      </c>
      <c r="N79" s="32">
        <v>3</v>
      </c>
      <c r="O79" s="32">
        <v>3.5</v>
      </c>
      <c r="P79" s="32">
        <v>4</v>
      </c>
      <c r="S79">
        <f t="shared" si="3"/>
        <v>0.6</v>
      </c>
      <c r="T79">
        <f t="shared" si="3"/>
        <v>0.6</v>
      </c>
      <c r="U79">
        <f t="shared" si="3"/>
        <v>0.4</v>
      </c>
      <c r="V79">
        <f t="shared" si="2"/>
        <v>0.4</v>
      </c>
      <c r="W79">
        <f t="shared" si="2"/>
        <v>0.4</v>
      </c>
      <c r="X79">
        <f t="shared" si="2"/>
        <v>0.5</v>
      </c>
      <c r="Y79">
        <f t="shared" si="2"/>
        <v>0.6</v>
      </c>
    </row>
    <row r="80" spans="1:25" x14ac:dyDescent="0.35">
      <c r="A80" t="s">
        <v>69</v>
      </c>
      <c r="B80" t="s">
        <v>228</v>
      </c>
      <c r="C80" s="32" t="s">
        <v>320</v>
      </c>
      <c r="D80" s="32" t="s">
        <v>320</v>
      </c>
      <c r="E80" s="32" t="s">
        <v>320</v>
      </c>
      <c r="F80" s="32" t="s">
        <v>320</v>
      </c>
      <c r="G80">
        <v>0</v>
      </c>
      <c r="J80" s="32" t="s">
        <v>320</v>
      </c>
      <c r="K80" s="32" t="s">
        <v>320</v>
      </c>
      <c r="L80" s="32" t="s">
        <v>320</v>
      </c>
      <c r="M80" s="32" t="s">
        <v>320</v>
      </c>
      <c r="N80" s="32" t="s">
        <v>320</v>
      </c>
      <c r="O80" s="32" t="s">
        <v>320</v>
      </c>
      <c r="P80" s="32" t="s">
        <v>320</v>
      </c>
      <c r="S80" t="str">
        <f t="shared" si="3"/>
        <v>..</v>
      </c>
      <c r="T80" t="str">
        <f t="shared" si="3"/>
        <v>..</v>
      </c>
      <c r="U80" t="str">
        <f t="shared" si="3"/>
        <v>..</v>
      </c>
      <c r="V80" t="str">
        <f t="shared" si="2"/>
        <v>..</v>
      </c>
      <c r="W80" t="str">
        <f t="shared" si="2"/>
        <v>..</v>
      </c>
      <c r="X80" t="str">
        <f t="shared" si="2"/>
        <v>..</v>
      </c>
      <c r="Y80" t="str">
        <f t="shared" si="2"/>
        <v>..</v>
      </c>
    </row>
    <row r="81" spans="1:25" x14ac:dyDescent="0.35">
      <c r="A81" t="s">
        <v>92</v>
      </c>
      <c r="B81" t="s">
        <v>229</v>
      </c>
      <c r="C81" s="32" t="s">
        <v>320</v>
      </c>
      <c r="D81" s="32" t="s">
        <v>320</v>
      </c>
      <c r="E81" s="32" t="s">
        <v>320</v>
      </c>
      <c r="F81" s="32" t="s">
        <v>320</v>
      </c>
      <c r="G81">
        <v>0</v>
      </c>
      <c r="J81" s="32" t="s">
        <v>320</v>
      </c>
      <c r="K81" s="32" t="s">
        <v>320</v>
      </c>
      <c r="L81" s="32" t="s">
        <v>320</v>
      </c>
      <c r="M81" s="32" t="s">
        <v>320</v>
      </c>
      <c r="N81" s="32" t="s">
        <v>320</v>
      </c>
      <c r="O81" s="32" t="s">
        <v>320</v>
      </c>
      <c r="P81" s="32" t="s">
        <v>320</v>
      </c>
      <c r="S81" t="str">
        <f t="shared" si="3"/>
        <v>..</v>
      </c>
      <c r="T81" t="str">
        <f t="shared" si="3"/>
        <v>..</v>
      </c>
      <c r="U81" t="str">
        <f t="shared" si="3"/>
        <v>..</v>
      </c>
      <c r="V81" t="str">
        <f t="shared" si="2"/>
        <v>..</v>
      </c>
      <c r="W81" t="str">
        <f t="shared" si="2"/>
        <v>..</v>
      </c>
      <c r="X81" t="str">
        <f t="shared" si="2"/>
        <v>..</v>
      </c>
      <c r="Y81" t="str">
        <f t="shared" si="2"/>
        <v>..</v>
      </c>
    </row>
    <row r="82" spans="1:25" x14ac:dyDescent="0.35">
      <c r="A82" t="s">
        <v>87</v>
      </c>
      <c r="B82" t="s">
        <v>230</v>
      </c>
      <c r="C82" s="32">
        <v>0.6333333333333333</v>
      </c>
      <c r="D82" s="32">
        <v>0.95</v>
      </c>
      <c r="E82" s="32">
        <v>0.5</v>
      </c>
      <c r="F82" s="32">
        <v>0.5</v>
      </c>
      <c r="G82">
        <v>1</v>
      </c>
      <c r="J82" s="32">
        <v>6</v>
      </c>
      <c r="K82" s="32">
        <v>5.5</v>
      </c>
      <c r="L82" s="32">
        <v>3.5</v>
      </c>
      <c r="M82" s="32">
        <v>3.5</v>
      </c>
      <c r="N82" s="32">
        <v>4</v>
      </c>
      <c r="O82" s="32">
        <v>4</v>
      </c>
      <c r="P82" s="32">
        <v>4.5</v>
      </c>
      <c r="S82">
        <f t="shared" si="3"/>
        <v>1</v>
      </c>
      <c r="T82">
        <f t="shared" si="3"/>
        <v>0.9</v>
      </c>
      <c r="U82">
        <f t="shared" si="3"/>
        <v>0.5</v>
      </c>
      <c r="V82">
        <f t="shared" si="2"/>
        <v>0.5</v>
      </c>
      <c r="W82">
        <f t="shared" si="2"/>
        <v>0.6</v>
      </c>
      <c r="X82">
        <f t="shared" si="2"/>
        <v>0.6</v>
      </c>
      <c r="Y82">
        <f t="shared" si="2"/>
        <v>0.7</v>
      </c>
    </row>
    <row r="83" spans="1:25" x14ac:dyDescent="0.35">
      <c r="A83" t="s">
        <v>101</v>
      </c>
      <c r="B83" t="s">
        <v>231</v>
      </c>
      <c r="C83" s="32" t="s">
        <v>320</v>
      </c>
      <c r="D83" s="32" t="s">
        <v>320</v>
      </c>
      <c r="E83" s="32" t="s">
        <v>320</v>
      </c>
      <c r="F83" s="32" t="s">
        <v>320</v>
      </c>
      <c r="G83">
        <v>0</v>
      </c>
      <c r="J83" s="32" t="s">
        <v>320</v>
      </c>
      <c r="K83" s="32" t="s">
        <v>320</v>
      </c>
      <c r="L83" s="32" t="s">
        <v>320</v>
      </c>
      <c r="M83" s="32" t="s">
        <v>320</v>
      </c>
      <c r="N83" s="32" t="s">
        <v>320</v>
      </c>
      <c r="O83" s="32" t="s">
        <v>320</v>
      </c>
      <c r="P83" s="32" t="s">
        <v>320</v>
      </c>
      <c r="S83" t="str">
        <f t="shared" si="3"/>
        <v>..</v>
      </c>
      <c r="T83" t="str">
        <f t="shared" si="3"/>
        <v>..</v>
      </c>
      <c r="U83" t="str">
        <f t="shared" si="3"/>
        <v>..</v>
      </c>
      <c r="V83" t="str">
        <f t="shared" si="2"/>
        <v>..</v>
      </c>
      <c r="W83" t="str">
        <f t="shared" si="2"/>
        <v>..</v>
      </c>
      <c r="X83" t="str">
        <f t="shared" si="2"/>
        <v>..</v>
      </c>
      <c r="Y83" t="str">
        <f t="shared" si="2"/>
        <v>..</v>
      </c>
    </row>
    <row r="84" spans="1:25" x14ac:dyDescent="0.35">
      <c r="A84" t="s">
        <v>113</v>
      </c>
      <c r="B84" t="s">
        <v>232</v>
      </c>
      <c r="C84" s="32">
        <v>0.46666666666666662</v>
      </c>
      <c r="D84" s="32">
        <v>0.65</v>
      </c>
      <c r="E84" s="32">
        <v>0.4</v>
      </c>
      <c r="F84" s="32">
        <v>0.4</v>
      </c>
      <c r="G84">
        <v>1</v>
      </c>
      <c r="J84" s="32">
        <v>5</v>
      </c>
      <c r="K84" s="32">
        <v>3.5</v>
      </c>
      <c r="L84" s="32">
        <v>3</v>
      </c>
      <c r="M84" s="32">
        <v>3</v>
      </c>
      <c r="N84" s="32">
        <v>2.5</v>
      </c>
      <c r="O84" s="32">
        <v>4</v>
      </c>
      <c r="P84" s="32">
        <v>3.5</v>
      </c>
      <c r="S84">
        <f t="shared" si="3"/>
        <v>0.8</v>
      </c>
      <c r="T84">
        <f t="shared" si="3"/>
        <v>0.5</v>
      </c>
      <c r="U84">
        <f t="shared" si="3"/>
        <v>0.4</v>
      </c>
      <c r="V84">
        <f t="shared" si="2"/>
        <v>0.4</v>
      </c>
      <c r="W84">
        <f t="shared" si="2"/>
        <v>0.3</v>
      </c>
      <c r="X84">
        <f t="shared" si="2"/>
        <v>0.6</v>
      </c>
      <c r="Y84">
        <f t="shared" si="2"/>
        <v>0.5</v>
      </c>
    </row>
    <row r="85" spans="1:25" x14ac:dyDescent="0.35">
      <c r="A85" t="s">
        <v>102</v>
      </c>
      <c r="B85" t="s">
        <v>233</v>
      </c>
      <c r="C85" s="32">
        <v>0.46666666666666662</v>
      </c>
      <c r="D85" s="32">
        <v>0.65</v>
      </c>
      <c r="E85" s="32">
        <v>0.3</v>
      </c>
      <c r="F85" s="32">
        <v>0.3</v>
      </c>
      <c r="G85">
        <v>1</v>
      </c>
      <c r="J85" s="32">
        <v>5</v>
      </c>
      <c r="K85" s="32">
        <v>3.5</v>
      </c>
      <c r="L85" s="32">
        <v>2.5</v>
      </c>
      <c r="M85" s="32">
        <v>2.5</v>
      </c>
      <c r="N85" s="32">
        <v>3</v>
      </c>
      <c r="O85" s="32">
        <v>3.5</v>
      </c>
      <c r="P85" s="32">
        <v>3.5</v>
      </c>
      <c r="S85">
        <f t="shared" si="3"/>
        <v>0.8</v>
      </c>
      <c r="T85">
        <f t="shared" si="3"/>
        <v>0.5</v>
      </c>
      <c r="U85">
        <f t="shared" si="3"/>
        <v>0.3</v>
      </c>
      <c r="V85">
        <f t="shared" si="2"/>
        <v>0.3</v>
      </c>
      <c r="W85">
        <f t="shared" si="2"/>
        <v>0.4</v>
      </c>
      <c r="X85">
        <f t="shared" si="2"/>
        <v>0.5</v>
      </c>
      <c r="Y85">
        <f t="shared" si="2"/>
        <v>0.5</v>
      </c>
    </row>
    <row r="86" spans="1:25" x14ac:dyDescent="0.35">
      <c r="A86" t="s">
        <v>112</v>
      </c>
      <c r="B86" t="s">
        <v>234</v>
      </c>
      <c r="C86" s="32" t="s">
        <v>320</v>
      </c>
      <c r="D86" s="32" t="s">
        <v>320</v>
      </c>
      <c r="E86" s="32" t="s">
        <v>320</v>
      </c>
      <c r="F86" s="32" t="s">
        <v>320</v>
      </c>
      <c r="G86">
        <v>0</v>
      </c>
      <c r="J86" s="32" t="s">
        <v>320</v>
      </c>
      <c r="K86" s="32" t="s">
        <v>320</v>
      </c>
      <c r="L86" s="32" t="s">
        <v>320</v>
      </c>
      <c r="M86" s="32" t="s">
        <v>320</v>
      </c>
      <c r="N86" s="32" t="s">
        <v>320</v>
      </c>
      <c r="O86" s="32" t="s">
        <v>320</v>
      </c>
      <c r="P86" s="32" t="s">
        <v>320</v>
      </c>
      <c r="S86" t="str">
        <f t="shared" si="3"/>
        <v>..</v>
      </c>
      <c r="T86" t="str">
        <f t="shared" si="3"/>
        <v>..</v>
      </c>
      <c r="U86" t="str">
        <f t="shared" si="3"/>
        <v>..</v>
      </c>
      <c r="V86" t="str">
        <f t="shared" si="2"/>
        <v>..</v>
      </c>
      <c r="W86" t="str">
        <f t="shared" si="2"/>
        <v>..</v>
      </c>
      <c r="X86" t="str">
        <f t="shared" si="2"/>
        <v>..</v>
      </c>
      <c r="Y86" t="str">
        <f t="shared" si="2"/>
        <v>..</v>
      </c>
    </row>
    <row r="87" spans="1:25" x14ac:dyDescent="0.35">
      <c r="A87" t="s">
        <v>118</v>
      </c>
      <c r="B87" t="s">
        <v>235</v>
      </c>
      <c r="C87" s="32" t="s">
        <v>320</v>
      </c>
      <c r="D87" s="32" t="s">
        <v>320</v>
      </c>
      <c r="E87" s="32" t="s">
        <v>320</v>
      </c>
      <c r="F87" s="32" t="s">
        <v>320</v>
      </c>
      <c r="G87">
        <v>0</v>
      </c>
      <c r="J87" s="32" t="s">
        <v>320</v>
      </c>
      <c r="K87" s="32" t="s">
        <v>320</v>
      </c>
      <c r="L87" s="32" t="s">
        <v>320</v>
      </c>
      <c r="M87" s="32" t="s">
        <v>320</v>
      </c>
      <c r="N87" s="32" t="s">
        <v>320</v>
      </c>
      <c r="O87" s="32" t="s">
        <v>320</v>
      </c>
      <c r="P87" s="32" t="s">
        <v>320</v>
      </c>
      <c r="S87" t="str">
        <f t="shared" si="3"/>
        <v>..</v>
      </c>
      <c r="T87" t="str">
        <f t="shared" si="3"/>
        <v>..</v>
      </c>
      <c r="U87" t="str">
        <f t="shared" si="3"/>
        <v>..</v>
      </c>
      <c r="V87" t="str">
        <f t="shared" si="2"/>
        <v>..</v>
      </c>
      <c r="W87" t="str">
        <f t="shared" si="2"/>
        <v>..</v>
      </c>
      <c r="X87" t="str">
        <f t="shared" si="2"/>
        <v>..</v>
      </c>
      <c r="Y87" t="str">
        <f t="shared" si="2"/>
        <v>..</v>
      </c>
    </row>
    <row r="88" spans="1:25" x14ac:dyDescent="0.35">
      <c r="A88" t="s">
        <v>114</v>
      </c>
      <c r="B88" t="s">
        <v>236</v>
      </c>
      <c r="C88" s="32">
        <v>0.5</v>
      </c>
      <c r="D88" s="32">
        <v>0.6</v>
      </c>
      <c r="E88" s="32">
        <v>0.5</v>
      </c>
      <c r="F88" s="32">
        <v>0.4</v>
      </c>
      <c r="G88">
        <v>1</v>
      </c>
      <c r="J88" s="32">
        <v>4.5</v>
      </c>
      <c r="K88" s="32">
        <v>3.5</v>
      </c>
      <c r="L88" s="32">
        <v>3.5</v>
      </c>
      <c r="M88" s="32">
        <v>3</v>
      </c>
      <c r="N88" s="32">
        <v>3</v>
      </c>
      <c r="O88" s="32">
        <v>4</v>
      </c>
      <c r="P88" s="32">
        <v>3.5</v>
      </c>
      <c r="S88">
        <f t="shared" si="3"/>
        <v>0.7</v>
      </c>
      <c r="T88">
        <f t="shared" si="3"/>
        <v>0.5</v>
      </c>
      <c r="U88">
        <f t="shared" si="3"/>
        <v>0.5</v>
      </c>
      <c r="V88">
        <f t="shared" si="2"/>
        <v>0.4</v>
      </c>
      <c r="W88">
        <f t="shared" si="2"/>
        <v>0.4</v>
      </c>
      <c r="X88">
        <f t="shared" si="2"/>
        <v>0.6</v>
      </c>
      <c r="Y88">
        <f t="shared" si="2"/>
        <v>0.5</v>
      </c>
    </row>
    <row r="89" spans="1:25" x14ac:dyDescent="0.35">
      <c r="A89" t="s">
        <v>121</v>
      </c>
      <c r="B89" t="s">
        <v>237</v>
      </c>
      <c r="C89" s="32" t="s">
        <v>320</v>
      </c>
      <c r="D89" s="32" t="s">
        <v>320</v>
      </c>
      <c r="E89" s="32" t="s">
        <v>320</v>
      </c>
      <c r="F89" s="32" t="s">
        <v>320</v>
      </c>
      <c r="G89">
        <v>0</v>
      </c>
      <c r="J89" s="32" t="s">
        <v>320</v>
      </c>
      <c r="K89" s="32" t="s">
        <v>320</v>
      </c>
      <c r="L89" s="32" t="s">
        <v>320</v>
      </c>
      <c r="M89" s="32" t="s">
        <v>320</v>
      </c>
      <c r="N89" s="32" t="s">
        <v>320</v>
      </c>
      <c r="O89" s="32" t="s">
        <v>320</v>
      </c>
      <c r="P89" s="32" t="s">
        <v>320</v>
      </c>
      <c r="S89" t="str">
        <f t="shared" si="3"/>
        <v>..</v>
      </c>
      <c r="T89" t="str">
        <f t="shared" si="3"/>
        <v>..</v>
      </c>
      <c r="U89" t="str">
        <f t="shared" si="3"/>
        <v>..</v>
      </c>
      <c r="V89" t="str">
        <f t="shared" si="2"/>
        <v>..</v>
      </c>
      <c r="W89" t="str">
        <f t="shared" si="2"/>
        <v>..</v>
      </c>
      <c r="X89" t="str">
        <f t="shared" si="2"/>
        <v>..</v>
      </c>
      <c r="Y89" t="str">
        <f t="shared" si="2"/>
        <v>..</v>
      </c>
    </row>
    <row r="90" spans="1:25" x14ac:dyDescent="0.35">
      <c r="A90" t="s">
        <v>130</v>
      </c>
      <c r="B90" t="s">
        <v>238</v>
      </c>
      <c r="C90" s="32" t="s">
        <v>320</v>
      </c>
      <c r="D90" s="32" t="s">
        <v>320</v>
      </c>
      <c r="E90" s="32" t="s">
        <v>320</v>
      </c>
      <c r="F90" s="32" t="s">
        <v>320</v>
      </c>
      <c r="G90">
        <v>0</v>
      </c>
      <c r="J90" s="32" t="s">
        <v>320</v>
      </c>
      <c r="K90" s="32" t="s">
        <v>320</v>
      </c>
      <c r="L90" s="32" t="s">
        <v>320</v>
      </c>
      <c r="M90" s="32" t="s">
        <v>320</v>
      </c>
      <c r="N90" s="32" t="s">
        <v>320</v>
      </c>
      <c r="O90" s="32" t="s">
        <v>320</v>
      </c>
      <c r="P90" s="32" t="s">
        <v>320</v>
      </c>
      <c r="S90" t="str">
        <f t="shared" si="3"/>
        <v>..</v>
      </c>
      <c r="T90" t="str">
        <f t="shared" si="3"/>
        <v>..</v>
      </c>
      <c r="U90" t="str">
        <f t="shared" si="3"/>
        <v>..</v>
      </c>
      <c r="V90" t="str">
        <f t="shared" si="2"/>
        <v>..</v>
      </c>
      <c r="W90" t="str">
        <f t="shared" si="2"/>
        <v>..</v>
      </c>
      <c r="X90" t="str">
        <f t="shared" si="2"/>
        <v>..</v>
      </c>
      <c r="Y90" t="str">
        <f t="shared" si="2"/>
        <v>..</v>
      </c>
    </row>
    <row r="91" spans="1:25" x14ac:dyDescent="0.35">
      <c r="A91" t="s">
        <v>132</v>
      </c>
      <c r="B91" t="s">
        <v>239</v>
      </c>
      <c r="C91" s="32" t="s">
        <v>320</v>
      </c>
      <c r="D91" s="32" t="s">
        <v>320</v>
      </c>
      <c r="E91" s="32" t="s">
        <v>320</v>
      </c>
      <c r="F91" s="32" t="s">
        <v>320</v>
      </c>
      <c r="G91">
        <v>0</v>
      </c>
      <c r="J91" s="32" t="s">
        <v>320</v>
      </c>
      <c r="K91" s="32" t="s">
        <v>320</v>
      </c>
      <c r="L91" s="32" t="s">
        <v>320</v>
      </c>
      <c r="M91" s="32" t="s">
        <v>320</v>
      </c>
      <c r="N91" s="32" t="s">
        <v>320</v>
      </c>
      <c r="O91" s="32" t="s">
        <v>320</v>
      </c>
      <c r="P91" s="32" t="s">
        <v>320</v>
      </c>
      <c r="S91" t="str">
        <f t="shared" si="3"/>
        <v>..</v>
      </c>
      <c r="T91" t="str">
        <f t="shared" si="3"/>
        <v>..</v>
      </c>
      <c r="U91" t="str">
        <f t="shared" si="3"/>
        <v>..</v>
      </c>
      <c r="V91" t="str">
        <f t="shared" si="2"/>
        <v>..</v>
      </c>
      <c r="W91" t="str">
        <f t="shared" si="2"/>
        <v>..</v>
      </c>
      <c r="X91" t="str">
        <f t="shared" si="2"/>
        <v>..</v>
      </c>
      <c r="Y91" t="str">
        <f t="shared" si="2"/>
        <v>..</v>
      </c>
    </row>
    <row r="92" spans="1:25" x14ac:dyDescent="0.35">
      <c r="A92" t="s">
        <v>133</v>
      </c>
      <c r="B92" t="s">
        <v>240</v>
      </c>
      <c r="C92" s="32" t="s">
        <v>320</v>
      </c>
      <c r="D92" s="32" t="s">
        <v>320</v>
      </c>
      <c r="E92" s="32" t="s">
        <v>320</v>
      </c>
      <c r="F92" s="32" t="s">
        <v>320</v>
      </c>
      <c r="G92">
        <v>0</v>
      </c>
      <c r="J92" s="32" t="s">
        <v>320</v>
      </c>
      <c r="K92" s="32" t="s">
        <v>320</v>
      </c>
      <c r="L92" s="32" t="s">
        <v>320</v>
      </c>
      <c r="M92" s="32" t="s">
        <v>320</v>
      </c>
      <c r="N92" s="32" t="s">
        <v>320</v>
      </c>
      <c r="O92" s="32" t="s">
        <v>320</v>
      </c>
      <c r="P92" s="32" t="s">
        <v>320</v>
      </c>
      <c r="S92" t="str">
        <f t="shared" si="3"/>
        <v>..</v>
      </c>
      <c r="T92" t="str">
        <f t="shared" si="3"/>
        <v>..</v>
      </c>
      <c r="U92" t="str">
        <f t="shared" si="3"/>
        <v>..</v>
      </c>
      <c r="V92" t="str">
        <f t="shared" si="2"/>
        <v>..</v>
      </c>
      <c r="W92" t="str">
        <f t="shared" si="2"/>
        <v>..</v>
      </c>
      <c r="X92" t="str">
        <f t="shared" si="2"/>
        <v>..</v>
      </c>
      <c r="Y92" t="str">
        <f t="shared" si="2"/>
        <v>..</v>
      </c>
    </row>
    <row r="93" spans="1:25" x14ac:dyDescent="0.35">
      <c r="A93" t="s">
        <v>156</v>
      </c>
      <c r="B93" t="s">
        <v>241</v>
      </c>
      <c r="C93" s="32" t="s">
        <v>320</v>
      </c>
      <c r="D93" s="32" t="s">
        <v>320</v>
      </c>
      <c r="E93" s="32" t="s">
        <v>320</v>
      </c>
      <c r="F93" s="32" t="s">
        <v>320</v>
      </c>
      <c r="G93">
        <v>0</v>
      </c>
      <c r="J93" s="32" t="s">
        <v>320</v>
      </c>
      <c r="K93" s="32" t="s">
        <v>320</v>
      </c>
      <c r="L93" s="32" t="s">
        <v>320</v>
      </c>
      <c r="M93" s="32" t="s">
        <v>320</v>
      </c>
      <c r="N93" s="32" t="s">
        <v>320</v>
      </c>
      <c r="O93" s="32" t="s">
        <v>320</v>
      </c>
      <c r="P93" s="32" t="s">
        <v>320</v>
      </c>
      <c r="S93" t="str">
        <f t="shared" si="3"/>
        <v>..</v>
      </c>
      <c r="T93" t="str">
        <f t="shared" si="3"/>
        <v>..</v>
      </c>
      <c r="U93" t="str">
        <f t="shared" si="3"/>
        <v>..</v>
      </c>
      <c r="V93" t="str">
        <f t="shared" si="2"/>
        <v>..</v>
      </c>
      <c r="W93" t="str">
        <f t="shared" si="2"/>
        <v>..</v>
      </c>
      <c r="X93" t="str">
        <f t="shared" si="2"/>
        <v>..</v>
      </c>
      <c r="Y93" t="str">
        <f t="shared" si="2"/>
        <v>..</v>
      </c>
    </row>
    <row r="94" spans="1:25" x14ac:dyDescent="0.35">
      <c r="A94" t="s">
        <v>140</v>
      </c>
      <c r="B94" t="s">
        <v>242</v>
      </c>
      <c r="C94" s="32">
        <v>0.43333333333333335</v>
      </c>
      <c r="D94" s="32">
        <v>0.5</v>
      </c>
      <c r="E94" s="32">
        <v>0.3</v>
      </c>
      <c r="F94" s="32">
        <v>0.2</v>
      </c>
      <c r="G94">
        <v>1</v>
      </c>
      <c r="J94" s="32">
        <v>4</v>
      </c>
      <c r="K94" s="32">
        <v>3</v>
      </c>
      <c r="L94" s="32">
        <v>2.5</v>
      </c>
      <c r="M94" s="32">
        <v>2</v>
      </c>
      <c r="N94" s="32">
        <v>3</v>
      </c>
      <c r="O94" s="32">
        <v>3.5</v>
      </c>
      <c r="P94" s="32">
        <v>3</v>
      </c>
      <c r="S94">
        <f t="shared" si="3"/>
        <v>0.6</v>
      </c>
      <c r="T94">
        <f t="shared" si="3"/>
        <v>0.4</v>
      </c>
      <c r="U94">
        <f t="shared" si="3"/>
        <v>0.3</v>
      </c>
      <c r="V94">
        <f t="shared" si="2"/>
        <v>0.2</v>
      </c>
      <c r="W94">
        <f t="shared" si="2"/>
        <v>0.4</v>
      </c>
      <c r="X94">
        <f t="shared" si="2"/>
        <v>0.5</v>
      </c>
      <c r="Y94">
        <f t="shared" si="2"/>
        <v>0.4</v>
      </c>
    </row>
    <row r="95" spans="1:25" x14ac:dyDescent="0.35">
      <c r="A95" t="s">
        <v>145</v>
      </c>
      <c r="B95" t="s">
        <v>243</v>
      </c>
      <c r="C95" s="32" t="s">
        <v>320</v>
      </c>
      <c r="D95" s="32" t="s">
        <v>320</v>
      </c>
      <c r="E95" s="32" t="s">
        <v>320</v>
      </c>
      <c r="F95" s="32" t="s">
        <v>320</v>
      </c>
      <c r="G95">
        <v>0</v>
      </c>
      <c r="J95" s="32" t="s">
        <v>320</v>
      </c>
      <c r="K95" s="32" t="s">
        <v>320</v>
      </c>
      <c r="L95" s="32" t="s">
        <v>320</v>
      </c>
      <c r="M95" s="32" t="s">
        <v>320</v>
      </c>
      <c r="N95" s="32" t="s">
        <v>320</v>
      </c>
      <c r="O95" s="32" t="s">
        <v>320</v>
      </c>
      <c r="P95" s="32" t="s">
        <v>320</v>
      </c>
      <c r="S95" t="str">
        <f t="shared" si="3"/>
        <v>..</v>
      </c>
      <c r="T95" t="str">
        <f t="shared" si="3"/>
        <v>..</v>
      </c>
      <c r="U95" t="str">
        <f t="shared" si="3"/>
        <v>..</v>
      </c>
      <c r="V95" t="str">
        <f t="shared" si="2"/>
        <v>..</v>
      </c>
      <c r="W95" t="str">
        <f t="shared" si="2"/>
        <v>..</v>
      </c>
      <c r="X95" t="str">
        <f t="shared" si="2"/>
        <v>..</v>
      </c>
      <c r="Y95" t="str">
        <f t="shared" si="2"/>
        <v>..</v>
      </c>
    </row>
    <row r="96" spans="1:25" x14ac:dyDescent="0.35">
      <c r="A96" t="s">
        <v>141</v>
      </c>
      <c r="B96" t="s">
        <v>244</v>
      </c>
      <c r="C96" s="32" t="s">
        <v>320</v>
      </c>
      <c r="D96" s="32" t="s">
        <v>320</v>
      </c>
      <c r="E96" s="32" t="s">
        <v>320</v>
      </c>
      <c r="F96" s="32" t="s">
        <v>320</v>
      </c>
      <c r="G96">
        <v>0</v>
      </c>
      <c r="J96" s="32" t="s">
        <v>320</v>
      </c>
      <c r="K96" s="32" t="s">
        <v>320</v>
      </c>
      <c r="L96" s="32" t="s">
        <v>320</v>
      </c>
      <c r="M96" s="32" t="s">
        <v>320</v>
      </c>
      <c r="N96" s="32" t="s">
        <v>320</v>
      </c>
      <c r="O96" s="32" t="s">
        <v>320</v>
      </c>
      <c r="P96" s="32" t="s">
        <v>320</v>
      </c>
      <c r="S96" t="str">
        <f t="shared" si="3"/>
        <v>..</v>
      </c>
      <c r="T96" t="str">
        <f t="shared" si="3"/>
        <v>..</v>
      </c>
      <c r="U96" t="str">
        <f t="shared" si="3"/>
        <v>..</v>
      </c>
      <c r="V96" t="str">
        <f t="shared" si="2"/>
        <v>..</v>
      </c>
      <c r="W96" t="str">
        <f t="shared" si="2"/>
        <v>..</v>
      </c>
      <c r="X96" t="str">
        <f t="shared" si="2"/>
        <v>..</v>
      </c>
      <c r="Y96" t="str">
        <f t="shared" si="2"/>
        <v>..</v>
      </c>
    </row>
    <row r="97" spans="1:25" x14ac:dyDescent="0.35">
      <c r="A97" t="s">
        <v>147</v>
      </c>
      <c r="B97" t="s">
        <v>245</v>
      </c>
      <c r="C97" s="32" t="s">
        <v>320</v>
      </c>
      <c r="D97" s="32" t="s">
        <v>320</v>
      </c>
      <c r="E97" s="32" t="s">
        <v>320</v>
      </c>
      <c r="F97" s="32" t="s">
        <v>320</v>
      </c>
      <c r="G97">
        <v>0</v>
      </c>
      <c r="J97" s="32" t="s">
        <v>320</v>
      </c>
      <c r="K97" s="32" t="s">
        <v>320</v>
      </c>
      <c r="L97" s="32" t="s">
        <v>320</v>
      </c>
      <c r="M97" s="32" t="s">
        <v>320</v>
      </c>
      <c r="N97" s="32" t="s">
        <v>320</v>
      </c>
      <c r="O97" s="32" t="s">
        <v>320</v>
      </c>
      <c r="P97" s="32" t="s">
        <v>320</v>
      </c>
      <c r="S97" t="str">
        <f t="shared" si="3"/>
        <v>..</v>
      </c>
      <c r="T97" t="str">
        <f t="shared" si="3"/>
        <v>..</v>
      </c>
      <c r="U97" t="str">
        <f t="shared" si="3"/>
        <v>..</v>
      </c>
      <c r="V97" t="str">
        <f t="shared" si="2"/>
        <v>..</v>
      </c>
      <c r="W97" t="str">
        <f t="shared" si="2"/>
        <v>..</v>
      </c>
      <c r="X97" t="str">
        <f t="shared" si="2"/>
        <v>..</v>
      </c>
      <c r="Y97" t="str">
        <f t="shared" si="2"/>
        <v>..</v>
      </c>
    </row>
    <row r="98" spans="1:25" x14ac:dyDescent="0.35">
      <c r="A98" t="s">
        <v>149</v>
      </c>
      <c r="B98" t="s">
        <v>246</v>
      </c>
      <c r="C98" s="32">
        <v>0.46666666666666662</v>
      </c>
      <c r="D98" s="32">
        <v>0.35</v>
      </c>
      <c r="E98" s="32">
        <v>0.3</v>
      </c>
      <c r="F98" s="32">
        <v>0.1</v>
      </c>
      <c r="G98">
        <v>1</v>
      </c>
      <c r="J98" s="32">
        <v>2.5</v>
      </c>
      <c r="K98" s="32">
        <v>3</v>
      </c>
      <c r="L98" s="32">
        <v>2.5</v>
      </c>
      <c r="M98" s="32">
        <v>1.5</v>
      </c>
      <c r="N98" s="32">
        <v>3</v>
      </c>
      <c r="O98" s="32">
        <v>3.5</v>
      </c>
      <c r="P98" s="32">
        <v>3.5</v>
      </c>
      <c r="S98">
        <f t="shared" si="3"/>
        <v>0.3</v>
      </c>
      <c r="T98">
        <f t="shared" si="3"/>
        <v>0.4</v>
      </c>
      <c r="U98">
        <f t="shared" si="3"/>
        <v>0.3</v>
      </c>
      <c r="V98">
        <f t="shared" si="2"/>
        <v>0.1</v>
      </c>
      <c r="W98">
        <f t="shared" si="2"/>
        <v>0.4</v>
      </c>
      <c r="X98">
        <f t="shared" si="2"/>
        <v>0.5</v>
      </c>
      <c r="Y98">
        <f t="shared" si="2"/>
        <v>0.5</v>
      </c>
    </row>
    <row r="99" spans="1:25" x14ac:dyDescent="0.35">
      <c r="A99" t="s">
        <v>65</v>
      </c>
      <c r="B99" t="s">
        <v>247</v>
      </c>
      <c r="C99" s="32" t="s">
        <v>320</v>
      </c>
      <c r="D99" s="32" t="s">
        <v>320</v>
      </c>
      <c r="E99" s="32" t="s">
        <v>320</v>
      </c>
      <c r="F99" s="32" t="s">
        <v>320</v>
      </c>
      <c r="G99">
        <v>0</v>
      </c>
      <c r="J99" s="32" t="s">
        <v>320</v>
      </c>
      <c r="K99" s="32" t="s">
        <v>320</v>
      </c>
      <c r="L99" s="32" t="s">
        <v>320</v>
      </c>
      <c r="M99" s="32" t="s">
        <v>320</v>
      </c>
      <c r="N99" s="32" t="s">
        <v>320</v>
      </c>
      <c r="O99" s="32" t="s">
        <v>320</v>
      </c>
      <c r="P99" s="32" t="s">
        <v>320</v>
      </c>
      <c r="S99" t="str">
        <f t="shared" si="3"/>
        <v>..</v>
      </c>
      <c r="T99" t="str">
        <f t="shared" si="3"/>
        <v>..</v>
      </c>
      <c r="U99" t="str">
        <f t="shared" si="3"/>
        <v>..</v>
      </c>
      <c r="V99" t="str">
        <f t="shared" si="2"/>
        <v>..</v>
      </c>
      <c r="W99" t="str">
        <f t="shared" si="2"/>
        <v>..</v>
      </c>
      <c r="X99" t="str">
        <f t="shared" si="2"/>
        <v>..</v>
      </c>
      <c r="Y99" t="str">
        <f t="shared" si="2"/>
        <v>..</v>
      </c>
    </row>
    <row r="100" spans="1:25" x14ac:dyDescent="0.35">
      <c r="A100" t="s">
        <v>72</v>
      </c>
      <c r="B100" t="s">
        <v>248</v>
      </c>
      <c r="C100" s="32" t="s">
        <v>320</v>
      </c>
      <c r="D100" s="32" t="s">
        <v>320</v>
      </c>
      <c r="E100" s="32" t="s">
        <v>320</v>
      </c>
      <c r="F100" s="32" t="s">
        <v>320</v>
      </c>
      <c r="G100">
        <v>0</v>
      </c>
      <c r="J100" s="32" t="s">
        <v>320</v>
      </c>
      <c r="K100" s="32" t="s">
        <v>320</v>
      </c>
      <c r="L100" s="32" t="s">
        <v>320</v>
      </c>
      <c r="M100" s="32" t="s">
        <v>320</v>
      </c>
      <c r="N100" s="32" t="s">
        <v>320</v>
      </c>
      <c r="O100" s="32" t="s">
        <v>320</v>
      </c>
      <c r="P100" s="32" t="s">
        <v>320</v>
      </c>
      <c r="S100" t="str">
        <f t="shared" si="3"/>
        <v>..</v>
      </c>
      <c r="T100" t="str">
        <f t="shared" si="3"/>
        <v>..</v>
      </c>
      <c r="U100" t="str">
        <f t="shared" si="3"/>
        <v>..</v>
      </c>
      <c r="V100" t="str">
        <f t="shared" si="2"/>
        <v>..</v>
      </c>
      <c r="W100" t="str">
        <f t="shared" si="2"/>
        <v>..</v>
      </c>
      <c r="X100" t="str">
        <f t="shared" si="2"/>
        <v>..</v>
      </c>
      <c r="Y100" t="str">
        <f t="shared" si="2"/>
        <v>..</v>
      </c>
    </row>
    <row r="101" spans="1:25" x14ac:dyDescent="0.35">
      <c r="A101" t="s">
        <v>73</v>
      </c>
      <c r="B101" t="s">
        <v>249</v>
      </c>
      <c r="C101" s="32">
        <v>0.5</v>
      </c>
      <c r="D101" s="32">
        <v>0.55000000000000004</v>
      </c>
      <c r="E101" s="32">
        <v>0.3</v>
      </c>
      <c r="F101" s="32">
        <v>0.5</v>
      </c>
      <c r="G101">
        <v>1</v>
      </c>
      <c r="J101" s="32">
        <v>5</v>
      </c>
      <c r="K101" s="32">
        <v>2.5</v>
      </c>
      <c r="L101" s="32">
        <v>2.5</v>
      </c>
      <c r="M101" s="32">
        <v>3.5</v>
      </c>
      <c r="N101" s="32">
        <v>3</v>
      </c>
      <c r="O101" s="32">
        <v>3.5</v>
      </c>
      <c r="P101" s="32">
        <v>4</v>
      </c>
      <c r="S101">
        <f t="shared" si="3"/>
        <v>0.8</v>
      </c>
      <c r="T101">
        <f t="shared" si="3"/>
        <v>0.3</v>
      </c>
      <c r="U101">
        <f t="shared" si="3"/>
        <v>0.3</v>
      </c>
      <c r="V101">
        <f t="shared" si="2"/>
        <v>0.5</v>
      </c>
      <c r="W101">
        <f t="shared" si="2"/>
        <v>0.4</v>
      </c>
      <c r="X101">
        <f t="shared" si="2"/>
        <v>0.5</v>
      </c>
      <c r="Y101">
        <f t="shared" si="2"/>
        <v>0.6</v>
      </c>
    </row>
    <row r="102" spans="1:25" x14ac:dyDescent="0.35">
      <c r="A102" t="s">
        <v>74</v>
      </c>
      <c r="B102" t="s">
        <v>250</v>
      </c>
      <c r="C102" s="32" t="s">
        <v>320</v>
      </c>
      <c r="D102" s="32" t="s">
        <v>320</v>
      </c>
      <c r="E102" s="32" t="s">
        <v>320</v>
      </c>
      <c r="F102" s="32" t="s">
        <v>320</v>
      </c>
      <c r="G102">
        <v>0</v>
      </c>
      <c r="J102" s="32" t="s">
        <v>320</v>
      </c>
      <c r="K102" s="32" t="s">
        <v>320</v>
      </c>
      <c r="L102" s="32" t="s">
        <v>320</v>
      </c>
      <c r="M102" s="32" t="s">
        <v>320</v>
      </c>
      <c r="N102" s="32" t="s">
        <v>320</v>
      </c>
      <c r="O102" s="32" t="s">
        <v>320</v>
      </c>
      <c r="P102" s="32" t="s">
        <v>320</v>
      </c>
      <c r="S102" t="str">
        <f t="shared" si="3"/>
        <v>..</v>
      </c>
      <c r="T102" t="str">
        <f t="shared" si="3"/>
        <v>..</v>
      </c>
      <c r="U102" t="str">
        <f t="shared" si="3"/>
        <v>..</v>
      </c>
      <c r="V102" t="str">
        <f t="shared" si="2"/>
        <v>..</v>
      </c>
      <c r="W102" t="str">
        <f t="shared" si="2"/>
        <v>..</v>
      </c>
      <c r="X102" t="str">
        <f t="shared" si="2"/>
        <v>..</v>
      </c>
      <c r="Y102" t="str">
        <f t="shared" si="2"/>
        <v>..</v>
      </c>
    </row>
    <row r="103" spans="1:25" x14ac:dyDescent="0.35">
      <c r="A103" t="s">
        <v>76</v>
      </c>
      <c r="B103" t="s">
        <v>251</v>
      </c>
      <c r="C103" s="32" t="s">
        <v>320</v>
      </c>
      <c r="D103" s="32" t="s">
        <v>320</v>
      </c>
      <c r="E103" s="32" t="s">
        <v>320</v>
      </c>
      <c r="F103" s="32" t="s">
        <v>320</v>
      </c>
      <c r="G103">
        <v>0</v>
      </c>
      <c r="J103" s="32" t="s">
        <v>320</v>
      </c>
      <c r="K103" s="32" t="s">
        <v>320</v>
      </c>
      <c r="L103" s="32" t="s">
        <v>320</v>
      </c>
      <c r="M103" s="32" t="s">
        <v>320</v>
      </c>
      <c r="N103" s="32" t="s">
        <v>320</v>
      </c>
      <c r="O103" s="32" t="s">
        <v>320</v>
      </c>
      <c r="P103" s="32" t="s">
        <v>320</v>
      </c>
      <c r="S103" t="str">
        <f t="shared" si="3"/>
        <v>..</v>
      </c>
      <c r="T103" t="str">
        <f t="shared" si="3"/>
        <v>..</v>
      </c>
      <c r="U103" t="str">
        <f t="shared" si="3"/>
        <v>..</v>
      </c>
      <c r="V103" t="str">
        <f t="shared" si="2"/>
        <v>..</v>
      </c>
      <c r="W103" t="str">
        <f t="shared" si="2"/>
        <v>..</v>
      </c>
      <c r="X103" t="str">
        <f t="shared" si="2"/>
        <v>..</v>
      </c>
      <c r="Y103" t="str">
        <f t="shared" si="2"/>
        <v>..</v>
      </c>
    </row>
    <row r="104" spans="1:25" x14ac:dyDescent="0.35">
      <c r="A104" t="s">
        <v>78</v>
      </c>
      <c r="B104" t="s">
        <v>252</v>
      </c>
      <c r="C104" s="32" t="s">
        <v>320</v>
      </c>
      <c r="D104" s="32" t="s">
        <v>320</v>
      </c>
      <c r="E104" s="32" t="s">
        <v>320</v>
      </c>
      <c r="F104" s="32" t="s">
        <v>320</v>
      </c>
      <c r="G104">
        <v>0</v>
      </c>
      <c r="J104" s="32" t="s">
        <v>320</v>
      </c>
      <c r="K104" s="32" t="s">
        <v>320</v>
      </c>
      <c r="L104" s="32" t="s">
        <v>320</v>
      </c>
      <c r="M104" s="32" t="s">
        <v>320</v>
      </c>
      <c r="N104" s="32" t="s">
        <v>320</v>
      </c>
      <c r="O104" s="32" t="s">
        <v>320</v>
      </c>
      <c r="P104" s="32" t="s">
        <v>320</v>
      </c>
      <c r="S104" t="str">
        <f t="shared" si="3"/>
        <v>..</v>
      </c>
      <c r="T104" t="str">
        <f t="shared" si="3"/>
        <v>..</v>
      </c>
      <c r="U104" t="str">
        <f t="shared" si="3"/>
        <v>..</v>
      </c>
      <c r="V104" t="str">
        <f t="shared" si="2"/>
        <v>..</v>
      </c>
      <c r="W104" t="str">
        <f t="shared" si="2"/>
        <v>..</v>
      </c>
      <c r="X104" t="str">
        <f t="shared" si="2"/>
        <v>..</v>
      </c>
      <c r="Y104" t="str">
        <f t="shared" si="2"/>
        <v>..</v>
      </c>
    </row>
    <row r="105" spans="1:25" x14ac:dyDescent="0.35">
      <c r="A105" t="s">
        <v>79</v>
      </c>
      <c r="B105" t="s">
        <v>253</v>
      </c>
      <c r="C105" s="32" t="s">
        <v>320</v>
      </c>
      <c r="D105" s="32" t="s">
        <v>320</v>
      </c>
      <c r="E105" s="32" t="s">
        <v>320</v>
      </c>
      <c r="F105" s="32" t="s">
        <v>320</v>
      </c>
      <c r="G105">
        <v>0</v>
      </c>
      <c r="J105" s="32" t="s">
        <v>320</v>
      </c>
      <c r="K105" s="32" t="s">
        <v>320</v>
      </c>
      <c r="L105" s="32" t="s">
        <v>320</v>
      </c>
      <c r="M105" s="32" t="s">
        <v>320</v>
      </c>
      <c r="N105" s="32" t="s">
        <v>320</v>
      </c>
      <c r="O105" s="32" t="s">
        <v>320</v>
      </c>
      <c r="P105" s="32" t="s">
        <v>320</v>
      </c>
      <c r="S105" t="str">
        <f t="shared" si="3"/>
        <v>..</v>
      </c>
      <c r="T105" t="str">
        <f t="shared" si="3"/>
        <v>..</v>
      </c>
      <c r="U105" t="str">
        <f t="shared" si="3"/>
        <v>..</v>
      </c>
      <c r="V105" t="str">
        <f t="shared" si="2"/>
        <v>..</v>
      </c>
      <c r="W105" t="str">
        <f t="shared" si="2"/>
        <v>..</v>
      </c>
      <c r="X105" t="str">
        <f t="shared" si="2"/>
        <v>..</v>
      </c>
      <c r="Y105" t="str">
        <f t="shared" si="2"/>
        <v>..</v>
      </c>
    </row>
    <row r="106" spans="1:25" x14ac:dyDescent="0.35">
      <c r="A106" t="s">
        <v>81</v>
      </c>
      <c r="B106" t="s">
        <v>254</v>
      </c>
      <c r="C106" s="32">
        <v>0.56666666666666676</v>
      </c>
      <c r="D106" s="32">
        <v>0.64999999999999991</v>
      </c>
      <c r="E106" s="32">
        <v>0.6</v>
      </c>
      <c r="F106" s="32">
        <v>0.6</v>
      </c>
      <c r="G106">
        <v>1</v>
      </c>
      <c r="J106" s="32">
        <v>4</v>
      </c>
      <c r="K106" s="32">
        <v>4.5</v>
      </c>
      <c r="L106" s="32">
        <v>4</v>
      </c>
      <c r="M106" s="32">
        <v>4</v>
      </c>
      <c r="N106" s="32">
        <v>3.5</v>
      </c>
      <c r="O106" s="32">
        <v>4</v>
      </c>
      <c r="P106" s="32">
        <v>4</v>
      </c>
      <c r="S106">
        <f t="shared" si="3"/>
        <v>0.6</v>
      </c>
      <c r="T106">
        <f t="shared" si="3"/>
        <v>0.7</v>
      </c>
      <c r="U106">
        <f t="shared" si="3"/>
        <v>0.6</v>
      </c>
      <c r="V106">
        <f t="shared" si="2"/>
        <v>0.6</v>
      </c>
      <c r="W106">
        <f t="shared" si="2"/>
        <v>0.5</v>
      </c>
      <c r="X106">
        <f t="shared" si="2"/>
        <v>0.6</v>
      </c>
      <c r="Y106">
        <f t="shared" si="2"/>
        <v>0.6</v>
      </c>
    </row>
    <row r="107" spans="1:25" x14ac:dyDescent="0.35">
      <c r="A107" t="s">
        <v>82</v>
      </c>
      <c r="B107" t="s">
        <v>255</v>
      </c>
      <c r="C107" s="32" t="s">
        <v>320</v>
      </c>
      <c r="D107" s="32" t="s">
        <v>320</v>
      </c>
      <c r="E107" s="32" t="s">
        <v>320</v>
      </c>
      <c r="F107" s="32" t="s">
        <v>320</v>
      </c>
      <c r="G107">
        <v>0</v>
      </c>
      <c r="J107" s="32" t="s">
        <v>320</v>
      </c>
      <c r="K107" s="32" t="s">
        <v>320</v>
      </c>
      <c r="L107" s="32" t="s">
        <v>320</v>
      </c>
      <c r="M107" s="32" t="s">
        <v>320</v>
      </c>
      <c r="N107" s="32" t="s">
        <v>320</v>
      </c>
      <c r="O107" s="32" t="s">
        <v>320</v>
      </c>
      <c r="P107" s="32" t="s">
        <v>320</v>
      </c>
      <c r="S107" t="str">
        <f t="shared" si="3"/>
        <v>..</v>
      </c>
      <c r="T107" t="str">
        <f t="shared" si="3"/>
        <v>..</v>
      </c>
      <c r="U107" t="str">
        <f t="shared" si="3"/>
        <v>..</v>
      </c>
      <c r="V107" t="str">
        <f t="shared" si="2"/>
        <v>..</v>
      </c>
      <c r="W107" t="str">
        <f t="shared" si="2"/>
        <v>..</v>
      </c>
      <c r="X107" t="str">
        <f t="shared" si="2"/>
        <v>..</v>
      </c>
      <c r="Y107" t="str">
        <f t="shared" si="2"/>
        <v>..</v>
      </c>
    </row>
    <row r="108" spans="1:25" x14ac:dyDescent="0.35">
      <c r="A108" t="s">
        <v>83</v>
      </c>
      <c r="B108" t="s">
        <v>256</v>
      </c>
      <c r="C108" s="32" t="s">
        <v>320</v>
      </c>
      <c r="D108" s="32" t="s">
        <v>320</v>
      </c>
      <c r="E108" s="32" t="s">
        <v>320</v>
      </c>
      <c r="F108" s="32" t="s">
        <v>320</v>
      </c>
      <c r="G108">
        <v>0</v>
      </c>
      <c r="J108" s="32" t="s">
        <v>320</v>
      </c>
      <c r="K108" s="32" t="s">
        <v>320</v>
      </c>
      <c r="L108" s="32" t="s">
        <v>320</v>
      </c>
      <c r="M108" s="32" t="s">
        <v>320</v>
      </c>
      <c r="N108" s="32" t="s">
        <v>320</v>
      </c>
      <c r="O108" s="32" t="s">
        <v>320</v>
      </c>
      <c r="P108" s="32" t="s">
        <v>320</v>
      </c>
      <c r="S108" t="str">
        <f t="shared" si="3"/>
        <v>..</v>
      </c>
      <c r="T108" t="str">
        <f t="shared" si="3"/>
        <v>..</v>
      </c>
      <c r="U108" t="str">
        <f t="shared" si="3"/>
        <v>..</v>
      </c>
      <c r="V108" t="str">
        <f t="shared" si="2"/>
        <v>..</v>
      </c>
      <c r="W108" t="str">
        <f t="shared" si="2"/>
        <v>..</v>
      </c>
      <c r="X108" t="str">
        <f t="shared" si="2"/>
        <v>..</v>
      </c>
      <c r="Y108" t="str">
        <f t="shared" si="2"/>
        <v>..</v>
      </c>
    </row>
    <row r="109" spans="1:25" x14ac:dyDescent="0.35">
      <c r="A109" t="s">
        <v>135</v>
      </c>
      <c r="B109" t="s">
        <v>257</v>
      </c>
      <c r="C109" s="32" t="s">
        <v>320</v>
      </c>
      <c r="D109" s="32" t="s">
        <v>320</v>
      </c>
      <c r="E109" s="32" t="s">
        <v>320</v>
      </c>
      <c r="F109" s="32" t="s">
        <v>320</v>
      </c>
      <c r="G109">
        <v>0</v>
      </c>
      <c r="J109" s="32" t="s">
        <v>320</v>
      </c>
      <c r="K109" s="32" t="s">
        <v>320</v>
      </c>
      <c r="L109" s="32" t="s">
        <v>320</v>
      </c>
      <c r="M109" s="32" t="s">
        <v>320</v>
      </c>
      <c r="N109" s="32" t="s">
        <v>320</v>
      </c>
      <c r="O109" s="32" t="s">
        <v>320</v>
      </c>
      <c r="P109" s="32" t="s">
        <v>320</v>
      </c>
      <c r="S109" t="str">
        <f t="shared" si="3"/>
        <v>..</v>
      </c>
      <c r="T109" t="str">
        <f t="shared" si="3"/>
        <v>..</v>
      </c>
      <c r="U109" t="str">
        <f t="shared" si="3"/>
        <v>..</v>
      </c>
      <c r="V109" t="str">
        <f t="shared" si="2"/>
        <v>..</v>
      </c>
      <c r="W109" t="str">
        <f t="shared" si="2"/>
        <v>..</v>
      </c>
      <c r="X109" t="str">
        <f t="shared" si="2"/>
        <v>..</v>
      </c>
      <c r="Y109" t="str">
        <f t="shared" si="2"/>
        <v>..</v>
      </c>
    </row>
    <row r="110" spans="1:25" x14ac:dyDescent="0.35">
      <c r="A110" t="s">
        <v>88</v>
      </c>
      <c r="B110" t="s">
        <v>258</v>
      </c>
      <c r="C110" s="32">
        <v>0.53333333333333333</v>
      </c>
      <c r="D110" s="32">
        <v>0.7</v>
      </c>
      <c r="E110" s="32">
        <v>0.5</v>
      </c>
      <c r="F110" s="32">
        <v>0.6</v>
      </c>
      <c r="G110">
        <v>1</v>
      </c>
      <c r="J110" s="32">
        <v>4.5</v>
      </c>
      <c r="K110" s="32">
        <v>4.5</v>
      </c>
      <c r="L110" s="32">
        <v>3.5</v>
      </c>
      <c r="M110" s="32">
        <v>4</v>
      </c>
      <c r="N110" s="32">
        <v>3.5</v>
      </c>
      <c r="O110" s="32">
        <v>4</v>
      </c>
      <c r="P110" s="32">
        <v>3.5</v>
      </c>
      <c r="S110">
        <f t="shared" si="3"/>
        <v>0.7</v>
      </c>
      <c r="T110">
        <f t="shared" si="3"/>
        <v>0.7</v>
      </c>
      <c r="U110">
        <f t="shared" si="3"/>
        <v>0.5</v>
      </c>
      <c r="V110">
        <f t="shared" si="2"/>
        <v>0.6</v>
      </c>
      <c r="W110">
        <f t="shared" si="2"/>
        <v>0.5</v>
      </c>
      <c r="X110">
        <f t="shared" si="2"/>
        <v>0.6</v>
      </c>
      <c r="Y110">
        <f t="shared" si="2"/>
        <v>0.5</v>
      </c>
    </row>
    <row r="111" spans="1:25" x14ac:dyDescent="0.35">
      <c r="A111" t="s">
        <v>89</v>
      </c>
      <c r="B111" t="s">
        <v>259</v>
      </c>
      <c r="C111" s="32" t="s">
        <v>320</v>
      </c>
      <c r="D111" s="32" t="s">
        <v>320</v>
      </c>
      <c r="E111" s="32" t="s">
        <v>320</v>
      </c>
      <c r="F111" s="32" t="s">
        <v>320</v>
      </c>
      <c r="G111">
        <v>0</v>
      </c>
      <c r="J111" s="32" t="s">
        <v>320</v>
      </c>
      <c r="K111" s="32" t="s">
        <v>320</v>
      </c>
      <c r="L111" s="32" t="s">
        <v>320</v>
      </c>
      <c r="M111" s="32" t="s">
        <v>320</v>
      </c>
      <c r="N111" s="32" t="s">
        <v>320</v>
      </c>
      <c r="O111" s="32" t="s">
        <v>320</v>
      </c>
      <c r="P111" s="32" t="s">
        <v>320</v>
      </c>
      <c r="S111" t="str">
        <f t="shared" si="3"/>
        <v>..</v>
      </c>
      <c r="T111" t="str">
        <f t="shared" si="3"/>
        <v>..</v>
      </c>
      <c r="U111" t="str">
        <f t="shared" si="3"/>
        <v>..</v>
      </c>
      <c r="V111" t="str">
        <f t="shared" si="2"/>
        <v>..</v>
      </c>
      <c r="W111" t="str">
        <f t="shared" si="2"/>
        <v>..</v>
      </c>
      <c r="X111" t="str">
        <f t="shared" si="2"/>
        <v>..</v>
      </c>
      <c r="Y111" t="str">
        <f t="shared" si="2"/>
        <v>..</v>
      </c>
    </row>
    <row r="112" spans="1:25" x14ac:dyDescent="0.35">
      <c r="A112" t="s">
        <v>90</v>
      </c>
      <c r="B112" t="s">
        <v>260</v>
      </c>
      <c r="C112" s="32">
        <v>0.43333333333333335</v>
      </c>
      <c r="D112" s="32">
        <v>0.5</v>
      </c>
      <c r="E112" s="32">
        <v>0.4</v>
      </c>
      <c r="F112" s="32">
        <v>0.3</v>
      </c>
      <c r="G112">
        <v>1</v>
      </c>
      <c r="J112" s="32">
        <v>4</v>
      </c>
      <c r="K112" s="32">
        <v>3</v>
      </c>
      <c r="L112" s="32">
        <v>3</v>
      </c>
      <c r="M112" s="32">
        <v>2.5</v>
      </c>
      <c r="N112" s="32">
        <v>2.5</v>
      </c>
      <c r="O112" s="32">
        <v>3.5</v>
      </c>
      <c r="P112" s="32">
        <v>3.5</v>
      </c>
      <c r="S112">
        <f t="shared" si="3"/>
        <v>0.6</v>
      </c>
      <c r="T112">
        <f t="shared" si="3"/>
        <v>0.4</v>
      </c>
      <c r="U112">
        <f t="shared" si="3"/>
        <v>0.4</v>
      </c>
      <c r="V112">
        <f t="shared" si="2"/>
        <v>0.3</v>
      </c>
      <c r="W112">
        <f t="shared" si="2"/>
        <v>0.3</v>
      </c>
      <c r="X112">
        <f t="shared" si="2"/>
        <v>0.5</v>
      </c>
      <c r="Y112">
        <f t="shared" si="2"/>
        <v>0.5</v>
      </c>
    </row>
    <row r="113" spans="1:25" x14ac:dyDescent="0.35">
      <c r="A113" t="s">
        <v>93</v>
      </c>
      <c r="B113" t="s">
        <v>261</v>
      </c>
      <c r="C113" s="32">
        <v>0.33333333333333331</v>
      </c>
      <c r="D113" s="32">
        <v>0.44999999999999996</v>
      </c>
      <c r="E113" s="32">
        <v>0.2</v>
      </c>
      <c r="F113" s="32">
        <v>0.3</v>
      </c>
      <c r="G113">
        <v>1</v>
      </c>
      <c r="J113" s="32">
        <v>4</v>
      </c>
      <c r="K113" s="32">
        <v>2.5</v>
      </c>
      <c r="L113" s="32">
        <v>2</v>
      </c>
      <c r="M113" s="32">
        <v>2.5</v>
      </c>
      <c r="N113" s="32">
        <v>2.5</v>
      </c>
      <c r="O113" s="32">
        <v>3</v>
      </c>
      <c r="P113" s="32">
        <v>2.5</v>
      </c>
      <c r="S113">
        <f t="shared" si="3"/>
        <v>0.6</v>
      </c>
      <c r="T113">
        <f t="shared" si="3"/>
        <v>0.3</v>
      </c>
      <c r="U113">
        <f t="shared" si="3"/>
        <v>0.2</v>
      </c>
      <c r="V113">
        <f t="shared" si="2"/>
        <v>0.3</v>
      </c>
      <c r="W113">
        <f t="shared" si="2"/>
        <v>0.3</v>
      </c>
      <c r="X113">
        <f t="shared" si="2"/>
        <v>0.4</v>
      </c>
      <c r="Y113">
        <f t="shared" si="2"/>
        <v>0.3</v>
      </c>
    </row>
    <row r="114" spans="1:25" x14ac:dyDescent="0.35">
      <c r="A114" t="s">
        <v>91</v>
      </c>
      <c r="B114" t="s">
        <v>262</v>
      </c>
      <c r="C114" s="32">
        <v>0.5</v>
      </c>
      <c r="D114" s="32">
        <v>0.6</v>
      </c>
      <c r="E114" s="32">
        <v>0.4</v>
      </c>
      <c r="F114" s="32">
        <v>0.4</v>
      </c>
      <c r="G114">
        <v>1</v>
      </c>
      <c r="J114" s="32">
        <v>4.5</v>
      </c>
      <c r="K114" s="32">
        <v>3.5</v>
      </c>
      <c r="L114" s="32">
        <v>3</v>
      </c>
      <c r="M114" s="32">
        <v>3</v>
      </c>
      <c r="N114" s="32">
        <v>3</v>
      </c>
      <c r="O114" s="32">
        <v>3.5</v>
      </c>
      <c r="P114" s="32">
        <v>4</v>
      </c>
      <c r="S114">
        <f t="shared" si="3"/>
        <v>0.7</v>
      </c>
      <c r="T114">
        <f t="shared" si="3"/>
        <v>0.5</v>
      </c>
      <c r="U114">
        <f t="shared" si="3"/>
        <v>0.4</v>
      </c>
      <c r="V114">
        <f t="shared" si="2"/>
        <v>0.4</v>
      </c>
      <c r="W114">
        <f t="shared" si="2"/>
        <v>0.4</v>
      </c>
      <c r="X114">
        <f t="shared" si="2"/>
        <v>0.5</v>
      </c>
      <c r="Y114">
        <f t="shared" si="2"/>
        <v>0.6</v>
      </c>
    </row>
    <row r="115" spans="1:25" x14ac:dyDescent="0.35">
      <c r="A115" t="s">
        <v>99</v>
      </c>
      <c r="B115" t="s">
        <v>263</v>
      </c>
      <c r="C115" s="32" t="s">
        <v>320</v>
      </c>
      <c r="D115" s="32" t="s">
        <v>320</v>
      </c>
      <c r="E115" s="32" t="s">
        <v>320</v>
      </c>
      <c r="F115" s="32" t="s">
        <v>320</v>
      </c>
      <c r="G115">
        <v>0</v>
      </c>
      <c r="J115" s="32" t="s">
        <v>320</v>
      </c>
      <c r="K115" s="32" t="s">
        <v>320</v>
      </c>
      <c r="L115" s="32" t="s">
        <v>320</v>
      </c>
      <c r="M115" s="32" t="s">
        <v>320</v>
      </c>
      <c r="N115" s="32" t="s">
        <v>320</v>
      </c>
      <c r="O115" s="32" t="s">
        <v>320</v>
      </c>
      <c r="P115" s="32" t="s">
        <v>320</v>
      </c>
      <c r="S115" t="str">
        <f t="shared" si="3"/>
        <v>..</v>
      </c>
      <c r="T115" t="str">
        <f t="shared" si="3"/>
        <v>..</v>
      </c>
      <c r="U115" t="str">
        <f t="shared" si="3"/>
        <v>..</v>
      </c>
      <c r="V115" t="str">
        <f t="shared" si="2"/>
        <v>..</v>
      </c>
      <c r="W115" t="str">
        <f t="shared" si="2"/>
        <v>..</v>
      </c>
      <c r="X115" t="str">
        <f t="shared" si="2"/>
        <v>..</v>
      </c>
      <c r="Y115" t="str">
        <f t="shared" si="2"/>
        <v>..</v>
      </c>
    </row>
    <row r="116" spans="1:25" x14ac:dyDescent="0.35">
      <c r="A116" t="s">
        <v>116</v>
      </c>
      <c r="B116" t="s">
        <v>264</v>
      </c>
      <c r="C116" s="32" t="s">
        <v>320</v>
      </c>
      <c r="D116" s="32" t="s">
        <v>320</v>
      </c>
      <c r="E116" s="32" t="s">
        <v>320</v>
      </c>
      <c r="F116" s="32" t="s">
        <v>320</v>
      </c>
      <c r="G116">
        <v>0</v>
      </c>
      <c r="J116" s="32" t="s">
        <v>320</v>
      </c>
      <c r="K116" s="32" t="s">
        <v>320</v>
      </c>
      <c r="L116" s="32" t="s">
        <v>320</v>
      </c>
      <c r="M116" s="32" t="s">
        <v>320</v>
      </c>
      <c r="N116" s="32" t="s">
        <v>320</v>
      </c>
      <c r="O116" s="32" t="s">
        <v>320</v>
      </c>
      <c r="P116" s="32" t="s">
        <v>320</v>
      </c>
      <c r="S116" t="str">
        <f t="shared" si="3"/>
        <v>..</v>
      </c>
      <c r="T116" t="str">
        <f t="shared" si="3"/>
        <v>..</v>
      </c>
      <c r="U116" t="str">
        <f t="shared" si="3"/>
        <v>..</v>
      </c>
      <c r="V116" t="str">
        <f t="shared" si="2"/>
        <v>..</v>
      </c>
      <c r="W116" t="str">
        <f t="shared" si="2"/>
        <v>..</v>
      </c>
      <c r="X116" t="str">
        <f t="shared" si="2"/>
        <v>..</v>
      </c>
      <c r="Y116" t="str">
        <f t="shared" si="2"/>
        <v>..</v>
      </c>
    </row>
    <row r="117" spans="1:25" x14ac:dyDescent="0.35">
      <c r="A117" t="s">
        <v>123</v>
      </c>
      <c r="B117" t="s">
        <v>265</v>
      </c>
      <c r="C117" s="32">
        <v>0.53333333333333333</v>
      </c>
      <c r="D117" s="32">
        <v>0.6</v>
      </c>
      <c r="E117" s="32">
        <v>0.3</v>
      </c>
      <c r="F117" s="32">
        <v>0.3</v>
      </c>
      <c r="G117">
        <v>1</v>
      </c>
      <c r="J117" s="32">
        <v>4.5</v>
      </c>
      <c r="K117" s="32">
        <v>3.5</v>
      </c>
      <c r="L117" s="32">
        <v>2.5</v>
      </c>
      <c r="M117" s="32">
        <v>2.5</v>
      </c>
      <c r="N117" s="32">
        <v>3</v>
      </c>
      <c r="O117" s="32">
        <v>4</v>
      </c>
      <c r="P117" s="32">
        <v>4</v>
      </c>
      <c r="S117">
        <f t="shared" si="3"/>
        <v>0.7</v>
      </c>
      <c r="T117">
        <f t="shared" si="3"/>
        <v>0.5</v>
      </c>
      <c r="U117">
        <f t="shared" si="3"/>
        <v>0.3</v>
      </c>
      <c r="V117">
        <f t="shared" si="2"/>
        <v>0.3</v>
      </c>
      <c r="W117">
        <f t="shared" si="2"/>
        <v>0.4</v>
      </c>
      <c r="X117">
        <f t="shared" si="2"/>
        <v>0.6</v>
      </c>
      <c r="Y117">
        <f t="shared" si="2"/>
        <v>0.6</v>
      </c>
    </row>
    <row r="118" spans="1:25" x14ac:dyDescent="0.35">
      <c r="A118" t="s">
        <v>126</v>
      </c>
      <c r="B118" t="s">
        <v>266</v>
      </c>
      <c r="C118" s="32" t="s">
        <v>320</v>
      </c>
      <c r="D118" s="32" t="s">
        <v>320</v>
      </c>
      <c r="E118" s="32" t="s">
        <v>320</v>
      </c>
      <c r="F118" s="32" t="s">
        <v>320</v>
      </c>
      <c r="G118">
        <v>0</v>
      </c>
      <c r="J118" s="32" t="s">
        <v>320</v>
      </c>
      <c r="K118" s="32" t="s">
        <v>320</v>
      </c>
      <c r="L118" s="32" t="s">
        <v>320</v>
      </c>
      <c r="M118" s="32" t="s">
        <v>320</v>
      </c>
      <c r="N118" s="32" t="s">
        <v>320</v>
      </c>
      <c r="O118" s="32" t="s">
        <v>320</v>
      </c>
      <c r="P118" s="32" t="s">
        <v>320</v>
      </c>
      <c r="S118" t="str">
        <f t="shared" si="3"/>
        <v>..</v>
      </c>
      <c r="T118" t="str">
        <f t="shared" si="3"/>
        <v>..</v>
      </c>
      <c r="U118" t="str">
        <f t="shared" si="3"/>
        <v>..</v>
      </c>
      <c r="V118" t="str">
        <f t="shared" si="2"/>
        <v>..</v>
      </c>
      <c r="W118" t="str">
        <f t="shared" si="2"/>
        <v>..</v>
      </c>
      <c r="X118" t="str">
        <f t="shared" si="2"/>
        <v>..</v>
      </c>
      <c r="Y118" t="str">
        <f t="shared" si="2"/>
        <v>..</v>
      </c>
    </row>
    <row r="119" spans="1:25" x14ac:dyDescent="0.35">
      <c r="A119" t="s">
        <v>131</v>
      </c>
      <c r="B119" t="s">
        <v>267</v>
      </c>
      <c r="C119" s="32" t="s">
        <v>320</v>
      </c>
      <c r="D119" s="32" t="s">
        <v>320</v>
      </c>
      <c r="E119" s="32" t="s">
        <v>320</v>
      </c>
      <c r="F119" s="32" t="s">
        <v>320</v>
      </c>
      <c r="G119">
        <v>0</v>
      </c>
      <c r="J119" s="32" t="s">
        <v>320</v>
      </c>
      <c r="K119" s="32" t="s">
        <v>320</v>
      </c>
      <c r="L119" s="32" t="s">
        <v>320</v>
      </c>
      <c r="M119" s="32" t="s">
        <v>320</v>
      </c>
      <c r="N119" s="32" t="s">
        <v>320</v>
      </c>
      <c r="O119" s="32" t="s">
        <v>320</v>
      </c>
      <c r="P119" s="32" t="s">
        <v>320</v>
      </c>
      <c r="S119" t="str">
        <f t="shared" si="3"/>
        <v>..</v>
      </c>
      <c r="T119" t="str">
        <f t="shared" si="3"/>
        <v>..</v>
      </c>
      <c r="U119" t="str">
        <f t="shared" si="3"/>
        <v>..</v>
      </c>
      <c r="V119" t="str">
        <f t="shared" si="2"/>
        <v>..</v>
      </c>
      <c r="W119" t="str">
        <f t="shared" si="2"/>
        <v>..</v>
      </c>
      <c r="X119" t="str">
        <f t="shared" si="2"/>
        <v>..</v>
      </c>
      <c r="Y119" t="str">
        <f t="shared" si="2"/>
        <v>..</v>
      </c>
    </row>
    <row r="120" spans="1:25" x14ac:dyDescent="0.35">
      <c r="A120" t="s">
        <v>127</v>
      </c>
      <c r="B120" t="s">
        <v>268</v>
      </c>
      <c r="C120" s="32" t="s">
        <v>320</v>
      </c>
      <c r="D120" s="32" t="s">
        <v>320</v>
      </c>
      <c r="E120" s="32" t="s">
        <v>320</v>
      </c>
      <c r="F120" s="32" t="s">
        <v>320</v>
      </c>
      <c r="G120">
        <v>0</v>
      </c>
      <c r="J120" s="32" t="s">
        <v>320</v>
      </c>
      <c r="K120" s="32" t="s">
        <v>320</v>
      </c>
      <c r="L120" s="32" t="s">
        <v>320</v>
      </c>
      <c r="M120" s="32" t="s">
        <v>320</v>
      </c>
      <c r="N120" s="32" t="s">
        <v>320</v>
      </c>
      <c r="O120" s="32" t="s">
        <v>320</v>
      </c>
      <c r="P120" s="32" t="s">
        <v>320</v>
      </c>
      <c r="S120" t="str">
        <f t="shared" si="3"/>
        <v>..</v>
      </c>
      <c r="T120" t="str">
        <f t="shared" si="3"/>
        <v>..</v>
      </c>
      <c r="U120" t="str">
        <f t="shared" si="3"/>
        <v>..</v>
      </c>
      <c r="V120" t="str">
        <f t="shared" si="2"/>
        <v>..</v>
      </c>
      <c r="W120" t="str">
        <f t="shared" si="2"/>
        <v>..</v>
      </c>
      <c r="X120" t="str">
        <f t="shared" si="2"/>
        <v>..</v>
      </c>
      <c r="Y120" t="str">
        <f t="shared" si="2"/>
        <v>..</v>
      </c>
    </row>
    <row r="121" spans="1:25" x14ac:dyDescent="0.35">
      <c r="A121" t="s">
        <v>105</v>
      </c>
      <c r="B121" t="s">
        <v>269</v>
      </c>
      <c r="C121" s="32" t="s">
        <v>320</v>
      </c>
      <c r="D121" s="32" t="s">
        <v>320</v>
      </c>
      <c r="E121" s="32" t="s">
        <v>320</v>
      </c>
      <c r="F121" s="32" t="s">
        <v>320</v>
      </c>
      <c r="G121">
        <v>0</v>
      </c>
      <c r="J121" s="32" t="s">
        <v>320</v>
      </c>
      <c r="K121" s="32" t="s">
        <v>320</v>
      </c>
      <c r="L121" s="32" t="s">
        <v>320</v>
      </c>
      <c r="M121" s="32" t="s">
        <v>320</v>
      </c>
      <c r="N121" s="32" t="s">
        <v>320</v>
      </c>
      <c r="O121" s="32" t="s">
        <v>320</v>
      </c>
      <c r="P121" s="32" t="s">
        <v>320</v>
      </c>
      <c r="S121" t="str">
        <f t="shared" si="3"/>
        <v>..</v>
      </c>
      <c r="T121" t="str">
        <f t="shared" si="3"/>
        <v>..</v>
      </c>
      <c r="U121" t="str">
        <f t="shared" si="3"/>
        <v>..</v>
      </c>
      <c r="V121" t="str">
        <f t="shared" si="2"/>
        <v>..</v>
      </c>
      <c r="W121" t="str">
        <f t="shared" si="2"/>
        <v>..</v>
      </c>
      <c r="X121" t="str">
        <f t="shared" si="2"/>
        <v>..</v>
      </c>
      <c r="Y121" t="str">
        <f t="shared" si="2"/>
        <v>..</v>
      </c>
    </row>
    <row r="122" spans="1:25" x14ac:dyDescent="0.35">
      <c r="A122" t="s">
        <v>109</v>
      </c>
      <c r="B122" t="s">
        <v>270</v>
      </c>
      <c r="C122" s="32">
        <v>0.56666666666666665</v>
      </c>
      <c r="D122" s="32">
        <v>0.64999999999999991</v>
      </c>
      <c r="E122" s="32">
        <v>0.6</v>
      </c>
      <c r="F122" s="32">
        <v>0.7</v>
      </c>
      <c r="G122">
        <v>1</v>
      </c>
      <c r="J122" s="32">
        <v>4</v>
      </c>
      <c r="K122" s="32">
        <v>4.5</v>
      </c>
      <c r="L122" s="32">
        <v>4</v>
      </c>
      <c r="M122" s="32">
        <v>4.5</v>
      </c>
      <c r="N122" s="32">
        <v>3.5</v>
      </c>
      <c r="O122" s="32">
        <v>3.5</v>
      </c>
      <c r="P122" s="32">
        <v>4.5</v>
      </c>
      <c r="S122">
        <f t="shared" si="3"/>
        <v>0.6</v>
      </c>
      <c r="T122">
        <f t="shared" si="3"/>
        <v>0.7</v>
      </c>
      <c r="U122">
        <f t="shared" si="3"/>
        <v>0.6</v>
      </c>
      <c r="V122">
        <f t="shared" si="2"/>
        <v>0.7</v>
      </c>
      <c r="W122">
        <f t="shared" si="2"/>
        <v>0.5</v>
      </c>
      <c r="X122">
        <f t="shared" si="2"/>
        <v>0.5</v>
      </c>
      <c r="Y122">
        <f t="shared" si="2"/>
        <v>0.7</v>
      </c>
    </row>
    <row r="123" spans="1:25" x14ac:dyDescent="0.35">
      <c r="A123" t="s">
        <v>150</v>
      </c>
      <c r="B123" t="s">
        <v>271</v>
      </c>
      <c r="C123" s="32">
        <v>0.53333333333333333</v>
      </c>
      <c r="D123" s="32">
        <v>0.64999999999999991</v>
      </c>
      <c r="E123" s="32">
        <v>0.6</v>
      </c>
      <c r="F123" s="32">
        <v>0.6</v>
      </c>
      <c r="G123">
        <v>1</v>
      </c>
      <c r="J123" s="32">
        <v>4</v>
      </c>
      <c r="K123" s="32">
        <v>4.5</v>
      </c>
      <c r="L123" s="32">
        <v>4</v>
      </c>
      <c r="M123" s="32">
        <v>4</v>
      </c>
      <c r="N123" s="32">
        <v>3.5</v>
      </c>
      <c r="O123" s="32">
        <v>3.5</v>
      </c>
      <c r="P123" s="32">
        <v>4</v>
      </c>
      <c r="S123">
        <f t="shared" si="3"/>
        <v>0.6</v>
      </c>
      <c r="T123">
        <f t="shared" si="3"/>
        <v>0.7</v>
      </c>
      <c r="U123">
        <f t="shared" si="3"/>
        <v>0.6</v>
      </c>
      <c r="V123">
        <f t="shared" si="2"/>
        <v>0.6</v>
      </c>
      <c r="W123">
        <f t="shared" si="2"/>
        <v>0.5</v>
      </c>
      <c r="X123">
        <f t="shared" si="2"/>
        <v>0.5</v>
      </c>
      <c r="Y123">
        <f t="shared" si="2"/>
        <v>0.6</v>
      </c>
    </row>
    <row r="124" spans="1:25" x14ac:dyDescent="0.35">
      <c r="A124" t="s">
        <v>144</v>
      </c>
      <c r="B124" t="s">
        <v>272</v>
      </c>
      <c r="C124" s="32" t="s">
        <v>320</v>
      </c>
      <c r="D124" s="32" t="s">
        <v>320</v>
      </c>
      <c r="E124" s="32" t="s">
        <v>320</v>
      </c>
      <c r="F124" s="32" t="s">
        <v>320</v>
      </c>
      <c r="G124">
        <v>0</v>
      </c>
      <c r="J124" s="32" t="s">
        <v>320</v>
      </c>
      <c r="K124" s="32" t="s">
        <v>320</v>
      </c>
      <c r="L124" s="32" t="s">
        <v>320</v>
      </c>
      <c r="M124" s="32" t="s">
        <v>320</v>
      </c>
      <c r="N124" s="32" t="s">
        <v>320</v>
      </c>
      <c r="O124" s="32" t="s">
        <v>320</v>
      </c>
      <c r="P124" s="32" t="s">
        <v>320</v>
      </c>
      <c r="S124" t="str">
        <f t="shared" si="3"/>
        <v>..</v>
      </c>
      <c r="T124" t="str">
        <f t="shared" si="3"/>
        <v>..</v>
      </c>
      <c r="U124" t="str">
        <f t="shared" si="3"/>
        <v>..</v>
      </c>
      <c r="V124" t="str">
        <f t="shared" si="2"/>
        <v>..</v>
      </c>
      <c r="W124" t="str">
        <f t="shared" si="2"/>
        <v>..</v>
      </c>
      <c r="X124" t="str">
        <f t="shared" si="2"/>
        <v>..</v>
      </c>
      <c r="Y124" t="str">
        <f t="shared" ref="Y124:Y144" si="4">IF(ISNUMBER(P124)=TRUE,Y$6*(P124-Y$5)/(Y$4-Y$5)+(1-Y$6)*(1-(P124-Y$5)/(Y$4-Y$5)),"..")</f>
        <v>..</v>
      </c>
    </row>
    <row r="125" spans="1:25" x14ac:dyDescent="0.35">
      <c r="A125" t="s">
        <v>148</v>
      </c>
      <c r="B125" t="s">
        <v>273</v>
      </c>
      <c r="C125" s="32" t="s">
        <v>320</v>
      </c>
      <c r="D125" s="32" t="s">
        <v>320</v>
      </c>
      <c r="E125" s="32" t="s">
        <v>320</v>
      </c>
      <c r="F125" s="32" t="s">
        <v>320</v>
      </c>
      <c r="G125">
        <v>0</v>
      </c>
      <c r="J125" s="32" t="s">
        <v>320</v>
      </c>
      <c r="K125" s="32" t="s">
        <v>320</v>
      </c>
      <c r="L125" s="32" t="s">
        <v>320</v>
      </c>
      <c r="M125" s="32" t="s">
        <v>320</v>
      </c>
      <c r="N125" s="32" t="s">
        <v>320</v>
      </c>
      <c r="O125" s="32" t="s">
        <v>320</v>
      </c>
      <c r="P125" s="32" t="s">
        <v>320</v>
      </c>
      <c r="S125" t="str">
        <f t="shared" si="3"/>
        <v>..</v>
      </c>
      <c r="T125" t="str">
        <f t="shared" si="3"/>
        <v>..</v>
      </c>
      <c r="U125" t="str">
        <f t="shared" si="3"/>
        <v>..</v>
      </c>
      <c r="V125" t="str">
        <f t="shared" si="3"/>
        <v>..</v>
      </c>
      <c r="W125" t="str">
        <f t="shared" si="3"/>
        <v>..</v>
      </c>
      <c r="X125" t="str">
        <f t="shared" si="3"/>
        <v>..</v>
      </c>
      <c r="Y125" t="str">
        <f t="shared" si="4"/>
        <v>..</v>
      </c>
    </row>
    <row r="126" spans="1:25" x14ac:dyDescent="0.35">
      <c r="A126" t="s">
        <v>151</v>
      </c>
      <c r="B126" t="s">
        <v>274</v>
      </c>
      <c r="C126" s="32" t="s">
        <v>320</v>
      </c>
      <c r="D126" s="32" t="s">
        <v>320</v>
      </c>
      <c r="E126" s="32" t="s">
        <v>320</v>
      </c>
      <c r="F126" s="32" t="s">
        <v>320</v>
      </c>
      <c r="G126">
        <v>0</v>
      </c>
      <c r="J126" s="32" t="s">
        <v>320</v>
      </c>
      <c r="K126" s="32" t="s">
        <v>320</v>
      </c>
      <c r="L126" s="32" t="s">
        <v>320</v>
      </c>
      <c r="M126" s="32" t="s">
        <v>320</v>
      </c>
      <c r="N126" s="32" t="s">
        <v>320</v>
      </c>
      <c r="O126" s="32" t="s">
        <v>320</v>
      </c>
      <c r="P126" s="32" t="s">
        <v>320</v>
      </c>
      <c r="S126" t="str">
        <f t="shared" ref="S126:X144" si="5">IF(ISNUMBER(J126)=TRUE,S$6*(J126-S$5)/(S$4-S$5)+(1-S$6)*(1-(J126-S$5)/(S$4-S$5)),"..")</f>
        <v>..</v>
      </c>
      <c r="T126" t="str">
        <f t="shared" si="5"/>
        <v>..</v>
      </c>
      <c r="U126" t="str">
        <f t="shared" si="5"/>
        <v>..</v>
      </c>
      <c r="V126" t="str">
        <f t="shared" si="5"/>
        <v>..</v>
      </c>
      <c r="W126" t="str">
        <f t="shared" si="5"/>
        <v>..</v>
      </c>
      <c r="X126" t="str">
        <f t="shared" si="5"/>
        <v>..</v>
      </c>
      <c r="Y126" t="str">
        <f t="shared" si="4"/>
        <v>..</v>
      </c>
    </row>
    <row r="127" spans="1:25" x14ac:dyDescent="0.35">
      <c r="A127" t="s">
        <v>12</v>
      </c>
      <c r="B127" t="s">
        <v>275</v>
      </c>
      <c r="C127" s="32" t="s">
        <v>320</v>
      </c>
      <c r="D127" s="32" t="s">
        <v>320</v>
      </c>
      <c r="E127" s="32" t="s">
        <v>320</v>
      </c>
      <c r="F127" s="32" t="s">
        <v>320</v>
      </c>
      <c r="G127">
        <v>0</v>
      </c>
      <c r="J127" s="32" t="s">
        <v>320</v>
      </c>
      <c r="K127" s="32" t="s">
        <v>320</v>
      </c>
      <c r="L127" s="32" t="s">
        <v>320</v>
      </c>
      <c r="M127" s="32" t="s">
        <v>320</v>
      </c>
      <c r="N127" s="32" t="s">
        <v>320</v>
      </c>
      <c r="O127" s="32" t="s">
        <v>320</v>
      </c>
      <c r="P127" s="32" t="s">
        <v>320</v>
      </c>
      <c r="S127" t="str">
        <f t="shared" si="5"/>
        <v>..</v>
      </c>
      <c r="T127" t="str">
        <f t="shared" si="5"/>
        <v>..</v>
      </c>
      <c r="U127" t="str">
        <f t="shared" si="5"/>
        <v>..</v>
      </c>
      <c r="V127" t="str">
        <f t="shared" si="5"/>
        <v>..</v>
      </c>
      <c r="W127" t="str">
        <f t="shared" si="5"/>
        <v>..</v>
      </c>
      <c r="X127" t="str">
        <f t="shared" si="5"/>
        <v>..</v>
      </c>
      <c r="Y127" t="str">
        <f t="shared" si="4"/>
        <v>..</v>
      </c>
    </row>
    <row r="128" spans="1:25" x14ac:dyDescent="0.35">
      <c r="A128" t="s">
        <v>25</v>
      </c>
      <c r="B128" t="s">
        <v>276</v>
      </c>
      <c r="C128" s="32">
        <v>0.39999999999999997</v>
      </c>
      <c r="D128" s="32">
        <v>0.55000000000000004</v>
      </c>
      <c r="E128" s="32">
        <v>0.3</v>
      </c>
      <c r="F128" s="32">
        <v>0.3</v>
      </c>
      <c r="G128">
        <v>1</v>
      </c>
      <c r="J128" s="32">
        <v>4</v>
      </c>
      <c r="K128" s="32">
        <v>3.5</v>
      </c>
      <c r="L128" s="32">
        <v>2.5</v>
      </c>
      <c r="M128" s="32">
        <v>2.5</v>
      </c>
      <c r="N128" s="32">
        <v>2.5</v>
      </c>
      <c r="O128" s="32">
        <v>3</v>
      </c>
      <c r="P128" s="32">
        <v>3.5</v>
      </c>
      <c r="S128">
        <f t="shared" si="5"/>
        <v>0.6</v>
      </c>
      <c r="T128">
        <f t="shared" si="5"/>
        <v>0.5</v>
      </c>
      <c r="U128">
        <f t="shared" si="5"/>
        <v>0.3</v>
      </c>
      <c r="V128">
        <f t="shared" si="5"/>
        <v>0.3</v>
      </c>
      <c r="W128">
        <f t="shared" si="5"/>
        <v>0.3</v>
      </c>
      <c r="X128">
        <f t="shared" si="5"/>
        <v>0.4</v>
      </c>
      <c r="Y128">
        <f t="shared" si="4"/>
        <v>0.5</v>
      </c>
    </row>
    <row r="129" spans="1:25" x14ac:dyDescent="0.35">
      <c r="A129" t="s">
        <v>26</v>
      </c>
      <c r="B129" t="s">
        <v>277</v>
      </c>
      <c r="C129" s="32" t="s">
        <v>320</v>
      </c>
      <c r="D129" s="32" t="s">
        <v>320</v>
      </c>
      <c r="E129" s="32" t="s">
        <v>320</v>
      </c>
      <c r="F129" s="32" t="s">
        <v>320</v>
      </c>
      <c r="G129">
        <v>0</v>
      </c>
      <c r="J129" s="32" t="s">
        <v>320</v>
      </c>
      <c r="K129" s="32" t="s">
        <v>320</v>
      </c>
      <c r="L129" s="32" t="s">
        <v>320</v>
      </c>
      <c r="M129" s="32" t="s">
        <v>320</v>
      </c>
      <c r="N129" s="32" t="s">
        <v>320</v>
      </c>
      <c r="O129" s="32" t="s">
        <v>320</v>
      </c>
      <c r="P129" s="32" t="s">
        <v>320</v>
      </c>
      <c r="S129" t="str">
        <f t="shared" si="5"/>
        <v>..</v>
      </c>
      <c r="T129" t="str">
        <f t="shared" si="5"/>
        <v>..</v>
      </c>
      <c r="U129" t="str">
        <f t="shared" si="5"/>
        <v>..</v>
      </c>
      <c r="V129" t="str">
        <f t="shared" si="5"/>
        <v>..</v>
      </c>
      <c r="W129" t="str">
        <f t="shared" si="5"/>
        <v>..</v>
      </c>
      <c r="X129" t="str">
        <f t="shared" si="5"/>
        <v>..</v>
      </c>
      <c r="Y129" t="str">
        <f t="shared" si="4"/>
        <v>..</v>
      </c>
    </row>
    <row r="130" spans="1:25" x14ac:dyDescent="0.35">
      <c r="A130" t="s">
        <v>98</v>
      </c>
      <c r="B130" t="s">
        <v>278</v>
      </c>
      <c r="C130" s="32" t="s">
        <v>320</v>
      </c>
      <c r="D130" s="32" t="s">
        <v>320</v>
      </c>
      <c r="E130" s="32" t="s">
        <v>320</v>
      </c>
      <c r="F130" s="32" t="s">
        <v>320</v>
      </c>
      <c r="G130">
        <v>0</v>
      </c>
      <c r="J130" s="32" t="s">
        <v>320</v>
      </c>
      <c r="K130" s="32" t="s">
        <v>320</v>
      </c>
      <c r="L130" s="32" t="s">
        <v>320</v>
      </c>
      <c r="M130" s="32" t="s">
        <v>320</v>
      </c>
      <c r="N130" s="32" t="s">
        <v>320</v>
      </c>
      <c r="O130" s="32" t="s">
        <v>320</v>
      </c>
      <c r="P130" s="32" t="s">
        <v>320</v>
      </c>
      <c r="S130" t="str">
        <f t="shared" si="5"/>
        <v>..</v>
      </c>
      <c r="T130" t="str">
        <f t="shared" si="5"/>
        <v>..</v>
      </c>
      <c r="U130" t="str">
        <f t="shared" si="5"/>
        <v>..</v>
      </c>
      <c r="V130" t="str">
        <f t="shared" si="5"/>
        <v>..</v>
      </c>
      <c r="W130" t="str">
        <f t="shared" si="5"/>
        <v>..</v>
      </c>
      <c r="X130" t="str">
        <f t="shared" si="5"/>
        <v>..</v>
      </c>
      <c r="Y130" t="str">
        <f t="shared" si="4"/>
        <v>..</v>
      </c>
    </row>
    <row r="131" spans="1:25" x14ac:dyDescent="0.35">
      <c r="A131" t="s">
        <v>100</v>
      </c>
      <c r="B131" t="s">
        <v>279</v>
      </c>
      <c r="C131" s="32" t="s">
        <v>320</v>
      </c>
      <c r="D131" s="32" t="s">
        <v>320</v>
      </c>
      <c r="E131" s="32" t="s">
        <v>320</v>
      </c>
      <c r="F131" s="32" t="s">
        <v>320</v>
      </c>
      <c r="G131">
        <v>0</v>
      </c>
      <c r="J131" s="32" t="s">
        <v>320</v>
      </c>
      <c r="K131" s="32" t="s">
        <v>320</v>
      </c>
      <c r="L131" s="32" t="s">
        <v>320</v>
      </c>
      <c r="M131" s="32" t="s">
        <v>320</v>
      </c>
      <c r="N131" s="32" t="s">
        <v>320</v>
      </c>
      <c r="O131" s="32" t="s">
        <v>320</v>
      </c>
      <c r="P131" s="32" t="s">
        <v>320</v>
      </c>
      <c r="S131" t="str">
        <f t="shared" si="5"/>
        <v>..</v>
      </c>
      <c r="T131" t="str">
        <f t="shared" si="5"/>
        <v>..</v>
      </c>
      <c r="U131" t="str">
        <f t="shared" si="5"/>
        <v>..</v>
      </c>
      <c r="V131" t="str">
        <f t="shared" si="5"/>
        <v>..</v>
      </c>
      <c r="W131" t="str">
        <f t="shared" si="5"/>
        <v>..</v>
      </c>
      <c r="X131" t="str">
        <f t="shared" si="5"/>
        <v>..</v>
      </c>
      <c r="Y131" t="str">
        <f t="shared" si="4"/>
        <v>..</v>
      </c>
    </row>
    <row r="132" spans="1:25" x14ac:dyDescent="0.35">
      <c r="A132" t="s">
        <v>108</v>
      </c>
      <c r="B132" t="s">
        <v>280</v>
      </c>
      <c r="C132" s="32" t="s">
        <v>320</v>
      </c>
      <c r="D132" s="32" t="s">
        <v>320</v>
      </c>
      <c r="E132" s="32" t="s">
        <v>320</v>
      </c>
      <c r="F132" s="32" t="s">
        <v>320</v>
      </c>
      <c r="G132">
        <v>0</v>
      </c>
      <c r="J132" s="32" t="s">
        <v>320</v>
      </c>
      <c r="K132" s="32" t="s">
        <v>320</v>
      </c>
      <c r="L132" s="32" t="s">
        <v>320</v>
      </c>
      <c r="M132" s="32" t="s">
        <v>320</v>
      </c>
      <c r="N132" s="32" t="s">
        <v>320</v>
      </c>
      <c r="O132" s="32" t="s">
        <v>320</v>
      </c>
      <c r="P132" s="32" t="s">
        <v>320</v>
      </c>
      <c r="S132" t="str">
        <f t="shared" si="5"/>
        <v>..</v>
      </c>
      <c r="T132" t="str">
        <f t="shared" si="5"/>
        <v>..</v>
      </c>
      <c r="U132" t="str">
        <f t="shared" si="5"/>
        <v>..</v>
      </c>
      <c r="V132" t="str">
        <f t="shared" si="5"/>
        <v>..</v>
      </c>
      <c r="W132" t="str">
        <f t="shared" si="5"/>
        <v>..</v>
      </c>
      <c r="X132" t="str">
        <f t="shared" si="5"/>
        <v>..</v>
      </c>
      <c r="Y132" t="str">
        <f t="shared" si="4"/>
        <v>..</v>
      </c>
    </row>
    <row r="133" spans="1:25" x14ac:dyDescent="0.35">
      <c r="A133" t="s">
        <v>43</v>
      </c>
      <c r="B133" t="s">
        <v>281</v>
      </c>
      <c r="C133" s="32" t="s">
        <v>320</v>
      </c>
      <c r="D133" s="32" t="s">
        <v>320</v>
      </c>
      <c r="E133" s="32" t="s">
        <v>320</v>
      </c>
      <c r="F133" s="32" t="s">
        <v>320</v>
      </c>
      <c r="G133">
        <v>0</v>
      </c>
      <c r="J133" s="32" t="s">
        <v>320</v>
      </c>
      <c r="K133" s="32" t="s">
        <v>320</v>
      </c>
      <c r="L133" s="32" t="s">
        <v>320</v>
      </c>
      <c r="M133" s="32" t="s">
        <v>320</v>
      </c>
      <c r="N133" s="32" t="s">
        <v>320</v>
      </c>
      <c r="O133" s="32" t="s">
        <v>320</v>
      </c>
      <c r="P133" s="32" t="s">
        <v>320</v>
      </c>
      <c r="S133" t="str">
        <f t="shared" si="5"/>
        <v>..</v>
      </c>
      <c r="T133" t="str">
        <f t="shared" si="5"/>
        <v>..</v>
      </c>
      <c r="U133" t="str">
        <f t="shared" si="5"/>
        <v>..</v>
      </c>
      <c r="V133" t="str">
        <f t="shared" si="5"/>
        <v>..</v>
      </c>
      <c r="W133" t="str">
        <f t="shared" si="5"/>
        <v>..</v>
      </c>
      <c r="X133" t="str">
        <f t="shared" si="5"/>
        <v>..</v>
      </c>
      <c r="Y133" t="str">
        <f t="shared" si="4"/>
        <v>..</v>
      </c>
    </row>
    <row r="134" spans="1:25" x14ac:dyDescent="0.35">
      <c r="A134" t="s">
        <v>138</v>
      </c>
      <c r="B134" t="s">
        <v>282</v>
      </c>
      <c r="C134" s="32" t="s">
        <v>320</v>
      </c>
      <c r="D134" s="32" t="s">
        <v>320</v>
      </c>
      <c r="E134" s="32" t="s">
        <v>320</v>
      </c>
      <c r="F134" s="32" t="s">
        <v>320</v>
      </c>
      <c r="G134">
        <v>0</v>
      </c>
      <c r="J134" s="32" t="s">
        <v>320</v>
      </c>
      <c r="K134" s="32" t="s">
        <v>320</v>
      </c>
      <c r="L134" s="32" t="s">
        <v>320</v>
      </c>
      <c r="M134" s="32" t="s">
        <v>320</v>
      </c>
      <c r="N134" s="32" t="s">
        <v>320</v>
      </c>
      <c r="O134" s="32" t="s">
        <v>320</v>
      </c>
      <c r="P134" s="32" t="s">
        <v>320</v>
      </c>
      <c r="S134" t="str">
        <f t="shared" si="5"/>
        <v>..</v>
      </c>
      <c r="T134" t="str">
        <f t="shared" si="5"/>
        <v>..</v>
      </c>
      <c r="U134" t="str">
        <f t="shared" si="5"/>
        <v>..</v>
      </c>
      <c r="V134" t="str">
        <f t="shared" si="5"/>
        <v>..</v>
      </c>
      <c r="W134" t="str">
        <f t="shared" si="5"/>
        <v>..</v>
      </c>
      <c r="X134" t="str">
        <f t="shared" si="5"/>
        <v>..</v>
      </c>
      <c r="Y134" t="str">
        <f t="shared" si="4"/>
        <v>..</v>
      </c>
    </row>
    <row r="135" spans="1:25" x14ac:dyDescent="0.35">
      <c r="A135" t="s">
        <v>59</v>
      </c>
      <c r="B135" t="s">
        <v>283</v>
      </c>
      <c r="C135" s="32" t="s">
        <v>320</v>
      </c>
      <c r="D135" s="32" t="s">
        <v>320</v>
      </c>
      <c r="E135" s="32" t="s">
        <v>320</v>
      </c>
      <c r="F135" s="32" t="s">
        <v>320</v>
      </c>
      <c r="G135">
        <v>0</v>
      </c>
      <c r="J135" s="32" t="s">
        <v>320</v>
      </c>
      <c r="K135" s="32" t="s">
        <v>320</v>
      </c>
      <c r="L135" s="32" t="s">
        <v>320</v>
      </c>
      <c r="M135" s="32" t="s">
        <v>320</v>
      </c>
      <c r="N135" s="32" t="s">
        <v>320</v>
      </c>
      <c r="O135" s="32" t="s">
        <v>320</v>
      </c>
      <c r="P135" s="32" t="s">
        <v>320</v>
      </c>
      <c r="S135" t="str">
        <f t="shared" si="5"/>
        <v>..</v>
      </c>
      <c r="T135" t="str">
        <f t="shared" si="5"/>
        <v>..</v>
      </c>
      <c r="U135" t="str">
        <f t="shared" si="5"/>
        <v>..</v>
      </c>
      <c r="V135" t="str">
        <f t="shared" si="5"/>
        <v>..</v>
      </c>
      <c r="W135" t="str">
        <f t="shared" si="5"/>
        <v>..</v>
      </c>
      <c r="X135" t="str">
        <f t="shared" si="5"/>
        <v>..</v>
      </c>
      <c r="Y135" t="str">
        <f t="shared" si="4"/>
        <v>..</v>
      </c>
    </row>
    <row r="136" spans="1:25" x14ac:dyDescent="0.35">
      <c r="A136" t="s">
        <v>155</v>
      </c>
      <c r="B136" t="s">
        <v>284</v>
      </c>
      <c r="C136" s="32">
        <v>0.43333333333333335</v>
      </c>
      <c r="D136" s="32">
        <v>0.6</v>
      </c>
      <c r="E136" s="32">
        <v>0.3</v>
      </c>
      <c r="F136" s="32">
        <v>0.3</v>
      </c>
      <c r="G136">
        <v>1</v>
      </c>
      <c r="J136" s="32">
        <v>4.5</v>
      </c>
      <c r="K136" s="32">
        <v>3.5</v>
      </c>
      <c r="L136" s="32">
        <v>2.5</v>
      </c>
      <c r="M136" s="32">
        <v>2.5</v>
      </c>
      <c r="N136" s="32">
        <v>3</v>
      </c>
      <c r="O136" s="32">
        <v>3.5</v>
      </c>
      <c r="P136" s="32">
        <v>3</v>
      </c>
      <c r="S136">
        <f t="shared" si="5"/>
        <v>0.7</v>
      </c>
      <c r="T136">
        <f t="shared" si="5"/>
        <v>0.5</v>
      </c>
      <c r="U136">
        <f t="shared" si="5"/>
        <v>0.3</v>
      </c>
      <c r="V136">
        <f t="shared" si="5"/>
        <v>0.3</v>
      </c>
      <c r="W136">
        <f t="shared" si="5"/>
        <v>0.4</v>
      </c>
      <c r="X136">
        <f t="shared" si="5"/>
        <v>0.5</v>
      </c>
      <c r="Y136">
        <f t="shared" si="4"/>
        <v>0.4</v>
      </c>
    </row>
    <row r="137" spans="1:25" x14ac:dyDescent="0.35">
      <c r="A137" t="s">
        <v>63</v>
      </c>
      <c r="B137" t="s">
        <v>285</v>
      </c>
      <c r="C137" s="32">
        <v>0.3666666666666667</v>
      </c>
      <c r="D137" s="32">
        <v>0.35</v>
      </c>
      <c r="E137" s="32">
        <v>0.1</v>
      </c>
      <c r="F137" s="32">
        <v>0.2</v>
      </c>
      <c r="G137">
        <v>1</v>
      </c>
      <c r="J137" s="32">
        <v>3</v>
      </c>
      <c r="K137" s="32">
        <v>2.5</v>
      </c>
      <c r="L137" s="32">
        <v>1.5</v>
      </c>
      <c r="M137" s="32">
        <v>2</v>
      </c>
      <c r="N137" s="32">
        <v>2</v>
      </c>
      <c r="O137" s="32">
        <v>3.5</v>
      </c>
      <c r="P137" s="32">
        <v>3</v>
      </c>
      <c r="S137">
        <f t="shared" si="5"/>
        <v>0.4</v>
      </c>
      <c r="T137">
        <f t="shared" si="5"/>
        <v>0.3</v>
      </c>
      <c r="U137">
        <f t="shared" si="5"/>
        <v>0.1</v>
      </c>
      <c r="V137">
        <f t="shared" si="5"/>
        <v>0.2</v>
      </c>
      <c r="W137">
        <f t="shared" si="5"/>
        <v>0.2</v>
      </c>
      <c r="X137">
        <f t="shared" si="5"/>
        <v>0.5</v>
      </c>
      <c r="Y137">
        <f t="shared" si="4"/>
        <v>0.4</v>
      </c>
    </row>
    <row r="138" spans="1:25" x14ac:dyDescent="0.35">
      <c r="A138" t="s">
        <v>68</v>
      </c>
      <c r="B138" t="s">
        <v>286</v>
      </c>
      <c r="C138" s="32">
        <v>0.40000000000000008</v>
      </c>
      <c r="D138" s="32">
        <v>0.45</v>
      </c>
      <c r="E138" s="32">
        <v>0.4</v>
      </c>
      <c r="F138" s="32">
        <v>0.4</v>
      </c>
      <c r="G138">
        <v>1</v>
      </c>
      <c r="J138" s="32">
        <v>3</v>
      </c>
      <c r="K138" s="32">
        <v>3.5</v>
      </c>
      <c r="L138" s="32">
        <v>3</v>
      </c>
      <c r="M138" s="32">
        <v>3</v>
      </c>
      <c r="N138" s="32">
        <v>3</v>
      </c>
      <c r="O138" s="32">
        <v>3</v>
      </c>
      <c r="P138" s="32">
        <v>3</v>
      </c>
      <c r="S138">
        <f t="shared" si="5"/>
        <v>0.4</v>
      </c>
      <c r="T138">
        <f t="shared" si="5"/>
        <v>0.5</v>
      </c>
      <c r="U138">
        <f t="shared" si="5"/>
        <v>0.4</v>
      </c>
      <c r="V138">
        <f t="shared" si="5"/>
        <v>0.4</v>
      </c>
      <c r="W138">
        <f t="shared" si="5"/>
        <v>0.4</v>
      </c>
      <c r="X138">
        <f t="shared" si="5"/>
        <v>0.4</v>
      </c>
      <c r="Y138">
        <f t="shared" si="4"/>
        <v>0.4</v>
      </c>
    </row>
    <row r="139" spans="1:25" x14ac:dyDescent="0.35">
      <c r="A139" t="s">
        <v>75</v>
      </c>
      <c r="B139" t="s">
        <v>287</v>
      </c>
      <c r="C139" s="32">
        <v>0.56666666666666676</v>
      </c>
      <c r="D139" s="32">
        <v>0.45</v>
      </c>
      <c r="E139" s="32">
        <v>0.5</v>
      </c>
      <c r="F139" s="32">
        <v>0.7</v>
      </c>
      <c r="G139">
        <v>1</v>
      </c>
      <c r="J139" s="32">
        <v>3</v>
      </c>
      <c r="K139" s="32">
        <v>3.5</v>
      </c>
      <c r="L139" s="32">
        <v>3.5</v>
      </c>
      <c r="M139" s="32">
        <v>4.5</v>
      </c>
      <c r="N139" s="32">
        <v>4</v>
      </c>
      <c r="O139" s="32">
        <v>3.5</v>
      </c>
      <c r="P139" s="32">
        <v>4</v>
      </c>
      <c r="S139">
        <f t="shared" si="5"/>
        <v>0.4</v>
      </c>
      <c r="T139">
        <f t="shared" si="5"/>
        <v>0.5</v>
      </c>
      <c r="U139">
        <f t="shared" si="5"/>
        <v>0.5</v>
      </c>
      <c r="V139">
        <f t="shared" si="5"/>
        <v>0.7</v>
      </c>
      <c r="W139">
        <f t="shared" si="5"/>
        <v>0.6</v>
      </c>
      <c r="X139">
        <f t="shared" si="5"/>
        <v>0.5</v>
      </c>
      <c r="Y139">
        <f t="shared" si="4"/>
        <v>0.6</v>
      </c>
    </row>
    <row r="140" spans="1:25" x14ac:dyDescent="0.35">
      <c r="A140" t="s">
        <v>96</v>
      </c>
      <c r="B140" t="s">
        <v>288</v>
      </c>
      <c r="C140" s="32">
        <v>0.53333333333333333</v>
      </c>
      <c r="D140" s="32">
        <v>0.5</v>
      </c>
      <c r="E140" s="32">
        <v>0.5</v>
      </c>
      <c r="F140" s="32">
        <v>0.5</v>
      </c>
      <c r="G140">
        <v>1</v>
      </c>
      <c r="J140" s="32">
        <v>3.5</v>
      </c>
      <c r="K140" s="32">
        <v>3.5</v>
      </c>
      <c r="L140" s="32">
        <v>3.5</v>
      </c>
      <c r="M140" s="32">
        <v>3.5</v>
      </c>
      <c r="N140" s="32">
        <v>3.5</v>
      </c>
      <c r="O140" s="32">
        <v>3.5</v>
      </c>
      <c r="P140" s="32">
        <v>4</v>
      </c>
      <c r="S140">
        <f t="shared" si="5"/>
        <v>0.5</v>
      </c>
      <c r="T140">
        <f t="shared" si="5"/>
        <v>0.5</v>
      </c>
      <c r="U140">
        <f t="shared" si="5"/>
        <v>0.5</v>
      </c>
      <c r="V140">
        <f t="shared" si="5"/>
        <v>0.5</v>
      </c>
      <c r="W140">
        <f t="shared" si="5"/>
        <v>0.5</v>
      </c>
      <c r="X140">
        <f t="shared" si="5"/>
        <v>0.5</v>
      </c>
      <c r="Y140">
        <f t="shared" si="4"/>
        <v>0.6</v>
      </c>
    </row>
    <row r="141" spans="1:25" x14ac:dyDescent="0.35">
      <c r="A141" t="s">
        <v>115</v>
      </c>
      <c r="B141" t="s">
        <v>289</v>
      </c>
      <c r="C141" s="32">
        <v>0.53333333333333333</v>
      </c>
      <c r="D141" s="32">
        <v>0.6</v>
      </c>
      <c r="E141" s="32">
        <v>0.5</v>
      </c>
      <c r="F141" s="32">
        <v>0.4</v>
      </c>
      <c r="G141">
        <v>1</v>
      </c>
      <c r="J141" s="32">
        <v>4</v>
      </c>
      <c r="K141" s="32">
        <v>4</v>
      </c>
      <c r="L141" s="32">
        <v>3.5</v>
      </c>
      <c r="M141" s="32">
        <v>3</v>
      </c>
      <c r="N141" s="32">
        <v>3.5</v>
      </c>
      <c r="O141" s="32">
        <v>3</v>
      </c>
      <c r="P141" s="32">
        <v>4.5</v>
      </c>
      <c r="S141">
        <f t="shared" si="5"/>
        <v>0.6</v>
      </c>
      <c r="T141">
        <f t="shared" si="5"/>
        <v>0.6</v>
      </c>
      <c r="U141">
        <f t="shared" si="5"/>
        <v>0.5</v>
      </c>
      <c r="V141">
        <f t="shared" si="5"/>
        <v>0.4</v>
      </c>
      <c r="W141">
        <f t="shared" si="5"/>
        <v>0.5</v>
      </c>
      <c r="X141">
        <f t="shared" si="5"/>
        <v>0.4</v>
      </c>
      <c r="Y141">
        <f t="shared" si="4"/>
        <v>0.7</v>
      </c>
    </row>
    <row r="142" spans="1:25" x14ac:dyDescent="0.35">
      <c r="A142" t="s">
        <v>124</v>
      </c>
      <c r="B142" t="s">
        <v>290</v>
      </c>
      <c r="C142" s="32">
        <v>0.39999999999999997</v>
      </c>
      <c r="D142" s="32">
        <v>0.45</v>
      </c>
      <c r="E142" s="32">
        <v>0.3</v>
      </c>
      <c r="F142" s="32">
        <v>0.3</v>
      </c>
      <c r="G142">
        <v>1</v>
      </c>
      <c r="J142" s="32">
        <v>3.5</v>
      </c>
      <c r="K142" s="32">
        <v>3</v>
      </c>
      <c r="L142" s="32">
        <v>2.5</v>
      </c>
      <c r="M142" s="32">
        <v>2.5</v>
      </c>
      <c r="N142" s="32">
        <v>3</v>
      </c>
      <c r="O142" s="32">
        <v>2.5</v>
      </c>
      <c r="P142" s="32">
        <v>3.5</v>
      </c>
      <c r="S142">
        <f t="shared" si="5"/>
        <v>0.5</v>
      </c>
      <c r="T142">
        <f t="shared" si="5"/>
        <v>0.4</v>
      </c>
      <c r="U142">
        <f t="shared" si="5"/>
        <v>0.3</v>
      </c>
      <c r="V142">
        <f t="shared" si="5"/>
        <v>0.3</v>
      </c>
      <c r="W142">
        <f t="shared" si="5"/>
        <v>0.4</v>
      </c>
      <c r="X142">
        <f t="shared" si="5"/>
        <v>0.3</v>
      </c>
      <c r="Y142">
        <f t="shared" si="4"/>
        <v>0.5</v>
      </c>
    </row>
    <row r="143" spans="1:25" x14ac:dyDescent="0.35">
      <c r="A143" t="s">
        <v>125</v>
      </c>
      <c r="B143" t="s">
        <v>291</v>
      </c>
      <c r="C143" s="32">
        <v>0.46666666666666662</v>
      </c>
      <c r="D143" s="32">
        <v>0.5</v>
      </c>
      <c r="E143" s="32">
        <v>0.4</v>
      </c>
      <c r="F143" s="32">
        <v>0.3</v>
      </c>
      <c r="G143">
        <v>1</v>
      </c>
      <c r="J143" s="32">
        <v>3.5</v>
      </c>
      <c r="K143" s="32">
        <v>3.5</v>
      </c>
      <c r="L143" s="32">
        <v>3</v>
      </c>
      <c r="M143" s="32">
        <v>2.5</v>
      </c>
      <c r="N143" s="32">
        <v>3.5</v>
      </c>
      <c r="O143" s="32">
        <v>3.5</v>
      </c>
      <c r="P143" s="32">
        <v>3</v>
      </c>
      <c r="S143">
        <f t="shared" si="5"/>
        <v>0.5</v>
      </c>
      <c r="T143">
        <f t="shared" si="5"/>
        <v>0.5</v>
      </c>
      <c r="U143">
        <f t="shared" si="5"/>
        <v>0.4</v>
      </c>
      <c r="V143">
        <f t="shared" si="5"/>
        <v>0.3</v>
      </c>
      <c r="W143">
        <f t="shared" si="5"/>
        <v>0.5</v>
      </c>
      <c r="X143">
        <f t="shared" si="5"/>
        <v>0.5</v>
      </c>
      <c r="Y143">
        <f t="shared" si="4"/>
        <v>0.4</v>
      </c>
    </row>
    <row r="144" spans="1:25" x14ac:dyDescent="0.35">
      <c r="A144" t="s">
        <v>110</v>
      </c>
      <c r="B144" t="s">
        <v>292</v>
      </c>
      <c r="C144" s="32">
        <v>0.5</v>
      </c>
      <c r="D144" s="32">
        <v>0.55000000000000004</v>
      </c>
      <c r="E144" s="32">
        <v>0.5</v>
      </c>
      <c r="F144" s="32">
        <v>0.4</v>
      </c>
      <c r="G144">
        <v>1</v>
      </c>
      <c r="J144" s="32">
        <v>3.5</v>
      </c>
      <c r="K144" s="32">
        <v>4</v>
      </c>
      <c r="L144" s="32">
        <v>3.5</v>
      </c>
      <c r="M144" s="32">
        <v>3</v>
      </c>
      <c r="N144" s="32">
        <v>3</v>
      </c>
      <c r="O144" s="32">
        <v>4</v>
      </c>
      <c r="P144" s="32">
        <v>3.5</v>
      </c>
      <c r="S144">
        <f t="shared" si="5"/>
        <v>0.5</v>
      </c>
      <c r="T144">
        <f t="shared" si="5"/>
        <v>0.6</v>
      </c>
      <c r="U144">
        <f t="shared" si="5"/>
        <v>0.5</v>
      </c>
      <c r="V144">
        <f t="shared" si="5"/>
        <v>0.4</v>
      </c>
      <c r="W144">
        <f t="shared" si="5"/>
        <v>0.4</v>
      </c>
      <c r="X144">
        <f t="shared" si="5"/>
        <v>0.6</v>
      </c>
      <c r="Y144">
        <f t="shared" si="4"/>
        <v>0.5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45"/>
  <sheetViews>
    <sheetView topLeftCell="B4" workbookViewId="0">
      <selection activeCell="C9" sqref="C9:P145"/>
    </sheetView>
  </sheetViews>
  <sheetFormatPr defaultColWidth="8.81640625" defaultRowHeight="14.5" x14ac:dyDescent="0.35"/>
  <cols>
    <col min="2" max="2" width="23.26953125" customWidth="1"/>
    <col min="3" max="7" width="10.7265625" customWidth="1"/>
    <col min="8" max="8" width="4.269531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R7" t="s">
        <v>300</v>
      </c>
      <c r="S7" s="2" t="s">
        <v>8</v>
      </c>
      <c r="T7" s="2" t="s">
        <v>8</v>
      </c>
      <c r="U7" s="2" t="s">
        <v>11</v>
      </c>
      <c r="V7" s="2" t="s">
        <v>10</v>
      </c>
      <c r="W7" s="2" t="s">
        <v>9</v>
      </c>
      <c r="X7" s="2" t="s">
        <v>9</v>
      </c>
      <c r="Y7" s="2" t="s">
        <v>9</v>
      </c>
    </row>
    <row r="8" spans="1:25" x14ac:dyDescent="0.35">
      <c r="C8" t="s">
        <v>374</v>
      </c>
      <c r="D8" t="s">
        <v>375</v>
      </c>
      <c r="E8" t="s">
        <v>376</v>
      </c>
      <c r="F8" t="s">
        <v>377</v>
      </c>
      <c r="G8" t="s">
        <v>364</v>
      </c>
    </row>
    <row r="9" spans="1:25" x14ac:dyDescent="0.35">
      <c r="A9" t="s">
        <v>13</v>
      </c>
      <c r="B9" t="s">
        <v>157</v>
      </c>
      <c r="C9" s="32">
        <v>0.3</v>
      </c>
      <c r="D9" s="32">
        <v>0.4</v>
      </c>
      <c r="E9" s="32">
        <v>0.2</v>
      </c>
      <c r="F9" s="32">
        <v>0.3</v>
      </c>
      <c r="G9">
        <v>1</v>
      </c>
      <c r="J9" s="32">
        <v>4</v>
      </c>
      <c r="K9" s="32">
        <v>2</v>
      </c>
      <c r="L9" s="32">
        <v>2</v>
      </c>
      <c r="M9" s="32">
        <v>2.5</v>
      </c>
      <c r="N9" s="32">
        <v>2.5</v>
      </c>
      <c r="O9" s="32">
        <v>2.5</v>
      </c>
      <c r="P9" s="32">
        <v>2.5</v>
      </c>
      <c r="S9">
        <f t="shared" ref="S9:Y24" si="0">IF(ISNUMBER(J9)=TRUE,S$6*(J9-S$5)/(S$4-S$5)+(1-S$6)*(1-(J9-S$5)/(S$4-S$5)),"..")</f>
        <v>0.6</v>
      </c>
      <c r="T9">
        <f t="shared" si="0"/>
        <v>0.2</v>
      </c>
      <c r="U9">
        <f t="shared" si="0"/>
        <v>0.2</v>
      </c>
      <c r="V9">
        <f t="shared" si="0"/>
        <v>0.3</v>
      </c>
      <c r="W9">
        <f t="shared" si="0"/>
        <v>0.3</v>
      </c>
      <c r="X9">
        <f t="shared" si="0"/>
        <v>0.3</v>
      </c>
      <c r="Y9">
        <f t="shared" si="0"/>
        <v>0.3</v>
      </c>
    </row>
    <row r="10" spans="1:25" x14ac:dyDescent="0.35">
      <c r="A10" t="s">
        <v>14</v>
      </c>
      <c r="B10" t="s">
        <v>158</v>
      </c>
      <c r="C10" s="32">
        <v>0.46666666666666662</v>
      </c>
      <c r="D10" s="32">
        <v>0.55000000000000004</v>
      </c>
      <c r="E10" s="32">
        <v>0.4</v>
      </c>
      <c r="F10" s="32">
        <v>0.5</v>
      </c>
      <c r="G10">
        <v>1</v>
      </c>
      <c r="J10" s="32">
        <v>4</v>
      </c>
      <c r="K10" s="32">
        <v>3.5</v>
      </c>
      <c r="L10" s="32">
        <v>3</v>
      </c>
      <c r="M10" s="32">
        <v>3.5</v>
      </c>
      <c r="N10" s="32">
        <v>3</v>
      </c>
      <c r="O10" s="32">
        <v>3.5</v>
      </c>
      <c r="P10" s="32">
        <v>3.5</v>
      </c>
      <c r="S10">
        <f t="shared" si="0"/>
        <v>0.6</v>
      </c>
      <c r="T10">
        <f t="shared" si="0"/>
        <v>0.5</v>
      </c>
      <c r="U10">
        <f t="shared" si="0"/>
        <v>0.4</v>
      </c>
      <c r="V10">
        <f t="shared" si="0"/>
        <v>0.5</v>
      </c>
      <c r="W10">
        <f t="shared" si="0"/>
        <v>0.4</v>
      </c>
      <c r="X10">
        <f t="shared" si="0"/>
        <v>0.5</v>
      </c>
      <c r="Y10">
        <f t="shared" si="0"/>
        <v>0.5</v>
      </c>
    </row>
    <row r="11" spans="1:25" x14ac:dyDescent="0.35">
      <c r="A11" t="s">
        <v>15</v>
      </c>
      <c r="B11" t="s">
        <v>159</v>
      </c>
      <c r="C11" s="32" t="s">
        <v>320</v>
      </c>
      <c r="D11" s="32" t="s">
        <v>320</v>
      </c>
      <c r="E11" s="32" t="s">
        <v>320</v>
      </c>
      <c r="F11" s="32" t="s">
        <v>320</v>
      </c>
      <c r="G11">
        <v>0</v>
      </c>
      <c r="J11" s="32" t="s">
        <v>320</v>
      </c>
      <c r="K11" s="32" t="s">
        <v>320</v>
      </c>
      <c r="L11" s="32" t="s">
        <v>320</v>
      </c>
      <c r="M11" s="32" t="s">
        <v>320</v>
      </c>
      <c r="N11" s="32" t="s">
        <v>320</v>
      </c>
      <c r="O11" s="32" t="s">
        <v>320</v>
      </c>
      <c r="P11" s="32" t="s">
        <v>320</v>
      </c>
      <c r="S11" t="str">
        <f t="shared" si="0"/>
        <v>..</v>
      </c>
      <c r="T11" t="str">
        <f t="shared" si="0"/>
        <v>..</v>
      </c>
      <c r="U11" t="str">
        <f t="shared" si="0"/>
        <v>..</v>
      </c>
      <c r="V11" t="str">
        <f t="shared" si="0"/>
        <v>..</v>
      </c>
      <c r="W11" t="str">
        <f t="shared" si="0"/>
        <v>..</v>
      </c>
      <c r="X11" t="str">
        <f t="shared" si="0"/>
        <v>..</v>
      </c>
      <c r="Y11" t="str">
        <f t="shared" si="0"/>
        <v>..</v>
      </c>
    </row>
    <row r="12" spans="1:25" x14ac:dyDescent="0.35">
      <c r="A12" t="s">
        <v>16</v>
      </c>
      <c r="B12" t="s">
        <v>160</v>
      </c>
      <c r="C12" s="32">
        <v>0.56666666666666665</v>
      </c>
      <c r="D12" s="32">
        <v>0.55000000000000004</v>
      </c>
      <c r="E12" s="32">
        <v>0.5</v>
      </c>
      <c r="F12" s="32">
        <v>0.5</v>
      </c>
      <c r="G12">
        <v>1</v>
      </c>
      <c r="J12" s="32">
        <v>4</v>
      </c>
      <c r="K12" s="32">
        <v>3.5</v>
      </c>
      <c r="L12" s="32">
        <v>3.5</v>
      </c>
      <c r="M12" s="32">
        <v>3.5</v>
      </c>
      <c r="N12" s="32">
        <v>3.5</v>
      </c>
      <c r="O12" s="32">
        <v>4.5</v>
      </c>
      <c r="P12" s="32">
        <v>3.5</v>
      </c>
      <c r="S12">
        <f t="shared" si="0"/>
        <v>0.6</v>
      </c>
      <c r="T12">
        <f t="shared" si="0"/>
        <v>0.5</v>
      </c>
      <c r="U12">
        <f t="shared" si="0"/>
        <v>0.5</v>
      </c>
      <c r="V12">
        <f t="shared" si="0"/>
        <v>0.5</v>
      </c>
      <c r="W12">
        <f t="shared" si="0"/>
        <v>0.5</v>
      </c>
      <c r="X12">
        <f t="shared" si="0"/>
        <v>0.7</v>
      </c>
      <c r="Y12">
        <f t="shared" si="0"/>
        <v>0.5</v>
      </c>
    </row>
    <row r="13" spans="1:25" x14ac:dyDescent="0.35">
      <c r="A13" t="s">
        <v>17</v>
      </c>
      <c r="B13" t="s">
        <v>161</v>
      </c>
      <c r="C13" s="32">
        <v>0.3666666666666667</v>
      </c>
      <c r="D13" s="32">
        <v>0.44999999999999996</v>
      </c>
      <c r="E13" s="32">
        <v>0.3</v>
      </c>
      <c r="F13" s="32">
        <v>0.2</v>
      </c>
      <c r="G13">
        <v>1</v>
      </c>
      <c r="J13" s="32">
        <v>4</v>
      </c>
      <c r="K13" s="32">
        <v>2.5</v>
      </c>
      <c r="L13" s="32">
        <v>2.5</v>
      </c>
      <c r="M13" s="32">
        <v>2</v>
      </c>
      <c r="N13" s="32">
        <v>2.5</v>
      </c>
      <c r="O13" s="32">
        <v>3</v>
      </c>
      <c r="P13" s="32">
        <v>3</v>
      </c>
      <c r="S13">
        <f t="shared" si="0"/>
        <v>0.6</v>
      </c>
      <c r="T13">
        <f t="shared" si="0"/>
        <v>0.3</v>
      </c>
      <c r="U13">
        <f t="shared" si="0"/>
        <v>0.3</v>
      </c>
      <c r="V13">
        <f t="shared" si="0"/>
        <v>0.2</v>
      </c>
      <c r="W13">
        <f t="shared" si="0"/>
        <v>0.3</v>
      </c>
      <c r="X13">
        <f t="shared" si="0"/>
        <v>0.4</v>
      </c>
      <c r="Y13">
        <f t="shared" si="0"/>
        <v>0.4</v>
      </c>
    </row>
    <row r="14" spans="1:25" x14ac:dyDescent="0.35">
      <c r="A14" t="s">
        <v>18</v>
      </c>
      <c r="B14" t="s">
        <v>162</v>
      </c>
      <c r="C14" s="32">
        <v>0.43333333333333335</v>
      </c>
      <c r="D14" s="32">
        <v>0.45</v>
      </c>
      <c r="E14" s="32">
        <v>0.3</v>
      </c>
      <c r="F14" s="32">
        <v>0.3</v>
      </c>
      <c r="G14">
        <v>1</v>
      </c>
      <c r="J14" s="32">
        <v>3.5</v>
      </c>
      <c r="K14" s="32">
        <v>3</v>
      </c>
      <c r="L14" s="32">
        <v>2.5</v>
      </c>
      <c r="M14" s="32">
        <v>2.5</v>
      </c>
      <c r="N14" s="32">
        <v>3</v>
      </c>
      <c r="O14" s="32">
        <v>3</v>
      </c>
      <c r="P14" s="32">
        <v>3.5</v>
      </c>
      <c r="S14">
        <f t="shared" si="0"/>
        <v>0.5</v>
      </c>
      <c r="T14">
        <f t="shared" si="0"/>
        <v>0.4</v>
      </c>
      <c r="U14">
        <f t="shared" si="0"/>
        <v>0.3</v>
      </c>
      <c r="V14">
        <f t="shared" si="0"/>
        <v>0.3</v>
      </c>
      <c r="W14">
        <f t="shared" si="0"/>
        <v>0.4</v>
      </c>
      <c r="X14">
        <f t="shared" si="0"/>
        <v>0.4</v>
      </c>
      <c r="Y14">
        <f t="shared" si="0"/>
        <v>0.5</v>
      </c>
    </row>
    <row r="15" spans="1:25" x14ac:dyDescent="0.35">
      <c r="A15" t="s">
        <v>19</v>
      </c>
      <c r="B15" t="s">
        <v>163</v>
      </c>
      <c r="C15" s="32">
        <v>0.56666666666666665</v>
      </c>
      <c r="D15" s="32">
        <v>0.55000000000000004</v>
      </c>
      <c r="E15" s="32">
        <v>0.6</v>
      </c>
      <c r="F15" s="32">
        <v>0.7</v>
      </c>
      <c r="G15">
        <v>1</v>
      </c>
      <c r="J15" s="32">
        <v>4</v>
      </c>
      <c r="K15" s="32">
        <v>3.5</v>
      </c>
      <c r="L15" s="32">
        <v>4</v>
      </c>
      <c r="M15" s="32">
        <v>4.5</v>
      </c>
      <c r="N15" s="32">
        <v>4</v>
      </c>
      <c r="O15" s="32">
        <v>4</v>
      </c>
      <c r="P15" s="32">
        <v>3.5</v>
      </c>
      <c r="S15">
        <f t="shared" si="0"/>
        <v>0.6</v>
      </c>
      <c r="T15">
        <f t="shared" si="0"/>
        <v>0.5</v>
      </c>
      <c r="U15">
        <f t="shared" si="0"/>
        <v>0.6</v>
      </c>
      <c r="V15">
        <f t="shared" si="0"/>
        <v>0.7</v>
      </c>
      <c r="W15">
        <f t="shared" si="0"/>
        <v>0.6</v>
      </c>
      <c r="X15">
        <f t="shared" si="0"/>
        <v>0.6</v>
      </c>
      <c r="Y15">
        <f t="shared" si="0"/>
        <v>0.5</v>
      </c>
    </row>
    <row r="16" spans="1:25" x14ac:dyDescent="0.35">
      <c r="A16" t="s">
        <v>20</v>
      </c>
      <c r="B16" t="s">
        <v>164</v>
      </c>
      <c r="C16" s="32">
        <v>0.3</v>
      </c>
      <c r="D16" s="32">
        <v>0.35</v>
      </c>
      <c r="E16" s="32">
        <v>0.2</v>
      </c>
      <c r="F16" s="32">
        <v>0.3</v>
      </c>
      <c r="G16">
        <v>1</v>
      </c>
      <c r="J16" s="32">
        <v>3.5</v>
      </c>
      <c r="K16" s="32">
        <v>2</v>
      </c>
      <c r="L16" s="32">
        <v>2</v>
      </c>
      <c r="M16" s="32">
        <v>2.5</v>
      </c>
      <c r="N16" s="32">
        <v>2.5</v>
      </c>
      <c r="O16" s="32">
        <v>2.5</v>
      </c>
      <c r="P16" s="32">
        <v>2.5</v>
      </c>
      <c r="S16">
        <f t="shared" si="0"/>
        <v>0.5</v>
      </c>
      <c r="T16">
        <f t="shared" si="0"/>
        <v>0.2</v>
      </c>
      <c r="U16">
        <f t="shared" si="0"/>
        <v>0.2</v>
      </c>
      <c r="V16">
        <f t="shared" si="0"/>
        <v>0.3</v>
      </c>
      <c r="W16">
        <f t="shared" si="0"/>
        <v>0.3</v>
      </c>
      <c r="X16">
        <f t="shared" si="0"/>
        <v>0.3</v>
      </c>
      <c r="Y16">
        <f t="shared" si="0"/>
        <v>0.3</v>
      </c>
    </row>
    <row r="17" spans="1:25" x14ac:dyDescent="0.35">
      <c r="A17" t="s">
        <v>21</v>
      </c>
      <c r="B17" t="s">
        <v>165</v>
      </c>
      <c r="C17" s="32">
        <v>0.26666666666666666</v>
      </c>
      <c r="D17" s="32">
        <v>0.35</v>
      </c>
      <c r="E17" s="32">
        <v>0.2</v>
      </c>
      <c r="F17" s="32">
        <v>0.2</v>
      </c>
      <c r="G17">
        <v>1</v>
      </c>
      <c r="J17" s="32">
        <v>3</v>
      </c>
      <c r="K17" s="32">
        <v>2.5</v>
      </c>
      <c r="L17" s="32">
        <v>2</v>
      </c>
      <c r="M17" s="32">
        <v>2</v>
      </c>
      <c r="N17" s="32">
        <v>2.5</v>
      </c>
      <c r="O17" s="32">
        <v>2</v>
      </c>
      <c r="P17" s="32">
        <v>2.5</v>
      </c>
      <c r="S17">
        <f t="shared" si="0"/>
        <v>0.4</v>
      </c>
      <c r="T17">
        <f t="shared" si="0"/>
        <v>0.3</v>
      </c>
      <c r="U17">
        <f t="shared" si="0"/>
        <v>0.2</v>
      </c>
      <c r="V17">
        <f t="shared" si="0"/>
        <v>0.2</v>
      </c>
      <c r="W17">
        <f t="shared" si="0"/>
        <v>0.3</v>
      </c>
      <c r="X17">
        <f t="shared" si="0"/>
        <v>0.2</v>
      </c>
      <c r="Y17">
        <f t="shared" si="0"/>
        <v>0.3</v>
      </c>
    </row>
    <row r="18" spans="1:25" x14ac:dyDescent="0.35">
      <c r="A18" t="s">
        <v>22</v>
      </c>
      <c r="B18" t="s">
        <v>166</v>
      </c>
      <c r="C18" s="32">
        <v>0.26666666666666666</v>
      </c>
      <c r="D18" s="32">
        <v>0.35</v>
      </c>
      <c r="E18" s="32">
        <v>0.3</v>
      </c>
      <c r="F18" s="32">
        <v>0.3</v>
      </c>
      <c r="G18">
        <v>1</v>
      </c>
      <c r="J18" s="32">
        <v>3</v>
      </c>
      <c r="K18" s="32">
        <v>2.5</v>
      </c>
      <c r="L18" s="32">
        <v>2.5</v>
      </c>
      <c r="M18" s="32">
        <v>2.5</v>
      </c>
      <c r="N18" s="32">
        <v>2.5</v>
      </c>
      <c r="O18" s="32">
        <v>2</v>
      </c>
      <c r="P18" s="32">
        <v>2.5</v>
      </c>
      <c r="S18">
        <f t="shared" si="0"/>
        <v>0.4</v>
      </c>
      <c r="T18">
        <f t="shared" si="0"/>
        <v>0.3</v>
      </c>
      <c r="U18">
        <f t="shared" si="0"/>
        <v>0.3</v>
      </c>
      <c r="V18">
        <f t="shared" si="0"/>
        <v>0.3</v>
      </c>
      <c r="W18">
        <f t="shared" si="0"/>
        <v>0.3</v>
      </c>
      <c r="X18">
        <f t="shared" si="0"/>
        <v>0.2</v>
      </c>
      <c r="Y18">
        <f t="shared" si="0"/>
        <v>0.3</v>
      </c>
    </row>
    <row r="19" spans="1:25" x14ac:dyDescent="0.35">
      <c r="A19" t="s">
        <v>365</v>
      </c>
      <c r="B19" t="s">
        <v>167</v>
      </c>
      <c r="C19" s="32">
        <v>0.26666666666666666</v>
      </c>
      <c r="D19" s="32">
        <v>0.35</v>
      </c>
      <c r="E19" s="32">
        <v>0.2</v>
      </c>
      <c r="F19" s="32">
        <v>0.2</v>
      </c>
      <c r="G19">
        <v>1</v>
      </c>
      <c r="J19" s="32">
        <v>3.5</v>
      </c>
      <c r="K19" s="32">
        <v>2</v>
      </c>
      <c r="L19" s="32">
        <v>2</v>
      </c>
      <c r="M19" s="32">
        <v>2</v>
      </c>
      <c r="N19" s="32">
        <v>2</v>
      </c>
      <c r="O19" s="32">
        <v>2.5</v>
      </c>
      <c r="P19" s="32">
        <v>2.5</v>
      </c>
      <c r="S19">
        <f t="shared" si="0"/>
        <v>0.5</v>
      </c>
      <c r="T19">
        <f t="shared" si="0"/>
        <v>0.2</v>
      </c>
      <c r="U19">
        <f t="shared" si="0"/>
        <v>0.2</v>
      </c>
      <c r="V19">
        <f t="shared" si="0"/>
        <v>0.2</v>
      </c>
      <c r="W19">
        <f t="shared" si="0"/>
        <v>0.2</v>
      </c>
      <c r="X19">
        <f t="shared" si="0"/>
        <v>0.3</v>
      </c>
      <c r="Y19">
        <f t="shared" si="0"/>
        <v>0.3</v>
      </c>
    </row>
    <row r="20" spans="1:25" x14ac:dyDescent="0.35">
      <c r="A20" t="s">
        <v>23</v>
      </c>
      <c r="B20" t="s">
        <v>168</v>
      </c>
      <c r="C20" s="32">
        <v>0.33333333333333331</v>
      </c>
      <c r="D20" s="32">
        <v>0.4</v>
      </c>
      <c r="E20" s="32">
        <v>0.3</v>
      </c>
      <c r="F20" s="32">
        <v>0.3</v>
      </c>
      <c r="G20">
        <v>1</v>
      </c>
      <c r="J20" s="32">
        <v>3.5</v>
      </c>
      <c r="K20" s="32">
        <v>2.5</v>
      </c>
      <c r="L20" s="32">
        <v>2.5</v>
      </c>
      <c r="M20" s="32">
        <v>2.5</v>
      </c>
      <c r="N20" s="32">
        <v>2.5</v>
      </c>
      <c r="O20" s="32">
        <v>2.5</v>
      </c>
      <c r="P20" s="32">
        <v>3</v>
      </c>
      <c r="S20">
        <f t="shared" si="0"/>
        <v>0.5</v>
      </c>
      <c r="T20">
        <f t="shared" si="0"/>
        <v>0.3</v>
      </c>
      <c r="U20">
        <f t="shared" si="0"/>
        <v>0.3</v>
      </c>
      <c r="V20">
        <f t="shared" si="0"/>
        <v>0.3</v>
      </c>
      <c r="W20">
        <f t="shared" si="0"/>
        <v>0.3</v>
      </c>
      <c r="X20">
        <f t="shared" si="0"/>
        <v>0.3</v>
      </c>
      <c r="Y20">
        <f t="shared" si="0"/>
        <v>0.4</v>
      </c>
    </row>
    <row r="21" spans="1:25" x14ac:dyDescent="0.35">
      <c r="A21" t="s">
        <v>24</v>
      </c>
      <c r="B21" t="s">
        <v>169</v>
      </c>
      <c r="C21" s="32">
        <v>0.3666666666666667</v>
      </c>
      <c r="D21" s="32">
        <v>0.5</v>
      </c>
      <c r="E21" s="32">
        <v>0.2</v>
      </c>
      <c r="F21" s="32">
        <v>0.3</v>
      </c>
      <c r="G21">
        <v>1</v>
      </c>
      <c r="J21" s="32">
        <v>4</v>
      </c>
      <c r="K21" s="32">
        <v>3</v>
      </c>
      <c r="L21" s="32">
        <v>2</v>
      </c>
      <c r="M21" s="32">
        <v>2.5</v>
      </c>
      <c r="N21" s="32">
        <v>2</v>
      </c>
      <c r="O21" s="32">
        <v>2.5</v>
      </c>
      <c r="P21" s="32">
        <v>4</v>
      </c>
      <c r="S21">
        <f t="shared" si="0"/>
        <v>0.6</v>
      </c>
      <c r="T21">
        <f t="shared" si="0"/>
        <v>0.4</v>
      </c>
      <c r="U21">
        <f t="shared" si="0"/>
        <v>0.2</v>
      </c>
      <c r="V21">
        <f t="shared" si="0"/>
        <v>0.3</v>
      </c>
      <c r="W21">
        <f t="shared" si="0"/>
        <v>0.2</v>
      </c>
      <c r="X21">
        <f t="shared" si="0"/>
        <v>0.3</v>
      </c>
      <c r="Y21">
        <f t="shared" si="0"/>
        <v>0.6</v>
      </c>
    </row>
    <row r="22" spans="1:25" x14ac:dyDescent="0.35">
      <c r="A22" t="s">
        <v>27</v>
      </c>
      <c r="B22" t="s">
        <v>170</v>
      </c>
      <c r="C22" s="32" t="s">
        <v>320</v>
      </c>
      <c r="D22" s="32" t="s">
        <v>320</v>
      </c>
      <c r="E22" s="32" t="s">
        <v>320</v>
      </c>
      <c r="F22" s="32" t="s">
        <v>320</v>
      </c>
      <c r="G22">
        <v>0</v>
      </c>
      <c r="J22" s="32" t="s">
        <v>320</v>
      </c>
      <c r="K22" s="32" t="s">
        <v>320</v>
      </c>
      <c r="L22" s="32" t="s">
        <v>320</v>
      </c>
      <c r="M22" s="32" t="s">
        <v>320</v>
      </c>
      <c r="N22" s="32" t="s">
        <v>320</v>
      </c>
      <c r="O22" s="32" t="s">
        <v>320</v>
      </c>
      <c r="P22" s="32" t="s">
        <v>320</v>
      </c>
      <c r="S22" t="str">
        <f t="shared" si="0"/>
        <v>..</v>
      </c>
      <c r="T22" t="str">
        <f t="shared" si="0"/>
        <v>..</v>
      </c>
      <c r="U22" t="str">
        <f t="shared" si="0"/>
        <v>..</v>
      </c>
      <c r="V22" t="str">
        <f t="shared" si="0"/>
        <v>..</v>
      </c>
      <c r="W22" t="str">
        <f t="shared" si="0"/>
        <v>..</v>
      </c>
      <c r="X22" t="str">
        <f t="shared" si="0"/>
        <v>..</v>
      </c>
      <c r="Y22" t="str">
        <f t="shared" si="0"/>
        <v>..</v>
      </c>
    </row>
    <row r="23" spans="1:25" x14ac:dyDescent="0.35">
      <c r="A23" t="s">
        <v>28</v>
      </c>
      <c r="B23" t="s">
        <v>171</v>
      </c>
      <c r="C23" s="32">
        <v>0.39999999999999997</v>
      </c>
      <c r="D23" s="32">
        <v>0.15000000000000002</v>
      </c>
      <c r="E23" s="32">
        <v>0.3</v>
      </c>
      <c r="F23" s="32">
        <v>0.2</v>
      </c>
      <c r="G23">
        <v>1</v>
      </c>
      <c r="J23" s="32">
        <v>1.5</v>
      </c>
      <c r="K23" s="32">
        <v>2</v>
      </c>
      <c r="L23" s="32">
        <v>2.5</v>
      </c>
      <c r="M23" s="32">
        <v>2</v>
      </c>
      <c r="N23" s="32">
        <v>3</v>
      </c>
      <c r="O23" s="32">
        <v>2.5</v>
      </c>
      <c r="P23" s="32">
        <v>3.5</v>
      </c>
      <c r="S23">
        <f t="shared" si="0"/>
        <v>0.1</v>
      </c>
      <c r="T23">
        <f t="shared" si="0"/>
        <v>0.2</v>
      </c>
      <c r="U23">
        <f t="shared" si="0"/>
        <v>0.3</v>
      </c>
      <c r="V23">
        <f t="shared" si="0"/>
        <v>0.2</v>
      </c>
      <c r="W23">
        <f t="shared" si="0"/>
        <v>0.4</v>
      </c>
      <c r="X23">
        <f t="shared" si="0"/>
        <v>0.3</v>
      </c>
      <c r="Y23">
        <f t="shared" si="0"/>
        <v>0.5</v>
      </c>
    </row>
    <row r="24" spans="1:25" x14ac:dyDescent="0.35">
      <c r="A24" t="s">
        <v>29</v>
      </c>
      <c r="B24" t="s">
        <v>172</v>
      </c>
      <c r="C24" s="32">
        <v>0.5</v>
      </c>
      <c r="D24" s="32">
        <v>0.45</v>
      </c>
      <c r="E24" s="32">
        <v>0.4</v>
      </c>
      <c r="F24" s="32">
        <v>0.3</v>
      </c>
      <c r="G24">
        <v>1</v>
      </c>
      <c r="J24" s="32">
        <v>3</v>
      </c>
      <c r="K24" s="32">
        <v>3.5</v>
      </c>
      <c r="L24" s="32">
        <v>3</v>
      </c>
      <c r="M24" s="32">
        <v>2.5</v>
      </c>
      <c r="N24" s="32">
        <v>3.5</v>
      </c>
      <c r="O24" s="32">
        <v>3.5</v>
      </c>
      <c r="P24" s="32">
        <v>3.5</v>
      </c>
      <c r="S24">
        <f t="shared" si="0"/>
        <v>0.4</v>
      </c>
      <c r="T24">
        <f t="shared" si="0"/>
        <v>0.5</v>
      </c>
      <c r="U24">
        <f t="shared" si="0"/>
        <v>0.4</v>
      </c>
      <c r="V24">
        <f t="shared" si="0"/>
        <v>0.3</v>
      </c>
      <c r="W24">
        <f t="shared" si="0"/>
        <v>0.5</v>
      </c>
      <c r="X24">
        <f t="shared" si="0"/>
        <v>0.5</v>
      </c>
      <c r="Y24">
        <f t="shared" si="0"/>
        <v>0.5</v>
      </c>
    </row>
    <row r="25" spans="1:25" x14ac:dyDescent="0.35">
      <c r="A25" t="s">
        <v>30</v>
      </c>
      <c r="B25" t="s">
        <v>173</v>
      </c>
      <c r="C25" s="32" t="s">
        <v>320</v>
      </c>
      <c r="D25" s="32" t="s">
        <v>320</v>
      </c>
      <c r="E25" s="32" t="s">
        <v>320</v>
      </c>
      <c r="F25" s="32" t="s">
        <v>320</v>
      </c>
      <c r="G25">
        <v>0</v>
      </c>
      <c r="J25" s="32" t="s">
        <v>320</v>
      </c>
      <c r="K25" s="32" t="s">
        <v>320</v>
      </c>
      <c r="L25" s="32" t="s">
        <v>320</v>
      </c>
      <c r="M25" s="32" t="s">
        <v>320</v>
      </c>
      <c r="N25" s="32" t="s">
        <v>320</v>
      </c>
      <c r="O25" s="32" t="s">
        <v>320</v>
      </c>
      <c r="P25" s="32" t="s">
        <v>320</v>
      </c>
      <c r="S25" t="str">
        <f t="shared" ref="S25:Y61" si="1">IF(ISNUMBER(J25)=TRUE,S$6*(J25-S$5)/(S$4-S$5)+(1-S$6)*(1-(J25-S$5)/(S$4-S$5)),"..")</f>
        <v>..</v>
      </c>
      <c r="T25" t="str">
        <f t="shared" si="1"/>
        <v>..</v>
      </c>
      <c r="U25" t="str">
        <f t="shared" si="1"/>
        <v>..</v>
      </c>
      <c r="V25" t="str">
        <f t="shared" si="1"/>
        <v>..</v>
      </c>
      <c r="W25" t="str">
        <f t="shared" si="1"/>
        <v>..</v>
      </c>
      <c r="X25" t="str">
        <f t="shared" si="1"/>
        <v>..</v>
      </c>
      <c r="Y25" t="str">
        <f t="shared" si="1"/>
        <v>..</v>
      </c>
    </row>
    <row r="26" spans="1:25" x14ac:dyDescent="0.35">
      <c r="A26" t="s">
        <v>31</v>
      </c>
      <c r="B26" t="s">
        <v>336</v>
      </c>
      <c r="C26" s="32">
        <v>0.43333333333333335</v>
      </c>
      <c r="D26" s="32">
        <v>0.5</v>
      </c>
      <c r="E26" s="32">
        <v>0.4</v>
      </c>
      <c r="F26" s="32">
        <v>0.2</v>
      </c>
      <c r="G26">
        <v>1</v>
      </c>
      <c r="J26" s="32">
        <v>3.5</v>
      </c>
      <c r="K26" s="32">
        <v>3.5</v>
      </c>
      <c r="L26" s="32">
        <v>3</v>
      </c>
      <c r="M26" s="32">
        <v>2</v>
      </c>
      <c r="N26" s="32">
        <v>3</v>
      </c>
      <c r="O26" s="32">
        <v>3</v>
      </c>
      <c r="P26" s="32">
        <v>3.5</v>
      </c>
      <c r="S26">
        <f t="shared" si="1"/>
        <v>0.5</v>
      </c>
      <c r="T26">
        <f t="shared" si="1"/>
        <v>0.5</v>
      </c>
      <c r="U26">
        <f t="shared" si="1"/>
        <v>0.4</v>
      </c>
      <c r="V26">
        <f t="shared" si="1"/>
        <v>0.2</v>
      </c>
      <c r="W26">
        <f t="shared" si="1"/>
        <v>0.4</v>
      </c>
      <c r="X26">
        <f t="shared" si="1"/>
        <v>0.4</v>
      </c>
      <c r="Y26">
        <f t="shared" si="1"/>
        <v>0.5</v>
      </c>
    </row>
    <row r="27" spans="1:25" x14ac:dyDescent="0.35">
      <c r="A27" t="s">
        <v>32</v>
      </c>
      <c r="B27" t="s">
        <v>175</v>
      </c>
      <c r="C27" s="32">
        <v>0.56666666666666665</v>
      </c>
      <c r="D27" s="32">
        <v>0.6</v>
      </c>
      <c r="E27" s="32">
        <v>0.5</v>
      </c>
      <c r="F27" s="32">
        <v>0.6</v>
      </c>
      <c r="G27">
        <v>1</v>
      </c>
      <c r="J27" s="32">
        <v>4</v>
      </c>
      <c r="K27" s="32">
        <v>4</v>
      </c>
      <c r="L27" s="32">
        <v>3.5</v>
      </c>
      <c r="M27" s="32">
        <v>4</v>
      </c>
      <c r="N27" s="32">
        <v>3.5</v>
      </c>
      <c r="O27" s="32">
        <v>3.5</v>
      </c>
      <c r="P27" s="32">
        <v>4.5</v>
      </c>
      <c r="S27">
        <f t="shared" si="1"/>
        <v>0.6</v>
      </c>
      <c r="T27">
        <f t="shared" si="1"/>
        <v>0.6</v>
      </c>
      <c r="U27">
        <f t="shared" si="1"/>
        <v>0.5</v>
      </c>
      <c r="V27">
        <f t="shared" si="1"/>
        <v>0.6</v>
      </c>
      <c r="W27">
        <f t="shared" si="1"/>
        <v>0.5</v>
      </c>
      <c r="X27">
        <f t="shared" si="1"/>
        <v>0.5</v>
      </c>
      <c r="Y27">
        <f t="shared" si="1"/>
        <v>0.7</v>
      </c>
    </row>
    <row r="28" spans="1:25" x14ac:dyDescent="0.35">
      <c r="A28" t="s">
        <v>33</v>
      </c>
      <c r="B28" t="s">
        <v>176</v>
      </c>
      <c r="C28" s="32">
        <v>0.40000000000000008</v>
      </c>
      <c r="D28" s="32">
        <v>0.5</v>
      </c>
      <c r="E28" s="32">
        <v>0.2</v>
      </c>
      <c r="F28" s="32">
        <v>0.2</v>
      </c>
      <c r="G28">
        <v>1</v>
      </c>
      <c r="J28" s="32">
        <v>4</v>
      </c>
      <c r="K28" s="32">
        <v>3</v>
      </c>
      <c r="L28" s="32">
        <v>2</v>
      </c>
      <c r="M28" s="32">
        <v>2</v>
      </c>
      <c r="N28" s="32">
        <v>3</v>
      </c>
      <c r="O28" s="32">
        <v>3</v>
      </c>
      <c r="P28" s="32">
        <v>3</v>
      </c>
      <c r="S28">
        <f t="shared" si="1"/>
        <v>0.6</v>
      </c>
      <c r="T28">
        <f t="shared" si="1"/>
        <v>0.4</v>
      </c>
      <c r="U28">
        <f t="shared" si="1"/>
        <v>0.2</v>
      </c>
      <c r="V28">
        <f t="shared" si="1"/>
        <v>0.2</v>
      </c>
      <c r="W28">
        <f t="shared" si="1"/>
        <v>0.4</v>
      </c>
      <c r="X28">
        <f t="shared" si="1"/>
        <v>0.4</v>
      </c>
      <c r="Y28">
        <f t="shared" si="1"/>
        <v>0.4</v>
      </c>
    </row>
    <row r="29" spans="1:25" x14ac:dyDescent="0.35">
      <c r="A29" t="s">
        <v>34</v>
      </c>
      <c r="B29" t="s">
        <v>177</v>
      </c>
      <c r="C29" s="32">
        <v>0.33333333333333331</v>
      </c>
      <c r="D29" s="32">
        <v>0.44999999999999996</v>
      </c>
      <c r="E29" s="32">
        <v>0.3</v>
      </c>
      <c r="F29" s="32">
        <v>0.3</v>
      </c>
      <c r="G29">
        <v>1</v>
      </c>
      <c r="J29" s="32">
        <v>4</v>
      </c>
      <c r="K29" s="32">
        <v>2.5</v>
      </c>
      <c r="L29" s="32">
        <v>2.5</v>
      </c>
      <c r="M29" s="32">
        <v>2.5</v>
      </c>
      <c r="N29" s="32">
        <v>2.5</v>
      </c>
      <c r="O29" s="32">
        <v>2.5</v>
      </c>
      <c r="P29" s="32">
        <v>3</v>
      </c>
      <c r="S29">
        <f t="shared" si="1"/>
        <v>0.6</v>
      </c>
      <c r="T29">
        <f t="shared" si="1"/>
        <v>0.3</v>
      </c>
      <c r="U29">
        <f t="shared" si="1"/>
        <v>0.3</v>
      </c>
      <c r="V29">
        <f t="shared" si="1"/>
        <v>0.3</v>
      </c>
      <c r="W29">
        <f t="shared" si="1"/>
        <v>0.3</v>
      </c>
      <c r="X29">
        <f t="shared" si="1"/>
        <v>0.3</v>
      </c>
      <c r="Y29">
        <f t="shared" si="1"/>
        <v>0.4</v>
      </c>
    </row>
    <row r="30" spans="1:25" x14ac:dyDescent="0.35">
      <c r="A30" t="s">
        <v>35</v>
      </c>
      <c r="B30" t="s">
        <v>178</v>
      </c>
      <c r="C30" s="32">
        <v>0.53333333333333333</v>
      </c>
      <c r="D30" s="32">
        <v>0.6</v>
      </c>
      <c r="E30" s="32">
        <v>0.3</v>
      </c>
      <c r="F30" s="32">
        <v>0.4</v>
      </c>
      <c r="G30">
        <v>1</v>
      </c>
      <c r="J30" s="32">
        <v>4</v>
      </c>
      <c r="K30" s="32">
        <v>4</v>
      </c>
      <c r="L30" s="32">
        <v>2.5</v>
      </c>
      <c r="M30" s="32">
        <v>3</v>
      </c>
      <c r="N30" s="32">
        <v>3.5</v>
      </c>
      <c r="O30" s="32">
        <v>3.5</v>
      </c>
      <c r="P30" s="32">
        <v>4</v>
      </c>
      <c r="S30">
        <f t="shared" si="1"/>
        <v>0.6</v>
      </c>
      <c r="T30">
        <f t="shared" si="1"/>
        <v>0.6</v>
      </c>
      <c r="U30">
        <f t="shared" si="1"/>
        <v>0.3</v>
      </c>
      <c r="V30">
        <f t="shared" si="1"/>
        <v>0.4</v>
      </c>
      <c r="W30">
        <f t="shared" si="1"/>
        <v>0.5</v>
      </c>
      <c r="X30">
        <f t="shared" si="1"/>
        <v>0.5</v>
      </c>
      <c r="Y30">
        <f t="shared" si="1"/>
        <v>0.6</v>
      </c>
    </row>
    <row r="31" spans="1:25" x14ac:dyDescent="0.35">
      <c r="A31" t="s">
        <v>36</v>
      </c>
      <c r="B31" t="s">
        <v>179</v>
      </c>
      <c r="C31" s="32">
        <v>0.46666666666666662</v>
      </c>
      <c r="D31" s="32">
        <v>0.45</v>
      </c>
      <c r="E31" s="32">
        <v>0.5</v>
      </c>
      <c r="F31" s="32">
        <v>0.5</v>
      </c>
      <c r="G31">
        <v>1</v>
      </c>
      <c r="J31" s="32">
        <v>3.5</v>
      </c>
      <c r="K31" s="32">
        <v>3</v>
      </c>
      <c r="L31" s="32">
        <v>3.5</v>
      </c>
      <c r="M31" s="32">
        <v>3.5</v>
      </c>
      <c r="N31" s="32">
        <v>3</v>
      </c>
      <c r="O31" s="32">
        <v>3</v>
      </c>
      <c r="P31" s="32">
        <v>4</v>
      </c>
      <c r="S31">
        <f t="shared" si="1"/>
        <v>0.5</v>
      </c>
      <c r="T31">
        <f t="shared" si="1"/>
        <v>0.4</v>
      </c>
      <c r="U31">
        <f t="shared" si="1"/>
        <v>0.5</v>
      </c>
      <c r="V31">
        <f t="shared" si="1"/>
        <v>0.5</v>
      </c>
      <c r="W31">
        <f t="shared" si="1"/>
        <v>0.4</v>
      </c>
      <c r="X31">
        <f t="shared" si="1"/>
        <v>0.4</v>
      </c>
      <c r="Y31">
        <f t="shared" si="1"/>
        <v>0.6</v>
      </c>
    </row>
    <row r="32" spans="1:25" x14ac:dyDescent="0.35">
      <c r="A32" t="s">
        <v>37</v>
      </c>
      <c r="B32" t="s">
        <v>180</v>
      </c>
      <c r="C32" s="32">
        <v>0.3666666666666667</v>
      </c>
      <c r="D32" s="32">
        <v>0.4</v>
      </c>
      <c r="E32" s="32">
        <v>0.3</v>
      </c>
      <c r="F32" s="32">
        <v>0.4</v>
      </c>
      <c r="G32">
        <v>1</v>
      </c>
      <c r="J32" s="32">
        <v>3</v>
      </c>
      <c r="K32" s="32">
        <v>3</v>
      </c>
      <c r="L32" s="32">
        <v>2.5</v>
      </c>
      <c r="M32" s="32">
        <v>3</v>
      </c>
      <c r="N32" s="32">
        <v>2.5</v>
      </c>
      <c r="O32" s="32">
        <v>2.5</v>
      </c>
      <c r="P32" s="32">
        <v>3.5</v>
      </c>
      <c r="S32">
        <f t="shared" si="1"/>
        <v>0.4</v>
      </c>
      <c r="T32">
        <f t="shared" si="1"/>
        <v>0.4</v>
      </c>
      <c r="U32">
        <f t="shared" si="1"/>
        <v>0.3</v>
      </c>
      <c r="V32">
        <f t="shared" si="1"/>
        <v>0.4</v>
      </c>
      <c r="W32">
        <f t="shared" si="1"/>
        <v>0.3</v>
      </c>
      <c r="X32">
        <f t="shared" si="1"/>
        <v>0.3</v>
      </c>
      <c r="Y32">
        <f t="shared" si="1"/>
        <v>0.5</v>
      </c>
    </row>
    <row r="33" spans="1:25" x14ac:dyDescent="0.35">
      <c r="A33" t="s">
        <v>38</v>
      </c>
      <c r="B33" t="s">
        <v>337</v>
      </c>
      <c r="C33" s="32">
        <v>0.5</v>
      </c>
      <c r="D33" s="32">
        <v>0.55000000000000004</v>
      </c>
      <c r="E33" s="32">
        <v>0.5</v>
      </c>
      <c r="F33" s="32">
        <v>0.3</v>
      </c>
      <c r="G33">
        <v>1</v>
      </c>
      <c r="J33" s="32">
        <v>4</v>
      </c>
      <c r="K33" s="32">
        <v>3.5</v>
      </c>
      <c r="L33" s="32">
        <v>3.5</v>
      </c>
      <c r="M33" s="32">
        <v>2.5</v>
      </c>
      <c r="N33" s="32">
        <v>3.5</v>
      </c>
      <c r="O33" s="32">
        <v>3</v>
      </c>
      <c r="P33" s="32">
        <v>4</v>
      </c>
      <c r="S33">
        <f t="shared" si="1"/>
        <v>0.6</v>
      </c>
      <c r="T33">
        <f t="shared" si="1"/>
        <v>0.5</v>
      </c>
      <c r="U33">
        <f t="shared" si="1"/>
        <v>0.5</v>
      </c>
      <c r="V33">
        <f t="shared" si="1"/>
        <v>0.3</v>
      </c>
      <c r="W33">
        <f t="shared" si="1"/>
        <v>0.5</v>
      </c>
      <c r="X33">
        <f t="shared" si="1"/>
        <v>0.4</v>
      </c>
      <c r="Y33">
        <f t="shared" si="1"/>
        <v>0.6</v>
      </c>
    </row>
    <row r="34" spans="1:25" x14ac:dyDescent="0.35">
      <c r="A34" t="s">
        <v>39</v>
      </c>
      <c r="B34" t="s">
        <v>182</v>
      </c>
      <c r="C34" s="32">
        <v>0.5</v>
      </c>
      <c r="D34" s="32">
        <v>0.55000000000000004</v>
      </c>
      <c r="E34" s="32">
        <v>0.5</v>
      </c>
      <c r="F34" s="32">
        <v>0.4</v>
      </c>
      <c r="G34">
        <v>1</v>
      </c>
      <c r="J34" s="32">
        <v>4</v>
      </c>
      <c r="K34" s="32">
        <v>3.5</v>
      </c>
      <c r="L34" s="32">
        <v>3.5</v>
      </c>
      <c r="M34" s="32">
        <v>3</v>
      </c>
      <c r="N34" s="32">
        <v>3.5</v>
      </c>
      <c r="O34" s="32">
        <v>3</v>
      </c>
      <c r="P34" s="32">
        <v>4</v>
      </c>
      <c r="S34">
        <f t="shared" si="1"/>
        <v>0.6</v>
      </c>
      <c r="T34">
        <f t="shared" si="1"/>
        <v>0.5</v>
      </c>
      <c r="U34">
        <f t="shared" si="1"/>
        <v>0.5</v>
      </c>
      <c r="V34">
        <f t="shared" si="1"/>
        <v>0.4</v>
      </c>
      <c r="W34">
        <f t="shared" si="1"/>
        <v>0.5</v>
      </c>
      <c r="X34">
        <f t="shared" si="1"/>
        <v>0.4</v>
      </c>
      <c r="Y34">
        <f t="shared" si="1"/>
        <v>0.6</v>
      </c>
    </row>
    <row r="35" spans="1:25" x14ac:dyDescent="0.35">
      <c r="A35" t="s">
        <v>40</v>
      </c>
      <c r="B35" t="s">
        <v>183</v>
      </c>
      <c r="C35" s="32">
        <v>0.46666666666666662</v>
      </c>
      <c r="D35" s="32">
        <v>0.55000000000000004</v>
      </c>
      <c r="E35" s="32">
        <v>0.5</v>
      </c>
      <c r="F35" s="32">
        <v>0.5</v>
      </c>
      <c r="G35">
        <v>1</v>
      </c>
      <c r="J35" s="32">
        <v>4</v>
      </c>
      <c r="K35" s="32">
        <v>3.5</v>
      </c>
      <c r="L35" s="32">
        <v>3.5</v>
      </c>
      <c r="M35" s="32">
        <v>3.5</v>
      </c>
      <c r="N35" s="32">
        <v>3</v>
      </c>
      <c r="O35" s="32">
        <v>3.5</v>
      </c>
      <c r="P35" s="32">
        <v>3.5</v>
      </c>
      <c r="S35">
        <f t="shared" si="1"/>
        <v>0.6</v>
      </c>
      <c r="T35">
        <f t="shared" si="1"/>
        <v>0.5</v>
      </c>
      <c r="U35">
        <f t="shared" si="1"/>
        <v>0.5</v>
      </c>
      <c r="V35">
        <f t="shared" si="1"/>
        <v>0.5</v>
      </c>
      <c r="W35">
        <f t="shared" si="1"/>
        <v>0.4</v>
      </c>
      <c r="X35">
        <f t="shared" si="1"/>
        <v>0.5</v>
      </c>
      <c r="Y35">
        <f t="shared" si="1"/>
        <v>0.5</v>
      </c>
    </row>
    <row r="36" spans="1:25" x14ac:dyDescent="0.35">
      <c r="A36" t="s">
        <v>41</v>
      </c>
      <c r="B36" t="s">
        <v>184</v>
      </c>
      <c r="C36" s="32">
        <v>0.43333333333333335</v>
      </c>
      <c r="D36" s="32">
        <v>0.55000000000000004</v>
      </c>
      <c r="E36" s="32">
        <v>0.4</v>
      </c>
      <c r="F36" s="32">
        <v>0.3</v>
      </c>
      <c r="G36">
        <v>1</v>
      </c>
      <c r="J36" s="32">
        <v>4</v>
      </c>
      <c r="K36" s="32">
        <v>3.5</v>
      </c>
      <c r="L36" s="32">
        <v>3</v>
      </c>
      <c r="M36" s="32">
        <v>2.5</v>
      </c>
      <c r="N36" s="32">
        <v>3</v>
      </c>
      <c r="O36" s="32">
        <v>3</v>
      </c>
      <c r="P36" s="32">
        <v>3.5</v>
      </c>
      <c r="S36">
        <f t="shared" si="1"/>
        <v>0.6</v>
      </c>
      <c r="T36">
        <f t="shared" si="1"/>
        <v>0.5</v>
      </c>
      <c r="U36">
        <f t="shared" si="1"/>
        <v>0.4</v>
      </c>
      <c r="V36">
        <f t="shared" si="1"/>
        <v>0.3</v>
      </c>
      <c r="W36">
        <f t="shared" si="1"/>
        <v>0.4</v>
      </c>
      <c r="X36">
        <f t="shared" si="1"/>
        <v>0.4</v>
      </c>
      <c r="Y36">
        <f t="shared" si="1"/>
        <v>0.5</v>
      </c>
    </row>
    <row r="37" spans="1:25" x14ac:dyDescent="0.35">
      <c r="A37" t="s">
        <v>42</v>
      </c>
      <c r="B37" t="s">
        <v>185</v>
      </c>
      <c r="C37" s="32" t="s">
        <v>320</v>
      </c>
      <c r="D37" s="32" t="s">
        <v>320</v>
      </c>
      <c r="E37" s="32" t="s">
        <v>320</v>
      </c>
      <c r="F37" s="32" t="s">
        <v>320</v>
      </c>
      <c r="G37">
        <v>0</v>
      </c>
      <c r="J37" s="32" t="s">
        <v>320</v>
      </c>
      <c r="K37" s="32" t="s">
        <v>320</v>
      </c>
      <c r="L37" s="32" t="s">
        <v>320</v>
      </c>
      <c r="M37" s="32" t="s">
        <v>320</v>
      </c>
      <c r="N37" s="32" t="s">
        <v>320</v>
      </c>
      <c r="O37" s="32" t="s">
        <v>320</v>
      </c>
      <c r="P37" s="32" t="s">
        <v>320</v>
      </c>
      <c r="S37" t="str">
        <f t="shared" si="1"/>
        <v>..</v>
      </c>
      <c r="T37" t="str">
        <f t="shared" si="1"/>
        <v>..</v>
      </c>
      <c r="U37" t="str">
        <f t="shared" si="1"/>
        <v>..</v>
      </c>
      <c r="V37" t="str">
        <f t="shared" si="1"/>
        <v>..</v>
      </c>
      <c r="W37" t="str">
        <f t="shared" si="1"/>
        <v>..</v>
      </c>
      <c r="X37" t="str">
        <f t="shared" si="1"/>
        <v>..</v>
      </c>
      <c r="Y37" t="str">
        <f t="shared" si="1"/>
        <v>..</v>
      </c>
    </row>
    <row r="38" spans="1:25" x14ac:dyDescent="0.35">
      <c r="A38" t="s">
        <v>44</v>
      </c>
      <c r="B38" t="s">
        <v>186</v>
      </c>
      <c r="C38" s="32">
        <v>0.53333333333333333</v>
      </c>
      <c r="D38" s="32">
        <v>0.55000000000000004</v>
      </c>
      <c r="E38" s="32">
        <v>0.4</v>
      </c>
      <c r="F38" s="32">
        <v>0.4</v>
      </c>
      <c r="G38">
        <v>1</v>
      </c>
      <c r="J38" s="32">
        <v>4.5</v>
      </c>
      <c r="K38" s="32">
        <v>3</v>
      </c>
      <c r="L38" s="32">
        <v>3</v>
      </c>
      <c r="M38" s="32">
        <v>3</v>
      </c>
      <c r="N38" s="32">
        <v>3</v>
      </c>
      <c r="O38" s="32">
        <v>4</v>
      </c>
      <c r="P38" s="32">
        <v>4</v>
      </c>
      <c r="S38">
        <f t="shared" si="1"/>
        <v>0.7</v>
      </c>
      <c r="T38">
        <f t="shared" si="1"/>
        <v>0.4</v>
      </c>
      <c r="U38">
        <f t="shared" si="1"/>
        <v>0.4</v>
      </c>
      <c r="V38">
        <f t="shared" si="1"/>
        <v>0.4</v>
      </c>
      <c r="W38">
        <f t="shared" si="1"/>
        <v>0.4</v>
      </c>
      <c r="X38">
        <f t="shared" si="1"/>
        <v>0.6</v>
      </c>
      <c r="Y38">
        <f t="shared" si="1"/>
        <v>0.6</v>
      </c>
    </row>
    <row r="39" spans="1:25" x14ac:dyDescent="0.35">
      <c r="A39" t="s">
        <v>45</v>
      </c>
      <c r="B39" t="s">
        <v>187</v>
      </c>
      <c r="C39" s="32" t="s">
        <v>320</v>
      </c>
      <c r="D39" s="32" t="s">
        <v>320</v>
      </c>
      <c r="E39" s="32" t="s">
        <v>320</v>
      </c>
      <c r="F39" s="32" t="s">
        <v>320</v>
      </c>
      <c r="G39">
        <v>0</v>
      </c>
      <c r="J39" s="32" t="s">
        <v>320</v>
      </c>
      <c r="K39" s="32" t="s">
        <v>320</v>
      </c>
      <c r="L39" s="32" t="s">
        <v>320</v>
      </c>
      <c r="M39" s="32" t="s">
        <v>320</v>
      </c>
      <c r="N39" s="32" t="s">
        <v>320</v>
      </c>
      <c r="O39" s="32" t="s">
        <v>320</v>
      </c>
      <c r="P39" s="32" t="s">
        <v>320</v>
      </c>
      <c r="S39" t="str">
        <f t="shared" si="1"/>
        <v>..</v>
      </c>
      <c r="T39" t="str">
        <f t="shared" si="1"/>
        <v>..</v>
      </c>
      <c r="U39" t="str">
        <f t="shared" si="1"/>
        <v>..</v>
      </c>
      <c r="V39" t="str">
        <f t="shared" si="1"/>
        <v>..</v>
      </c>
      <c r="W39" t="str">
        <f t="shared" si="1"/>
        <v>..</v>
      </c>
      <c r="X39" t="str">
        <f t="shared" si="1"/>
        <v>..</v>
      </c>
      <c r="Y39" t="str">
        <f t="shared" si="1"/>
        <v>..</v>
      </c>
    </row>
    <row r="40" spans="1:25" x14ac:dyDescent="0.35">
      <c r="A40" t="s">
        <v>46</v>
      </c>
      <c r="B40" t="s">
        <v>188</v>
      </c>
      <c r="C40" s="32">
        <v>0.46666666666666662</v>
      </c>
      <c r="D40" s="32">
        <v>0.5</v>
      </c>
      <c r="E40" s="32">
        <v>0.4</v>
      </c>
      <c r="F40" s="32">
        <v>0.3</v>
      </c>
      <c r="G40">
        <v>1</v>
      </c>
      <c r="J40" s="32">
        <v>4</v>
      </c>
      <c r="K40" s="32">
        <v>3</v>
      </c>
      <c r="L40" s="32">
        <v>3</v>
      </c>
      <c r="M40" s="32">
        <v>2.5</v>
      </c>
      <c r="N40" s="32">
        <v>3</v>
      </c>
      <c r="O40" s="32">
        <v>3.5</v>
      </c>
      <c r="P40" s="32">
        <v>3.5</v>
      </c>
      <c r="S40">
        <f t="shared" si="1"/>
        <v>0.6</v>
      </c>
      <c r="T40">
        <f t="shared" si="1"/>
        <v>0.4</v>
      </c>
      <c r="U40">
        <f t="shared" si="1"/>
        <v>0.4</v>
      </c>
      <c r="V40">
        <f t="shared" si="1"/>
        <v>0.3</v>
      </c>
      <c r="W40">
        <f t="shared" si="1"/>
        <v>0.4</v>
      </c>
      <c r="X40">
        <f t="shared" si="1"/>
        <v>0.5</v>
      </c>
      <c r="Y40">
        <f t="shared" si="1"/>
        <v>0.5</v>
      </c>
    </row>
    <row r="41" spans="1:25" x14ac:dyDescent="0.35">
      <c r="A41" t="s">
        <v>47</v>
      </c>
      <c r="B41" t="s">
        <v>189</v>
      </c>
      <c r="C41" s="32">
        <v>0.40000000000000008</v>
      </c>
      <c r="D41" s="32">
        <v>0.5</v>
      </c>
      <c r="E41" s="32">
        <v>0.3</v>
      </c>
      <c r="F41" s="32">
        <v>0.4</v>
      </c>
      <c r="G41">
        <v>1</v>
      </c>
      <c r="J41" s="32">
        <v>3.5</v>
      </c>
      <c r="K41" s="32">
        <v>3.5</v>
      </c>
      <c r="L41" s="32">
        <v>2.5</v>
      </c>
      <c r="M41" s="32">
        <v>3</v>
      </c>
      <c r="N41" s="32">
        <v>3</v>
      </c>
      <c r="O41" s="32">
        <v>3</v>
      </c>
      <c r="P41" s="32">
        <v>3</v>
      </c>
      <c r="S41">
        <f t="shared" si="1"/>
        <v>0.5</v>
      </c>
      <c r="T41">
        <f t="shared" si="1"/>
        <v>0.5</v>
      </c>
      <c r="U41">
        <f t="shared" si="1"/>
        <v>0.3</v>
      </c>
      <c r="V41">
        <f t="shared" si="1"/>
        <v>0.4</v>
      </c>
      <c r="W41">
        <f t="shared" si="1"/>
        <v>0.4</v>
      </c>
      <c r="X41">
        <f t="shared" si="1"/>
        <v>0.4</v>
      </c>
      <c r="Y41">
        <f t="shared" si="1"/>
        <v>0.4</v>
      </c>
    </row>
    <row r="42" spans="1:25" x14ac:dyDescent="0.35">
      <c r="A42" t="s">
        <v>48</v>
      </c>
      <c r="B42" t="s">
        <v>190</v>
      </c>
      <c r="C42" s="32">
        <v>0.53333333333333333</v>
      </c>
      <c r="D42" s="32">
        <v>0.6</v>
      </c>
      <c r="E42" s="32">
        <v>0.4</v>
      </c>
      <c r="F42" s="32">
        <v>0.5</v>
      </c>
      <c r="G42">
        <v>1</v>
      </c>
      <c r="J42" s="32">
        <v>4</v>
      </c>
      <c r="K42" s="32">
        <v>4</v>
      </c>
      <c r="L42" s="32">
        <v>3</v>
      </c>
      <c r="M42" s="32">
        <v>3.5</v>
      </c>
      <c r="N42" s="32">
        <v>3.5</v>
      </c>
      <c r="O42" s="32">
        <v>4</v>
      </c>
      <c r="P42" s="32">
        <v>3.5</v>
      </c>
      <c r="S42">
        <f t="shared" si="1"/>
        <v>0.6</v>
      </c>
      <c r="T42">
        <f t="shared" si="1"/>
        <v>0.6</v>
      </c>
      <c r="U42">
        <f t="shared" si="1"/>
        <v>0.4</v>
      </c>
      <c r="V42">
        <f t="shared" si="1"/>
        <v>0.5</v>
      </c>
      <c r="W42">
        <f t="shared" si="1"/>
        <v>0.5</v>
      </c>
      <c r="X42">
        <f t="shared" si="1"/>
        <v>0.6</v>
      </c>
      <c r="Y42">
        <f t="shared" si="1"/>
        <v>0.5</v>
      </c>
    </row>
    <row r="43" spans="1:25" x14ac:dyDescent="0.35">
      <c r="A43" t="s">
        <v>49</v>
      </c>
      <c r="B43" t="s">
        <v>191</v>
      </c>
      <c r="C43" s="32">
        <v>0.43333333333333335</v>
      </c>
      <c r="D43" s="32">
        <v>0.44999999999999996</v>
      </c>
      <c r="E43" s="32">
        <v>0.3</v>
      </c>
      <c r="F43" s="32">
        <v>0.5</v>
      </c>
      <c r="G43">
        <v>1</v>
      </c>
      <c r="J43" s="32">
        <v>4</v>
      </c>
      <c r="K43" s="32">
        <v>2.5</v>
      </c>
      <c r="L43" s="32">
        <v>2.5</v>
      </c>
      <c r="M43" s="32">
        <v>3.5</v>
      </c>
      <c r="N43" s="32">
        <v>3</v>
      </c>
      <c r="O43" s="32">
        <v>3</v>
      </c>
      <c r="P43" s="32">
        <v>3.5</v>
      </c>
      <c r="S43">
        <f t="shared" si="1"/>
        <v>0.6</v>
      </c>
      <c r="T43">
        <f t="shared" si="1"/>
        <v>0.3</v>
      </c>
      <c r="U43">
        <f t="shared" si="1"/>
        <v>0.3</v>
      </c>
      <c r="V43">
        <f t="shared" si="1"/>
        <v>0.5</v>
      </c>
      <c r="W43">
        <f t="shared" si="1"/>
        <v>0.4</v>
      </c>
      <c r="X43">
        <f t="shared" si="1"/>
        <v>0.4</v>
      </c>
      <c r="Y43">
        <f t="shared" si="1"/>
        <v>0.5</v>
      </c>
    </row>
    <row r="44" spans="1:25" x14ac:dyDescent="0.35">
      <c r="A44" t="s">
        <v>50</v>
      </c>
      <c r="B44" t="s">
        <v>192</v>
      </c>
      <c r="C44" s="32">
        <v>0.5</v>
      </c>
      <c r="D44" s="32">
        <v>0.6</v>
      </c>
      <c r="E44" s="32">
        <v>0.5</v>
      </c>
      <c r="F44" s="32">
        <v>0.4</v>
      </c>
      <c r="G44">
        <v>1</v>
      </c>
      <c r="J44" s="32">
        <v>4</v>
      </c>
      <c r="K44" s="32">
        <v>4</v>
      </c>
      <c r="L44" s="32">
        <v>3.5</v>
      </c>
      <c r="M44" s="32">
        <v>3</v>
      </c>
      <c r="N44" s="32">
        <v>3.5</v>
      </c>
      <c r="O44" s="32">
        <v>3</v>
      </c>
      <c r="P44" s="32">
        <v>4</v>
      </c>
      <c r="S44">
        <f t="shared" si="1"/>
        <v>0.6</v>
      </c>
      <c r="T44">
        <f t="shared" si="1"/>
        <v>0.6</v>
      </c>
      <c r="U44">
        <f t="shared" si="1"/>
        <v>0.5</v>
      </c>
      <c r="V44">
        <f t="shared" si="1"/>
        <v>0.4</v>
      </c>
      <c r="W44">
        <f t="shared" si="1"/>
        <v>0.5</v>
      </c>
      <c r="X44">
        <f t="shared" si="1"/>
        <v>0.4</v>
      </c>
      <c r="Y44">
        <f t="shared" si="1"/>
        <v>0.6</v>
      </c>
    </row>
    <row r="45" spans="1:25" x14ac:dyDescent="0.35">
      <c r="A45" t="s">
        <v>51</v>
      </c>
      <c r="B45" t="s">
        <v>193</v>
      </c>
      <c r="C45" s="32" t="s">
        <v>320</v>
      </c>
      <c r="D45" s="32" t="s">
        <v>320</v>
      </c>
      <c r="E45" s="32" t="s">
        <v>320</v>
      </c>
      <c r="F45" s="32" t="s">
        <v>320</v>
      </c>
      <c r="G45">
        <v>0</v>
      </c>
      <c r="J45" s="32" t="s">
        <v>320</v>
      </c>
      <c r="K45" s="32" t="s">
        <v>320</v>
      </c>
      <c r="L45" s="32" t="s">
        <v>320</v>
      </c>
      <c r="M45" s="32" t="s">
        <v>320</v>
      </c>
      <c r="N45" s="32" t="s">
        <v>320</v>
      </c>
      <c r="O45" s="32" t="s">
        <v>320</v>
      </c>
      <c r="P45" s="32" t="s">
        <v>320</v>
      </c>
      <c r="S45" t="str">
        <f t="shared" si="1"/>
        <v>..</v>
      </c>
      <c r="T45" t="str">
        <f t="shared" si="1"/>
        <v>..</v>
      </c>
      <c r="U45" t="str">
        <f t="shared" si="1"/>
        <v>..</v>
      </c>
      <c r="V45" t="str">
        <f t="shared" si="1"/>
        <v>..</v>
      </c>
      <c r="W45" t="str">
        <f t="shared" si="1"/>
        <v>..</v>
      </c>
      <c r="X45" t="str">
        <f t="shared" si="1"/>
        <v>..</v>
      </c>
      <c r="Y45" t="str">
        <f t="shared" si="1"/>
        <v>..</v>
      </c>
    </row>
    <row r="46" spans="1:25" x14ac:dyDescent="0.35">
      <c r="A46" t="s">
        <v>52</v>
      </c>
      <c r="B46" t="s">
        <v>194</v>
      </c>
      <c r="C46" s="32">
        <v>0.39999999999999997</v>
      </c>
      <c r="D46" s="32">
        <v>0.45</v>
      </c>
      <c r="E46" s="32">
        <v>0.3</v>
      </c>
      <c r="F46" s="32">
        <v>0.4</v>
      </c>
      <c r="G46">
        <v>1</v>
      </c>
      <c r="J46" s="32">
        <v>3.5</v>
      </c>
      <c r="K46" s="32">
        <v>3</v>
      </c>
      <c r="L46" s="32">
        <v>2.5</v>
      </c>
      <c r="M46" s="32">
        <v>3</v>
      </c>
      <c r="N46" s="32">
        <v>3</v>
      </c>
      <c r="O46" s="32">
        <v>3.5</v>
      </c>
      <c r="P46" s="32">
        <v>2.5</v>
      </c>
      <c r="S46">
        <f t="shared" si="1"/>
        <v>0.5</v>
      </c>
      <c r="T46">
        <f t="shared" si="1"/>
        <v>0.4</v>
      </c>
      <c r="U46">
        <f t="shared" si="1"/>
        <v>0.3</v>
      </c>
      <c r="V46">
        <f t="shared" si="1"/>
        <v>0.4</v>
      </c>
      <c r="W46">
        <f t="shared" si="1"/>
        <v>0.4</v>
      </c>
      <c r="X46">
        <f t="shared" si="1"/>
        <v>0.5</v>
      </c>
      <c r="Y46">
        <f t="shared" si="1"/>
        <v>0.3</v>
      </c>
    </row>
    <row r="47" spans="1:25" x14ac:dyDescent="0.35">
      <c r="A47" t="s">
        <v>53</v>
      </c>
      <c r="B47" t="s">
        <v>195</v>
      </c>
      <c r="C47" s="32" t="s">
        <v>320</v>
      </c>
      <c r="D47" s="32" t="s">
        <v>320</v>
      </c>
      <c r="E47" s="32" t="s">
        <v>320</v>
      </c>
      <c r="F47" s="32" t="s">
        <v>320</v>
      </c>
      <c r="G47">
        <v>0</v>
      </c>
      <c r="J47" s="32" t="s">
        <v>320</v>
      </c>
      <c r="K47" s="32" t="s">
        <v>320</v>
      </c>
      <c r="L47" s="32" t="s">
        <v>320</v>
      </c>
      <c r="M47" s="32" t="s">
        <v>320</v>
      </c>
      <c r="N47" s="32" t="s">
        <v>320</v>
      </c>
      <c r="O47" s="32" t="s">
        <v>320</v>
      </c>
      <c r="P47" s="32" t="s">
        <v>320</v>
      </c>
      <c r="S47" t="str">
        <f t="shared" si="1"/>
        <v>..</v>
      </c>
      <c r="T47" t="str">
        <f t="shared" si="1"/>
        <v>..</v>
      </c>
      <c r="U47" t="str">
        <f t="shared" si="1"/>
        <v>..</v>
      </c>
      <c r="V47" t="str">
        <f t="shared" si="1"/>
        <v>..</v>
      </c>
      <c r="W47" t="str">
        <f t="shared" si="1"/>
        <v>..</v>
      </c>
      <c r="X47" t="str">
        <f t="shared" si="1"/>
        <v>..</v>
      </c>
      <c r="Y47" t="str">
        <f t="shared" si="1"/>
        <v>..</v>
      </c>
    </row>
    <row r="48" spans="1:25" x14ac:dyDescent="0.35">
      <c r="A48" t="s">
        <v>55</v>
      </c>
      <c r="B48" t="s">
        <v>196</v>
      </c>
      <c r="C48" s="32">
        <v>0.3</v>
      </c>
      <c r="D48" s="32">
        <v>0.35</v>
      </c>
      <c r="E48" s="32">
        <v>0.2</v>
      </c>
      <c r="F48" s="32">
        <v>0.1</v>
      </c>
      <c r="G48">
        <v>1</v>
      </c>
      <c r="J48" s="32">
        <v>2.5</v>
      </c>
      <c r="K48" s="32">
        <v>3</v>
      </c>
      <c r="L48" s="32">
        <v>2</v>
      </c>
      <c r="M48" s="32">
        <v>1.5</v>
      </c>
      <c r="N48" s="32">
        <v>2.5</v>
      </c>
      <c r="O48" s="32">
        <v>2</v>
      </c>
      <c r="P48" s="32">
        <v>3</v>
      </c>
      <c r="S48">
        <f t="shared" si="1"/>
        <v>0.3</v>
      </c>
      <c r="T48">
        <f t="shared" si="1"/>
        <v>0.4</v>
      </c>
      <c r="U48">
        <f t="shared" si="1"/>
        <v>0.2</v>
      </c>
      <c r="V48">
        <f t="shared" si="1"/>
        <v>0.1</v>
      </c>
      <c r="W48">
        <f t="shared" si="1"/>
        <v>0.3</v>
      </c>
      <c r="X48">
        <f t="shared" si="1"/>
        <v>0.2</v>
      </c>
      <c r="Y48">
        <f t="shared" si="1"/>
        <v>0.4</v>
      </c>
    </row>
    <row r="49" spans="1:25" x14ac:dyDescent="0.35">
      <c r="A49" t="s">
        <v>56</v>
      </c>
      <c r="B49" t="s">
        <v>197</v>
      </c>
      <c r="C49" s="32" t="s">
        <v>320</v>
      </c>
      <c r="D49" s="32" t="s">
        <v>320</v>
      </c>
      <c r="E49" s="32" t="s">
        <v>320</v>
      </c>
      <c r="F49" s="32" t="s">
        <v>320</v>
      </c>
      <c r="G49">
        <v>0</v>
      </c>
      <c r="J49" s="32" t="s">
        <v>320</v>
      </c>
      <c r="K49" s="32" t="s">
        <v>320</v>
      </c>
      <c r="L49" s="32" t="s">
        <v>320</v>
      </c>
      <c r="M49" s="32" t="s">
        <v>320</v>
      </c>
      <c r="N49" s="32" t="s">
        <v>320</v>
      </c>
      <c r="O49" s="32" t="s">
        <v>320</v>
      </c>
      <c r="P49" s="32" t="s">
        <v>320</v>
      </c>
      <c r="S49" t="str">
        <f t="shared" si="1"/>
        <v>..</v>
      </c>
      <c r="T49" t="str">
        <f t="shared" si="1"/>
        <v>..</v>
      </c>
      <c r="U49" t="str">
        <f t="shared" si="1"/>
        <v>..</v>
      </c>
      <c r="V49" t="str">
        <f t="shared" si="1"/>
        <v>..</v>
      </c>
      <c r="W49" t="str">
        <f t="shared" si="1"/>
        <v>..</v>
      </c>
      <c r="X49" t="str">
        <f t="shared" si="1"/>
        <v>..</v>
      </c>
      <c r="Y49" t="str">
        <f t="shared" si="1"/>
        <v>..</v>
      </c>
    </row>
    <row r="50" spans="1:25" x14ac:dyDescent="0.35">
      <c r="A50" t="s">
        <v>57</v>
      </c>
      <c r="B50" t="s">
        <v>198</v>
      </c>
      <c r="C50" s="32">
        <v>0.53333333333333333</v>
      </c>
      <c r="D50" s="32">
        <v>0.55000000000000004</v>
      </c>
      <c r="E50" s="32">
        <v>0.5</v>
      </c>
      <c r="F50" s="32">
        <v>0.4</v>
      </c>
      <c r="G50">
        <v>1</v>
      </c>
      <c r="J50" s="32">
        <v>4</v>
      </c>
      <c r="K50" s="32">
        <v>3.5</v>
      </c>
      <c r="L50" s="32">
        <v>3.5</v>
      </c>
      <c r="M50" s="32">
        <v>3</v>
      </c>
      <c r="N50" s="32">
        <v>3.5</v>
      </c>
      <c r="O50" s="32">
        <v>3.5</v>
      </c>
      <c r="P50" s="32">
        <v>4</v>
      </c>
      <c r="S50">
        <f t="shared" si="1"/>
        <v>0.6</v>
      </c>
      <c r="T50">
        <f t="shared" si="1"/>
        <v>0.5</v>
      </c>
      <c r="U50">
        <f t="shared" si="1"/>
        <v>0.5</v>
      </c>
      <c r="V50">
        <f t="shared" si="1"/>
        <v>0.4</v>
      </c>
      <c r="W50">
        <f t="shared" si="1"/>
        <v>0.5</v>
      </c>
      <c r="X50">
        <f t="shared" si="1"/>
        <v>0.5</v>
      </c>
      <c r="Y50">
        <f t="shared" si="1"/>
        <v>0.6</v>
      </c>
    </row>
    <row r="51" spans="1:25" x14ac:dyDescent="0.35">
      <c r="A51" t="s">
        <v>58</v>
      </c>
      <c r="B51" t="s">
        <v>199</v>
      </c>
      <c r="C51" s="32">
        <v>0.3</v>
      </c>
      <c r="D51" s="32">
        <v>0.5</v>
      </c>
      <c r="E51" s="32">
        <v>0.3</v>
      </c>
      <c r="F51" s="32">
        <v>0.2</v>
      </c>
      <c r="G51">
        <v>1</v>
      </c>
      <c r="J51" s="32">
        <v>4</v>
      </c>
      <c r="K51" s="32">
        <v>3</v>
      </c>
      <c r="L51" s="32">
        <v>2.5</v>
      </c>
      <c r="M51" s="32">
        <v>2</v>
      </c>
      <c r="N51" s="32">
        <v>2</v>
      </c>
      <c r="O51" s="32">
        <v>2.5</v>
      </c>
      <c r="P51" s="32">
        <v>3</v>
      </c>
      <c r="S51">
        <f t="shared" si="1"/>
        <v>0.6</v>
      </c>
      <c r="T51">
        <f t="shared" si="1"/>
        <v>0.4</v>
      </c>
      <c r="U51">
        <f t="shared" si="1"/>
        <v>0.3</v>
      </c>
      <c r="V51">
        <f t="shared" si="1"/>
        <v>0.2</v>
      </c>
      <c r="W51">
        <f t="shared" si="1"/>
        <v>0.2</v>
      </c>
      <c r="X51">
        <f t="shared" si="1"/>
        <v>0.3</v>
      </c>
      <c r="Y51">
        <f t="shared" si="1"/>
        <v>0.4</v>
      </c>
    </row>
    <row r="52" spans="1:25" x14ac:dyDescent="0.35">
      <c r="A52" t="s">
        <v>60</v>
      </c>
      <c r="B52" t="s">
        <v>200</v>
      </c>
      <c r="C52" s="32">
        <v>0.5</v>
      </c>
      <c r="D52" s="32">
        <v>0.6</v>
      </c>
      <c r="E52" s="32">
        <v>0.5</v>
      </c>
      <c r="F52" s="32">
        <v>0.3</v>
      </c>
      <c r="G52">
        <v>1</v>
      </c>
      <c r="J52" s="32">
        <v>4</v>
      </c>
      <c r="K52" s="32">
        <v>4</v>
      </c>
      <c r="L52" s="32">
        <v>3.5</v>
      </c>
      <c r="M52" s="32">
        <v>2.5</v>
      </c>
      <c r="N52" s="32">
        <v>3</v>
      </c>
      <c r="O52" s="32">
        <v>4</v>
      </c>
      <c r="P52" s="32">
        <v>3.5</v>
      </c>
      <c r="S52">
        <f t="shared" si="1"/>
        <v>0.6</v>
      </c>
      <c r="T52">
        <f t="shared" si="1"/>
        <v>0.6</v>
      </c>
      <c r="U52">
        <f t="shared" si="1"/>
        <v>0.5</v>
      </c>
      <c r="V52">
        <f t="shared" si="1"/>
        <v>0.3</v>
      </c>
      <c r="W52">
        <f t="shared" si="1"/>
        <v>0.4</v>
      </c>
      <c r="X52">
        <f t="shared" si="1"/>
        <v>0.6</v>
      </c>
      <c r="Y52">
        <f t="shared" si="1"/>
        <v>0.5</v>
      </c>
    </row>
    <row r="53" spans="1:25" x14ac:dyDescent="0.35">
      <c r="A53" t="s">
        <v>61</v>
      </c>
      <c r="B53" t="s">
        <v>201</v>
      </c>
      <c r="C53" s="32">
        <v>0.46666666666666662</v>
      </c>
      <c r="D53" s="32">
        <v>0.5</v>
      </c>
      <c r="E53" s="32">
        <v>0.4</v>
      </c>
      <c r="F53" s="32">
        <v>0.4</v>
      </c>
      <c r="G53">
        <v>1</v>
      </c>
      <c r="J53" s="32">
        <v>4</v>
      </c>
      <c r="K53" s="32">
        <v>3</v>
      </c>
      <c r="L53" s="32">
        <v>3</v>
      </c>
      <c r="M53" s="32">
        <v>3</v>
      </c>
      <c r="N53" s="32">
        <v>3</v>
      </c>
      <c r="O53" s="32">
        <v>3.5</v>
      </c>
      <c r="P53" s="32">
        <v>3.5</v>
      </c>
      <c r="S53">
        <f t="shared" si="1"/>
        <v>0.6</v>
      </c>
      <c r="T53">
        <f t="shared" si="1"/>
        <v>0.4</v>
      </c>
      <c r="U53">
        <f t="shared" si="1"/>
        <v>0.4</v>
      </c>
      <c r="V53">
        <f t="shared" si="1"/>
        <v>0.4</v>
      </c>
      <c r="W53">
        <f t="shared" si="1"/>
        <v>0.4</v>
      </c>
      <c r="X53">
        <f t="shared" si="1"/>
        <v>0.5</v>
      </c>
      <c r="Y53">
        <f t="shared" si="1"/>
        <v>0.5</v>
      </c>
    </row>
    <row r="54" spans="1:25" x14ac:dyDescent="0.35">
      <c r="A54" t="s">
        <v>62</v>
      </c>
      <c r="B54" t="s">
        <v>202</v>
      </c>
      <c r="C54" s="32">
        <v>0.26666666666666666</v>
      </c>
      <c r="D54" s="32">
        <v>0.30000000000000004</v>
      </c>
      <c r="E54" s="32">
        <v>0.1</v>
      </c>
      <c r="F54" s="32">
        <v>0.1</v>
      </c>
      <c r="G54">
        <v>1</v>
      </c>
      <c r="J54" s="32">
        <v>3</v>
      </c>
      <c r="K54" s="32">
        <v>2</v>
      </c>
      <c r="L54" s="32">
        <v>1.5</v>
      </c>
      <c r="M54" s="32">
        <v>1.5</v>
      </c>
      <c r="N54" s="32">
        <v>1.5</v>
      </c>
      <c r="O54" s="32">
        <v>2</v>
      </c>
      <c r="P54" s="32">
        <v>3.5</v>
      </c>
      <c r="S54">
        <f t="shared" si="1"/>
        <v>0.4</v>
      </c>
      <c r="T54">
        <f t="shared" si="1"/>
        <v>0.2</v>
      </c>
      <c r="U54">
        <f t="shared" si="1"/>
        <v>0.1</v>
      </c>
      <c r="V54">
        <f t="shared" si="1"/>
        <v>0.1</v>
      </c>
      <c r="W54">
        <f t="shared" si="1"/>
        <v>0.1</v>
      </c>
      <c r="X54">
        <f t="shared" si="1"/>
        <v>0.2</v>
      </c>
      <c r="Y54">
        <f t="shared" si="1"/>
        <v>0.5</v>
      </c>
    </row>
    <row r="55" spans="1:25" x14ac:dyDescent="0.35">
      <c r="A55" t="s">
        <v>103</v>
      </c>
      <c r="B55" t="s">
        <v>203</v>
      </c>
      <c r="C55" s="32">
        <v>0.40000000000000008</v>
      </c>
      <c r="D55" s="32">
        <v>0.55000000000000004</v>
      </c>
      <c r="E55" s="32">
        <v>0.3</v>
      </c>
      <c r="F55" s="32">
        <v>0.2</v>
      </c>
      <c r="G55">
        <v>1</v>
      </c>
      <c r="J55" s="32">
        <v>4</v>
      </c>
      <c r="K55" s="32">
        <v>3.5</v>
      </c>
      <c r="L55" s="32">
        <v>2.5</v>
      </c>
      <c r="M55" s="32">
        <v>2</v>
      </c>
      <c r="N55" s="32">
        <v>2.5</v>
      </c>
      <c r="O55" s="32">
        <v>3.5</v>
      </c>
      <c r="P55" s="32">
        <v>3</v>
      </c>
      <c r="S55">
        <f t="shared" si="1"/>
        <v>0.6</v>
      </c>
      <c r="T55">
        <f t="shared" si="1"/>
        <v>0.5</v>
      </c>
      <c r="U55">
        <f t="shared" si="1"/>
        <v>0.3</v>
      </c>
      <c r="V55">
        <f t="shared" si="1"/>
        <v>0.2</v>
      </c>
      <c r="W55">
        <f t="shared" si="1"/>
        <v>0.3</v>
      </c>
      <c r="X55">
        <f t="shared" si="1"/>
        <v>0.5</v>
      </c>
      <c r="Y55">
        <f t="shared" si="1"/>
        <v>0.4</v>
      </c>
    </row>
    <row r="56" spans="1:25" x14ac:dyDescent="0.35">
      <c r="A56" t="s">
        <v>77</v>
      </c>
      <c r="B56" t="s">
        <v>204</v>
      </c>
      <c r="C56" s="32" t="s">
        <v>320</v>
      </c>
      <c r="D56" s="32" t="s">
        <v>320</v>
      </c>
      <c r="E56" s="32" t="s">
        <v>320</v>
      </c>
      <c r="F56" s="32" t="s">
        <v>320</v>
      </c>
      <c r="G56">
        <v>0</v>
      </c>
      <c r="J56" s="32" t="s">
        <v>320</v>
      </c>
      <c r="K56" s="32" t="s">
        <v>320</v>
      </c>
      <c r="L56" s="32" t="s">
        <v>320</v>
      </c>
      <c r="M56" s="32" t="s">
        <v>320</v>
      </c>
      <c r="N56" s="32" t="s">
        <v>320</v>
      </c>
      <c r="O56" s="32" t="s">
        <v>320</v>
      </c>
      <c r="P56" s="32" t="s">
        <v>320</v>
      </c>
      <c r="S56" t="str">
        <f t="shared" si="1"/>
        <v>..</v>
      </c>
      <c r="T56" t="str">
        <f t="shared" si="1"/>
        <v>..</v>
      </c>
      <c r="U56" t="str">
        <f t="shared" si="1"/>
        <v>..</v>
      </c>
      <c r="V56" t="str">
        <f t="shared" si="1"/>
        <v>..</v>
      </c>
      <c r="W56" t="str">
        <f t="shared" si="1"/>
        <v>..</v>
      </c>
      <c r="X56" t="str">
        <f t="shared" si="1"/>
        <v>..</v>
      </c>
      <c r="Y56" t="str">
        <f t="shared" si="1"/>
        <v>..</v>
      </c>
    </row>
    <row r="57" spans="1:25" x14ac:dyDescent="0.35">
      <c r="A57" t="s">
        <v>85</v>
      </c>
      <c r="B57" t="s">
        <v>205</v>
      </c>
      <c r="C57" s="32" t="s">
        <v>320</v>
      </c>
      <c r="D57" s="32" t="s">
        <v>320</v>
      </c>
      <c r="E57" s="32" t="s">
        <v>320</v>
      </c>
      <c r="F57" s="32" t="s">
        <v>320</v>
      </c>
      <c r="G57">
        <v>0</v>
      </c>
      <c r="J57" s="32" t="s">
        <v>320</v>
      </c>
      <c r="K57" s="32" t="s">
        <v>320</v>
      </c>
      <c r="L57" s="32" t="s">
        <v>320</v>
      </c>
      <c r="M57" s="32" t="s">
        <v>320</v>
      </c>
      <c r="N57" s="32" t="s">
        <v>320</v>
      </c>
      <c r="O57" s="32" t="s">
        <v>320</v>
      </c>
      <c r="P57" s="32" t="s">
        <v>320</v>
      </c>
      <c r="S57" t="str">
        <f t="shared" si="1"/>
        <v>..</v>
      </c>
      <c r="T57" t="str">
        <f t="shared" si="1"/>
        <v>..</v>
      </c>
      <c r="U57" t="str">
        <f t="shared" si="1"/>
        <v>..</v>
      </c>
      <c r="V57" t="str">
        <f t="shared" si="1"/>
        <v>..</v>
      </c>
      <c r="W57" t="str">
        <f t="shared" si="1"/>
        <v>..</v>
      </c>
      <c r="X57" t="str">
        <f t="shared" si="1"/>
        <v>..</v>
      </c>
      <c r="Y57" t="str">
        <f t="shared" si="1"/>
        <v>..</v>
      </c>
    </row>
    <row r="58" spans="1:25" x14ac:dyDescent="0.35">
      <c r="A58" t="s">
        <v>95</v>
      </c>
      <c r="B58" t="s">
        <v>338</v>
      </c>
      <c r="C58" s="32" t="s">
        <v>320</v>
      </c>
      <c r="D58" s="32" t="s">
        <v>320</v>
      </c>
      <c r="E58" s="32" t="s">
        <v>320</v>
      </c>
      <c r="F58" s="32" t="s">
        <v>320</v>
      </c>
      <c r="G58">
        <v>0</v>
      </c>
      <c r="J58" s="32" t="s">
        <v>320</v>
      </c>
      <c r="K58" s="32" t="s">
        <v>320</v>
      </c>
      <c r="L58" s="32" t="s">
        <v>320</v>
      </c>
      <c r="M58" s="32" t="s">
        <v>320</v>
      </c>
      <c r="N58" s="32" t="s">
        <v>320</v>
      </c>
      <c r="O58" s="32" t="s">
        <v>320</v>
      </c>
      <c r="P58" s="32" t="s">
        <v>320</v>
      </c>
      <c r="S58" t="str">
        <f t="shared" si="1"/>
        <v>..</v>
      </c>
      <c r="T58" t="str">
        <f t="shared" si="1"/>
        <v>..</v>
      </c>
      <c r="U58" t="str">
        <f t="shared" si="1"/>
        <v>..</v>
      </c>
      <c r="V58" t="str">
        <f t="shared" si="1"/>
        <v>..</v>
      </c>
      <c r="W58" t="str">
        <f t="shared" si="1"/>
        <v>..</v>
      </c>
      <c r="X58" t="str">
        <f t="shared" si="1"/>
        <v>..</v>
      </c>
      <c r="Y58" t="str">
        <f t="shared" si="1"/>
        <v>..</v>
      </c>
    </row>
    <row r="59" spans="1:25" x14ac:dyDescent="0.35">
      <c r="A59" t="s">
        <v>104</v>
      </c>
      <c r="B59" t="s">
        <v>207</v>
      </c>
      <c r="C59" s="32">
        <v>0.40000000000000008</v>
      </c>
      <c r="D59" s="32">
        <v>0.4</v>
      </c>
      <c r="E59" s="32">
        <v>0.5</v>
      </c>
      <c r="F59" s="32">
        <v>0.4</v>
      </c>
      <c r="G59">
        <v>1</v>
      </c>
      <c r="J59" s="32">
        <v>3</v>
      </c>
      <c r="K59" s="32">
        <v>3</v>
      </c>
      <c r="L59" s="32">
        <v>3.5</v>
      </c>
      <c r="M59" s="32">
        <v>3</v>
      </c>
      <c r="N59" s="32">
        <v>3</v>
      </c>
      <c r="O59" s="32">
        <v>3</v>
      </c>
      <c r="P59" s="32">
        <v>3</v>
      </c>
      <c r="S59">
        <f t="shared" si="1"/>
        <v>0.4</v>
      </c>
      <c r="T59">
        <f t="shared" si="1"/>
        <v>0.4</v>
      </c>
      <c r="U59">
        <f t="shared" si="1"/>
        <v>0.5</v>
      </c>
      <c r="V59">
        <f t="shared" si="1"/>
        <v>0.4</v>
      </c>
      <c r="W59">
        <f t="shared" si="1"/>
        <v>0.4</v>
      </c>
      <c r="X59">
        <f t="shared" si="1"/>
        <v>0.4</v>
      </c>
      <c r="Y59">
        <f t="shared" si="1"/>
        <v>0.4</v>
      </c>
    </row>
    <row r="60" spans="1:25" x14ac:dyDescent="0.35">
      <c r="A60" t="s">
        <v>106</v>
      </c>
      <c r="B60" t="s">
        <v>208</v>
      </c>
      <c r="C60" s="32" t="s">
        <v>320</v>
      </c>
      <c r="D60" s="32" t="s">
        <v>320</v>
      </c>
      <c r="E60" s="32" t="s">
        <v>320</v>
      </c>
      <c r="F60" s="32" t="s">
        <v>320</v>
      </c>
      <c r="G60">
        <v>0</v>
      </c>
      <c r="J60" s="32" t="s">
        <v>320</v>
      </c>
      <c r="K60" s="32" t="s">
        <v>320</v>
      </c>
      <c r="L60" s="32" t="s">
        <v>320</v>
      </c>
      <c r="M60" s="32" t="s">
        <v>320</v>
      </c>
      <c r="N60" s="32" t="s">
        <v>320</v>
      </c>
      <c r="O60" s="32" t="s">
        <v>320</v>
      </c>
      <c r="P60" s="32" t="s">
        <v>320</v>
      </c>
      <c r="S60" t="str">
        <f t="shared" si="1"/>
        <v>..</v>
      </c>
      <c r="T60" t="str">
        <f t="shared" si="1"/>
        <v>..</v>
      </c>
      <c r="U60" t="str">
        <f t="shared" si="1"/>
        <v>..</v>
      </c>
      <c r="V60" t="str">
        <f t="shared" si="1"/>
        <v>..</v>
      </c>
      <c r="W60" t="str">
        <f t="shared" si="1"/>
        <v>..</v>
      </c>
      <c r="X60" t="str">
        <f t="shared" si="1"/>
        <v>..</v>
      </c>
      <c r="Y60" t="str">
        <f t="shared" si="1"/>
        <v>..</v>
      </c>
    </row>
    <row r="61" spans="1:25" x14ac:dyDescent="0.35">
      <c r="A61" t="s">
        <v>107</v>
      </c>
      <c r="B61" t="s">
        <v>209</v>
      </c>
      <c r="C61" s="32">
        <v>0.43333333333333335</v>
      </c>
      <c r="D61" s="32">
        <v>0.45</v>
      </c>
      <c r="E61" s="32">
        <v>0.4</v>
      </c>
      <c r="F61" s="32">
        <v>0.2</v>
      </c>
      <c r="G61">
        <v>1</v>
      </c>
      <c r="J61" s="32">
        <v>3.5</v>
      </c>
      <c r="K61" s="32">
        <v>3</v>
      </c>
      <c r="L61" s="32">
        <v>3</v>
      </c>
      <c r="M61" s="32">
        <v>2</v>
      </c>
      <c r="N61" s="32">
        <v>3</v>
      </c>
      <c r="O61" s="32">
        <v>3.5</v>
      </c>
      <c r="P61" s="32">
        <v>3</v>
      </c>
      <c r="S61">
        <f t="shared" si="1"/>
        <v>0.5</v>
      </c>
      <c r="T61">
        <f t="shared" si="1"/>
        <v>0.4</v>
      </c>
      <c r="U61">
        <f t="shared" si="1"/>
        <v>0.4</v>
      </c>
      <c r="V61">
        <f t="shared" ref="V61:Y124" si="2">IF(ISNUMBER(M61)=TRUE,V$6*(M61-V$5)/(V$4-V$5)+(1-V$6)*(1-(M61-V$5)/(V$4-V$5)),"..")</f>
        <v>0.2</v>
      </c>
      <c r="W61">
        <f t="shared" si="2"/>
        <v>0.4</v>
      </c>
      <c r="X61">
        <f t="shared" si="2"/>
        <v>0.5</v>
      </c>
      <c r="Y61">
        <f t="shared" si="2"/>
        <v>0.4</v>
      </c>
    </row>
    <row r="62" spans="1:25" x14ac:dyDescent="0.35">
      <c r="A62" t="s">
        <v>122</v>
      </c>
      <c r="B62" t="s">
        <v>210</v>
      </c>
      <c r="C62" s="32" t="s">
        <v>320</v>
      </c>
      <c r="D62" s="32" t="s">
        <v>320</v>
      </c>
      <c r="E62" s="32" t="s">
        <v>320</v>
      </c>
      <c r="F62" s="32" t="s">
        <v>320</v>
      </c>
      <c r="G62">
        <v>0</v>
      </c>
      <c r="J62" s="32" t="s">
        <v>320</v>
      </c>
      <c r="K62" s="32" t="s">
        <v>320</v>
      </c>
      <c r="L62" s="32" t="s">
        <v>320</v>
      </c>
      <c r="M62" s="32" t="s">
        <v>320</v>
      </c>
      <c r="N62" s="32" t="s">
        <v>320</v>
      </c>
      <c r="O62" s="32" t="s">
        <v>320</v>
      </c>
      <c r="P62" s="32" t="s">
        <v>320</v>
      </c>
      <c r="S62" t="str">
        <f t="shared" ref="S62:X125" si="3">IF(ISNUMBER(J62)=TRUE,S$6*(J62-S$5)/(S$4-S$5)+(1-S$6)*(1-(J62-S$5)/(S$4-S$5)),"..")</f>
        <v>..</v>
      </c>
      <c r="T62" t="str">
        <f t="shared" si="3"/>
        <v>..</v>
      </c>
      <c r="U62" t="str">
        <f t="shared" si="3"/>
        <v>..</v>
      </c>
      <c r="V62" t="str">
        <f t="shared" si="2"/>
        <v>..</v>
      </c>
      <c r="W62" t="str">
        <f t="shared" si="2"/>
        <v>..</v>
      </c>
      <c r="X62" t="str">
        <f t="shared" si="2"/>
        <v>..</v>
      </c>
      <c r="Y62" t="str">
        <f t="shared" si="2"/>
        <v>..</v>
      </c>
    </row>
    <row r="63" spans="1:25" x14ac:dyDescent="0.35">
      <c r="A63" t="s">
        <v>117</v>
      </c>
      <c r="B63" t="s">
        <v>211</v>
      </c>
      <c r="C63" s="32" t="s">
        <v>320</v>
      </c>
      <c r="D63" s="32" t="s">
        <v>320</v>
      </c>
      <c r="E63" s="32" t="s">
        <v>320</v>
      </c>
      <c r="F63" s="32" t="s">
        <v>320</v>
      </c>
      <c r="G63">
        <v>0</v>
      </c>
      <c r="J63" s="32" t="s">
        <v>320</v>
      </c>
      <c r="K63" s="32" t="s">
        <v>320</v>
      </c>
      <c r="L63" s="32" t="s">
        <v>320</v>
      </c>
      <c r="M63" s="32" t="s">
        <v>320</v>
      </c>
      <c r="N63" s="32" t="s">
        <v>320</v>
      </c>
      <c r="O63" s="32" t="s">
        <v>320</v>
      </c>
      <c r="P63" s="32" t="s">
        <v>320</v>
      </c>
      <c r="S63" t="str">
        <f t="shared" si="3"/>
        <v>..</v>
      </c>
      <c r="T63" t="str">
        <f t="shared" si="3"/>
        <v>..</v>
      </c>
      <c r="U63" t="str">
        <f t="shared" si="3"/>
        <v>..</v>
      </c>
      <c r="V63" t="str">
        <f t="shared" si="2"/>
        <v>..</v>
      </c>
      <c r="W63" t="str">
        <f t="shared" si="2"/>
        <v>..</v>
      </c>
      <c r="X63" t="str">
        <f t="shared" si="2"/>
        <v>..</v>
      </c>
      <c r="Y63" t="str">
        <f t="shared" si="2"/>
        <v>..</v>
      </c>
    </row>
    <row r="64" spans="1:25" x14ac:dyDescent="0.35">
      <c r="A64" t="s">
        <v>86</v>
      </c>
      <c r="B64" t="s">
        <v>212</v>
      </c>
      <c r="C64" s="32" t="s">
        <v>320</v>
      </c>
      <c r="D64" s="32" t="s">
        <v>320</v>
      </c>
      <c r="E64" s="32" t="s">
        <v>320</v>
      </c>
      <c r="F64" s="32" t="s">
        <v>320</v>
      </c>
      <c r="G64">
        <v>0</v>
      </c>
      <c r="J64" s="32" t="s">
        <v>320</v>
      </c>
      <c r="K64" s="32" t="s">
        <v>320</v>
      </c>
      <c r="L64" s="32" t="s">
        <v>320</v>
      </c>
      <c r="M64" s="32" t="s">
        <v>320</v>
      </c>
      <c r="N64" s="32" t="s">
        <v>320</v>
      </c>
      <c r="O64" s="32" t="s">
        <v>320</v>
      </c>
      <c r="P64" s="32" t="s">
        <v>320</v>
      </c>
      <c r="S64" t="str">
        <f t="shared" si="3"/>
        <v>..</v>
      </c>
      <c r="T64" t="str">
        <f t="shared" si="3"/>
        <v>..</v>
      </c>
      <c r="U64" t="str">
        <f t="shared" si="3"/>
        <v>..</v>
      </c>
      <c r="V64" t="str">
        <f t="shared" si="2"/>
        <v>..</v>
      </c>
      <c r="W64" t="str">
        <f t="shared" si="2"/>
        <v>..</v>
      </c>
      <c r="X64" t="str">
        <f t="shared" si="2"/>
        <v>..</v>
      </c>
      <c r="Y64" t="str">
        <f t="shared" si="2"/>
        <v>..</v>
      </c>
    </row>
    <row r="65" spans="1:25" x14ac:dyDescent="0.35">
      <c r="A65" t="s">
        <v>120</v>
      </c>
      <c r="B65" t="s">
        <v>213</v>
      </c>
      <c r="C65" s="32">
        <v>0.53333333333333333</v>
      </c>
      <c r="D65" s="32">
        <v>0.6</v>
      </c>
      <c r="E65" s="32">
        <v>0.4</v>
      </c>
      <c r="F65" s="32">
        <v>0.4</v>
      </c>
      <c r="G65">
        <v>1</v>
      </c>
      <c r="J65" s="32">
        <v>4.5</v>
      </c>
      <c r="K65" s="32">
        <v>3.5</v>
      </c>
      <c r="L65" s="32">
        <v>3</v>
      </c>
      <c r="M65" s="32">
        <v>3</v>
      </c>
      <c r="N65" s="32">
        <v>3.5</v>
      </c>
      <c r="O65" s="32">
        <v>4</v>
      </c>
      <c r="P65" s="32">
        <v>3.5</v>
      </c>
      <c r="S65">
        <f t="shared" si="3"/>
        <v>0.7</v>
      </c>
      <c r="T65">
        <f t="shared" si="3"/>
        <v>0.5</v>
      </c>
      <c r="U65">
        <f t="shared" si="3"/>
        <v>0.4</v>
      </c>
      <c r="V65">
        <f t="shared" si="2"/>
        <v>0.4</v>
      </c>
      <c r="W65">
        <f t="shared" si="2"/>
        <v>0.5</v>
      </c>
      <c r="X65">
        <f t="shared" si="2"/>
        <v>0.6</v>
      </c>
      <c r="Y65">
        <f t="shared" si="2"/>
        <v>0.5</v>
      </c>
    </row>
    <row r="66" spans="1:25" x14ac:dyDescent="0.35">
      <c r="A66" t="s">
        <v>129</v>
      </c>
      <c r="B66" t="s">
        <v>214</v>
      </c>
      <c r="C66" s="32">
        <v>0.39999999999999997</v>
      </c>
      <c r="D66" s="32">
        <v>0.55000000000000004</v>
      </c>
      <c r="E66" s="32">
        <v>0.2</v>
      </c>
      <c r="F66" s="32">
        <v>0.4</v>
      </c>
      <c r="G66">
        <v>1</v>
      </c>
      <c r="J66" s="32">
        <v>4.5</v>
      </c>
      <c r="K66" s="32">
        <v>3</v>
      </c>
      <c r="L66" s="32">
        <v>2</v>
      </c>
      <c r="M66" s="32">
        <v>3</v>
      </c>
      <c r="N66" s="32">
        <v>2.5</v>
      </c>
      <c r="O66" s="32">
        <v>3</v>
      </c>
      <c r="P66" s="32">
        <v>3.5</v>
      </c>
      <c r="S66">
        <f t="shared" si="3"/>
        <v>0.7</v>
      </c>
      <c r="T66">
        <f t="shared" si="3"/>
        <v>0.4</v>
      </c>
      <c r="U66">
        <f t="shared" si="3"/>
        <v>0.2</v>
      </c>
      <c r="V66">
        <f t="shared" si="2"/>
        <v>0.4</v>
      </c>
      <c r="W66">
        <f t="shared" si="2"/>
        <v>0.3</v>
      </c>
      <c r="X66">
        <f t="shared" si="2"/>
        <v>0.4</v>
      </c>
      <c r="Y66">
        <f t="shared" si="2"/>
        <v>0.5</v>
      </c>
    </row>
    <row r="67" spans="1:25" x14ac:dyDescent="0.35">
      <c r="A67" t="s">
        <v>128</v>
      </c>
      <c r="B67" t="s">
        <v>215</v>
      </c>
      <c r="C67" s="32" t="s">
        <v>320</v>
      </c>
      <c r="D67" s="32" t="s">
        <v>320</v>
      </c>
      <c r="E67" s="32" t="s">
        <v>320</v>
      </c>
      <c r="F67" s="32" t="s">
        <v>320</v>
      </c>
      <c r="G67">
        <v>0</v>
      </c>
      <c r="J67" s="32" t="s">
        <v>320</v>
      </c>
      <c r="K67" s="32" t="s">
        <v>320</v>
      </c>
      <c r="L67" s="32" t="s">
        <v>320</v>
      </c>
      <c r="M67" s="32" t="s">
        <v>320</v>
      </c>
      <c r="N67" s="32" t="s">
        <v>320</v>
      </c>
      <c r="O67" s="32" t="s">
        <v>320</v>
      </c>
      <c r="P67" s="32" t="s">
        <v>320</v>
      </c>
      <c r="S67" t="str">
        <f t="shared" si="3"/>
        <v>..</v>
      </c>
      <c r="T67" t="str">
        <f t="shared" si="3"/>
        <v>..</v>
      </c>
      <c r="U67" t="str">
        <f t="shared" si="3"/>
        <v>..</v>
      </c>
      <c r="V67" t="str">
        <f t="shared" si="2"/>
        <v>..</v>
      </c>
      <c r="W67" t="str">
        <f t="shared" si="2"/>
        <v>..</v>
      </c>
      <c r="X67" t="str">
        <f t="shared" si="2"/>
        <v>..</v>
      </c>
      <c r="Y67" t="str">
        <f t="shared" si="2"/>
        <v>..</v>
      </c>
    </row>
    <row r="68" spans="1:25" x14ac:dyDescent="0.35">
      <c r="A68" t="s">
        <v>154</v>
      </c>
      <c r="B68" t="s">
        <v>216</v>
      </c>
      <c r="C68" s="32">
        <v>0.6</v>
      </c>
      <c r="D68" s="32">
        <v>0.65</v>
      </c>
      <c r="E68" s="32">
        <v>0.6</v>
      </c>
      <c r="F68" s="32">
        <v>0.6</v>
      </c>
      <c r="G68">
        <v>1</v>
      </c>
      <c r="J68" s="32">
        <v>5</v>
      </c>
      <c r="K68" s="32">
        <v>3.5</v>
      </c>
      <c r="L68" s="32">
        <v>4</v>
      </c>
      <c r="M68" s="32">
        <v>4</v>
      </c>
      <c r="N68" s="32">
        <v>4</v>
      </c>
      <c r="O68" s="32">
        <v>3.5</v>
      </c>
      <c r="P68" s="32">
        <v>4.5</v>
      </c>
      <c r="S68">
        <f t="shared" si="3"/>
        <v>0.8</v>
      </c>
      <c r="T68">
        <f t="shared" si="3"/>
        <v>0.5</v>
      </c>
      <c r="U68">
        <f t="shared" si="3"/>
        <v>0.6</v>
      </c>
      <c r="V68">
        <f t="shared" si="2"/>
        <v>0.6</v>
      </c>
      <c r="W68">
        <f t="shared" si="2"/>
        <v>0.6</v>
      </c>
      <c r="X68">
        <f t="shared" si="2"/>
        <v>0.5</v>
      </c>
      <c r="Y68">
        <f t="shared" si="2"/>
        <v>0.7</v>
      </c>
    </row>
    <row r="69" spans="1:25" x14ac:dyDescent="0.35">
      <c r="A69" t="s">
        <v>134</v>
      </c>
      <c r="B69" t="s">
        <v>217</v>
      </c>
      <c r="C69" s="32">
        <v>0.26666666666666666</v>
      </c>
      <c r="D69" s="32">
        <v>0.35</v>
      </c>
      <c r="E69" s="32">
        <v>0.4</v>
      </c>
      <c r="F69" s="32">
        <v>0.4</v>
      </c>
      <c r="G69">
        <v>1</v>
      </c>
      <c r="J69" s="32">
        <v>3</v>
      </c>
      <c r="K69" s="32">
        <v>2.5</v>
      </c>
      <c r="L69" s="32">
        <v>3</v>
      </c>
      <c r="M69" s="32">
        <v>3</v>
      </c>
      <c r="N69" s="32">
        <v>2</v>
      </c>
      <c r="O69" s="32">
        <v>2.5</v>
      </c>
      <c r="P69" s="32">
        <v>2.5</v>
      </c>
      <c r="S69">
        <f t="shared" si="3"/>
        <v>0.4</v>
      </c>
      <c r="T69">
        <f t="shared" si="3"/>
        <v>0.3</v>
      </c>
      <c r="U69">
        <f t="shared" si="3"/>
        <v>0.4</v>
      </c>
      <c r="V69">
        <f t="shared" si="2"/>
        <v>0.4</v>
      </c>
      <c r="W69">
        <f t="shared" si="2"/>
        <v>0.2</v>
      </c>
      <c r="X69">
        <f t="shared" si="2"/>
        <v>0.3</v>
      </c>
      <c r="Y69">
        <f t="shared" si="2"/>
        <v>0.3</v>
      </c>
    </row>
    <row r="70" spans="1:25" x14ac:dyDescent="0.35">
      <c r="A70" t="s">
        <v>139</v>
      </c>
      <c r="B70" t="s">
        <v>218</v>
      </c>
      <c r="C70" s="32" t="s">
        <v>320</v>
      </c>
      <c r="D70" s="32" t="s">
        <v>320</v>
      </c>
      <c r="E70" s="32" t="s">
        <v>320</v>
      </c>
      <c r="F70" s="32" t="s">
        <v>320</v>
      </c>
      <c r="G70">
        <v>0</v>
      </c>
      <c r="J70" s="32" t="s">
        <v>320</v>
      </c>
      <c r="K70" s="32" t="s">
        <v>320</v>
      </c>
      <c r="L70" s="32" t="s">
        <v>320</v>
      </c>
      <c r="M70" s="32" t="s">
        <v>320</v>
      </c>
      <c r="N70" s="32" t="s">
        <v>320</v>
      </c>
      <c r="O70" s="32" t="s">
        <v>320</v>
      </c>
      <c r="P70" s="32" t="s">
        <v>320</v>
      </c>
      <c r="S70" t="str">
        <f t="shared" si="3"/>
        <v>..</v>
      </c>
      <c r="T70" t="str">
        <f t="shared" si="3"/>
        <v>..</v>
      </c>
      <c r="U70" t="str">
        <f t="shared" si="3"/>
        <v>..</v>
      </c>
      <c r="V70" t="str">
        <f t="shared" si="2"/>
        <v>..</v>
      </c>
      <c r="W70" t="str">
        <f t="shared" si="2"/>
        <v>..</v>
      </c>
      <c r="X70" t="str">
        <f t="shared" si="2"/>
        <v>..</v>
      </c>
      <c r="Y70" t="str">
        <f t="shared" si="2"/>
        <v>..</v>
      </c>
    </row>
    <row r="71" spans="1:25" x14ac:dyDescent="0.35">
      <c r="A71" t="s">
        <v>142</v>
      </c>
      <c r="B71" t="s">
        <v>219</v>
      </c>
      <c r="C71" s="32">
        <v>0.3666666666666667</v>
      </c>
      <c r="D71" s="32">
        <v>0.39999999999999997</v>
      </c>
      <c r="E71" s="32">
        <v>0.2</v>
      </c>
      <c r="F71" s="32">
        <v>0.4</v>
      </c>
      <c r="G71">
        <v>1</v>
      </c>
      <c r="J71" s="32">
        <v>4.5</v>
      </c>
      <c r="K71" s="32">
        <v>1.5</v>
      </c>
      <c r="L71" s="32">
        <v>2</v>
      </c>
      <c r="M71" s="32">
        <v>3</v>
      </c>
      <c r="N71" s="32">
        <v>2.5</v>
      </c>
      <c r="O71" s="32">
        <v>3</v>
      </c>
      <c r="P71" s="32">
        <v>3</v>
      </c>
      <c r="S71">
        <f t="shared" si="3"/>
        <v>0.7</v>
      </c>
      <c r="T71">
        <f t="shared" si="3"/>
        <v>0.1</v>
      </c>
      <c r="U71">
        <f t="shared" si="3"/>
        <v>0.2</v>
      </c>
      <c r="V71">
        <f t="shared" si="2"/>
        <v>0.4</v>
      </c>
      <c r="W71">
        <f t="shared" si="2"/>
        <v>0.3</v>
      </c>
      <c r="X71">
        <f t="shared" si="2"/>
        <v>0.4</v>
      </c>
      <c r="Y71">
        <f t="shared" si="2"/>
        <v>0.4</v>
      </c>
    </row>
    <row r="72" spans="1:25" x14ac:dyDescent="0.35">
      <c r="A72" t="s">
        <v>143</v>
      </c>
      <c r="B72" t="s">
        <v>220</v>
      </c>
      <c r="C72" s="32">
        <v>0.53333333333333333</v>
      </c>
      <c r="D72" s="32">
        <v>0.60000000000000009</v>
      </c>
      <c r="E72" s="32">
        <v>0.5</v>
      </c>
      <c r="F72" s="32">
        <v>0.5</v>
      </c>
      <c r="G72">
        <v>1</v>
      </c>
      <c r="J72" s="32">
        <v>5</v>
      </c>
      <c r="K72" s="32">
        <v>3</v>
      </c>
      <c r="L72" s="32">
        <v>3.5</v>
      </c>
      <c r="M72" s="32">
        <v>3.5</v>
      </c>
      <c r="N72" s="32">
        <v>3.5</v>
      </c>
      <c r="O72" s="32">
        <v>3.5</v>
      </c>
      <c r="P72" s="32">
        <v>4</v>
      </c>
      <c r="S72">
        <f t="shared" si="3"/>
        <v>0.8</v>
      </c>
      <c r="T72">
        <f t="shared" si="3"/>
        <v>0.4</v>
      </c>
      <c r="U72">
        <f t="shared" si="3"/>
        <v>0.5</v>
      </c>
      <c r="V72">
        <f t="shared" si="2"/>
        <v>0.5</v>
      </c>
      <c r="W72">
        <f t="shared" si="2"/>
        <v>0.5</v>
      </c>
      <c r="X72">
        <f t="shared" si="2"/>
        <v>0.5</v>
      </c>
      <c r="Y72">
        <f t="shared" si="2"/>
        <v>0.6</v>
      </c>
    </row>
    <row r="73" spans="1:25" x14ac:dyDescent="0.35">
      <c r="A73" t="s">
        <v>153</v>
      </c>
      <c r="B73" t="s">
        <v>221</v>
      </c>
      <c r="C73" s="32">
        <v>0.46666666666666662</v>
      </c>
      <c r="D73" s="32">
        <v>0.5</v>
      </c>
      <c r="E73" s="32">
        <v>0.5</v>
      </c>
      <c r="F73" s="32">
        <v>0.4</v>
      </c>
      <c r="G73">
        <v>1</v>
      </c>
      <c r="J73" s="32">
        <v>3.5</v>
      </c>
      <c r="K73" s="32">
        <v>3.5</v>
      </c>
      <c r="L73" s="32">
        <v>3.5</v>
      </c>
      <c r="M73" s="32">
        <v>3</v>
      </c>
      <c r="N73" s="32">
        <v>3</v>
      </c>
      <c r="O73" s="32">
        <v>3.5</v>
      </c>
      <c r="P73" s="32">
        <v>3.5</v>
      </c>
      <c r="S73">
        <f t="shared" si="3"/>
        <v>0.5</v>
      </c>
      <c r="T73">
        <f t="shared" si="3"/>
        <v>0.5</v>
      </c>
      <c r="U73">
        <f t="shared" si="3"/>
        <v>0.5</v>
      </c>
      <c r="V73">
        <f t="shared" si="2"/>
        <v>0.4</v>
      </c>
      <c r="W73">
        <f t="shared" si="2"/>
        <v>0.4</v>
      </c>
      <c r="X73">
        <f t="shared" si="2"/>
        <v>0.5</v>
      </c>
      <c r="Y73">
        <f t="shared" si="2"/>
        <v>0.5</v>
      </c>
    </row>
    <row r="74" spans="1:25" x14ac:dyDescent="0.35">
      <c r="A74" t="s">
        <v>152</v>
      </c>
      <c r="B74" t="s">
        <v>222</v>
      </c>
      <c r="C74" s="32">
        <v>0.56666666666666676</v>
      </c>
      <c r="D74" s="32">
        <v>0.5</v>
      </c>
      <c r="E74" s="32">
        <v>0.5</v>
      </c>
      <c r="F74" s="32">
        <v>0.4</v>
      </c>
      <c r="G74">
        <v>1</v>
      </c>
      <c r="J74" s="32">
        <v>3.5</v>
      </c>
      <c r="K74" s="32">
        <v>3.5</v>
      </c>
      <c r="L74" s="32">
        <v>3.5</v>
      </c>
      <c r="M74" s="32">
        <v>3</v>
      </c>
      <c r="N74" s="32">
        <v>3.5</v>
      </c>
      <c r="O74" s="32">
        <v>4</v>
      </c>
      <c r="P74" s="32">
        <v>4</v>
      </c>
      <c r="S74">
        <f t="shared" si="3"/>
        <v>0.5</v>
      </c>
      <c r="T74">
        <f t="shared" si="3"/>
        <v>0.5</v>
      </c>
      <c r="U74">
        <f t="shared" si="3"/>
        <v>0.5</v>
      </c>
      <c r="V74">
        <f t="shared" si="2"/>
        <v>0.4</v>
      </c>
      <c r="W74">
        <f t="shared" si="2"/>
        <v>0.5</v>
      </c>
      <c r="X74">
        <f t="shared" si="2"/>
        <v>0.6</v>
      </c>
      <c r="Y74">
        <f t="shared" si="2"/>
        <v>0.6</v>
      </c>
    </row>
    <row r="75" spans="1:25" x14ac:dyDescent="0.35">
      <c r="A75" t="s">
        <v>64</v>
      </c>
      <c r="B75" t="s">
        <v>223</v>
      </c>
      <c r="C75" s="32" t="s">
        <v>320</v>
      </c>
      <c r="D75" s="32" t="s">
        <v>320</v>
      </c>
      <c r="E75" s="32" t="s">
        <v>320</v>
      </c>
      <c r="F75" s="32" t="s">
        <v>320</v>
      </c>
      <c r="G75">
        <v>0</v>
      </c>
      <c r="J75" s="32" t="s">
        <v>320</v>
      </c>
      <c r="K75" s="32" t="s">
        <v>320</v>
      </c>
      <c r="L75" s="32" t="s">
        <v>320</v>
      </c>
      <c r="M75" s="32" t="s">
        <v>320</v>
      </c>
      <c r="N75" s="32" t="s">
        <v>320</v>
      </c>
      <c r="O75" s="32" t="s">
        <v>320</v>
      </c>
      <c r="P75" s="32" t="s">
        <v>320</v>
      </c>
      <c r="S75" t="str">
        <f t="shared" si="3"/>
        <v>..</v>
      </c>
      <c r="T75" t="str">
        <f t="shared" si="3"/>
        <v>..</v>
      </c>
      <c r="U75" t="str">
        <f t="shared" si="3"/>
        <v>..</v>
      </c>
      <c r="V75" t="str">
        <f t="shared" si="2"/>
        <v>..</v>
      </c>
      <c r="W75" t="str">
        <f t="shared" si="2"/>
        <v>..</v>
      </c>
      <c r="X75" t="str">
        <f t="shared" si="2"/>
        <v>..</v>
      </c>
      <c r="Y75" t="str">
        <f t="shared" si="2"/>
        <v>..</v>
      </c>
    </row>
    <row r="76" spans="1:25" x14ac:dyDescent="0.35">
      <c r="A76" t="s">
        <v>66</v>
      </c>
      <c r="B76" t="s">
        <v>224</v>
      </c>
      <c r="C76" s="32">
        <v>0.6</v>
      </c>
      <c r="D76" s="32">
        <v>0.64999999999999991</v>
      </c>
      <c r="E76" s="32">
        <v>0.5</v>
      </c>
      <c r="F76" s="32">
        <v>0.4</v>
      </c>
      <c r="G76">
        <v>1</v>
      </c>
      <c r="J76" s="32">
        <v>4.5</v>
      </c>
      <c r="K76" s="32">
        <v>4</v>
      </c>
      <c r="L76" s="32">
        <v>3.5</v>
      </c>
      <c r="M76" s="32">
        <v>3</v>
      </c>
      <c r="N76" s="32">
        <v>4</v>
      </c>
      <c r="O76" s="32">
        <v>4.5</v>
      </c>
      <c r="P76" s="32">
        <v>3.5</v>
      </c>
      <c r="S76">
        <f t="shared" si="3"/>
        <v>0.7</v>
      </c>
      <c r="T76">
        <f t="shared" si="3"/>
        <v>0.6</v>
      </c>
      <c r="U76">
        <f t="shared" si="3"/>
        <v>0.5</v>
      </c>
      <c r="V76">
        <f t="shared" si="2"/>
        <v>0.4</v>
      </c>
      <c r="W76">
        <f t="shared" si="2"/>
        <v>0.6</v>
      </c>
      <c r="X76">
        <f t="shared" si="2"/>
        <v>0.7</v>
      </c>
      <c r="Y76">
        <f t="shared" si="2"/>
        <v>0.5</v>
      </c>
    </row>
    <row r="77" spans="1:25" x14ac:dyDescent="0.35">
      <c r="A77" t="s">
        <v>67</v>
      </c>
      <c r="B77" t="s">
        <v>225</v>
      </c>
      <c r="C77" s="32">
        <v>0.5</v>
      </c>
      <c r="D77" s="32">
        <v>0.6</v>
      </c>
      <c r="E77" s="32">
        <v>0.4</v>
      </c>
      <c r="F77" s="32">
        <v>0.3</v>
      </c>
      <c r="G77">
        <v>1</v>
      </c>
      <c r="J77" s="32">
        <v>4</v>
      </c>
      <c r="K77" s="32">
        <v>4</v>
      </c>
      <c r="L77" s="32">
        <v>3</v>
      </c>
      <c r="M77" s="32">
        <v>2.5</v>
      </c>
      <c r="N77" s="32">
        <v>3</v>
      </c>
      <c r="O77" s="32">
        <v>4</v>
      </c>
      <c r="P77" s="32">
        <v>3.5</v>
      </c>
      <c r="S77">
        <f t="shared" si="3"/>
        <v>0.6</v>
      </c>
      <c r="T77">
        <f t="shared" si="3"/>
        <v>0.6</v>
      </c>
      <c r="U77">
        <f t="shared" si="3"/>
        <v>0.4</v>
      </c>
      <c r="V77">
        <f t="shared" si="2"/>
        <v>0.3</v>
      </c>
      <c r="W77">
        <f t="shared" si="2"/>
        <v>0.4</v>
      </c>
      <c r="X77">
        <f t="shared" si="2"/>
        <v>0.6</v>
      </c>
      <c r="Y77">
        <f t="shared" si="2"/>
        <v>0.5</v>
      </c>
    </row>
    <row r="78" spans="1:25" x14ac:dyDescent="0.35">
      <c r="A78" t="s">
        <v>71</v>
      </c>
      <c r="B78" t="s">
        <v>226</v>
      </c>
      <c r="C78" s="32" t="s">
        <v>320</v>
      </c>
      <c r="D78" s="32" t="s">
        <v>320</v>
      </c>
      <c r="E78" s="32" t="s">
        <v>320</v>
      </c>
      <c r="F78" s="32" t="s">
        <v>320</v>
      </c>
      <c r="G78">
        <v>0</v>
      </c>
      <c r="J78" s="32" t="s">
        <v>320</v>
      </c>
      <c r="K78" s="32" t="s">
        <v>320</v>
      </c>
      <c r="L78" s="32" t="s">
        <v>320</v>
      </c>
      <c r="M78" s="32" t="s">
        <v>320</v>
      </c>
      <c r="N78" s="32" t="s">
        <v>320</v>
      </c>
      <c r="O78" s="32" t="s">
        <v>320</v>
      </c>
      <c r="P78" s="32" t="s">
        <v>320</v>
      </c>
      <c r="S78" t="str">
        <f t="shared" si="3"/>
        <v>..</v>
      </c>
      <c r="T78" t="str">
        <f t="shared" si="3"/>
        <v>..</v>
      </c>
      <c r="U78" t="str">
        <f t="shared" si="3"/>
        <v>..</v>
      </c>
      <c r="V78" t="str">
        <f t="shared" si="2"/>
        <v>..</v>
      </c>
      <c r="W78" t="str">
        <f t="shared" si="2"/>
        <v>..</v>
      </c>
      <c r="X78" t="str">
        <f t="shared" si="2"/>
        <v>..</v>
      </c>
      <c r="Y78" t="str">
        <f t="shared" si="2"/>
        <v>..</v>
      </c>
    </row>
    <row r="79" spans="1:25" x14ac:dyDescent="0.35">
      <c r="A79" t="s">
        <v>70</v>
      </c>
      <c r="B79" t="s">
        <v>227</v>
      </c>
      <c r="C79" s="32">
        <v>0.5</v>
      </c>
      <c r="D79" s="32">
        <v>0.6</v>
      </c>
      <c r="E79" s="32">
        <v>0.4</v>
      </c>
      <c r="F79" s="32">
        <v>0.4</v>
      </c>
      <c r="G79">
        <v>1</v>
      </c>
      <c r="J79" s="32">
        <v>4</v>
      </c>
      <c r="K79" s="32">
        <v>4</v>
      </c>
      <c r="L79" s="32">
        <v>3</v>
      </c>
      <c r="M79" s="32">
        <v>3</v>
      </c>
      <c r="N79" s="32">
        <v>3</v>
      </c>
      <c r="O79" s="32">
        <v>3.5</v>
      </c>
      <c r="P79" s="32">
        <v>4</v>
      </c>
      <c r="S79">
        <f t="shared" si="3"/>
        <v>0.6</v>
      </c>
      <c r="T79">
        <f t="shared" si="3"/>
        <v>0.6</v>
      </c>
      <c r="U79">
        <f t="shared" si="3"/>
        <v>0.4</v>
      </c>
      <c r="V79">
        <f t="shared" si="2"/>
        <v>0.4</v>
      </c>
      <c r="W79">
        <f t="shared" si="2"/>
        <v>0.4</v>
      </c>
      <c r="X79">
        <f t="shared" si="2"/>
        <v>0.5</v>
      </c>
      <c r="Y79">
        <f t="shared" si="2"/>
        <v>0.6</v>
      </c>
    </row>
    <row r="80" spans="1:25" x14ac:dyDescent="0.35">
      <c r="A80" t="s">
        <v>69</v>
      </c>
      <c r="B80" t="s">
        <v>228</v>
      </c>
      <c r="C80" s="32" t="s">
        <v>320</v>
      </c>
      <c r="D80" s="32" t="s">
        <v>320</v>
      </c>
      <c r="E80" s="32" t="s">
        <v>320</v>
      </c>
      <c r="F80" s="32" t="s">
        <v>320</v>
      </c>
      <c r="G80">
        <v>0</v>
      </c>
      <c r="J80" s="32" t="s">
        <v>320</v>
      </c>
      <c r="K80" s="32" t="s">
        <v>320</v>
      </c>
      <c r="L80" s="32" t="s">
        <v>320</v>
      </c>
      <c r="M80" s="32" t="s">
        <v>320</v>
      </c>
      <c r="N80" s="32" t="s">
        <v>320</v>
      </c>
      <c r="O80" s="32" t="s">
        <v>320</v>
      </c>
      <c r="P80" s="32" t="s">
        <v>320</v>
      </c>
      <c r="S80" t="str">
        <f t="shared" si="3"/>
        <v>..</v>
      </c>
      <c r="T80" t="str">
        <f t="shared" si="3"/>
        <v>..</v>
      </c>
      <c r="U80" t="str">
        <f t="shared" si="3"/>
        <v>..</v>
      </c>
      <c r="V80" t="str">
        <f t="shared" si="2"/>
        <v>..</v>
      </c>
      <c r="W80" t="str">
        <f t="shared" si="2"/>
        <v>..</v>
      </c>
      <c r="X80" t="str">
        <f t="shared" si="2"/>
        <v>..</v>
      </c>
      <c r="Y80" t="str">
        <f t="shared" si="2"/>
        <v>..</v>
      </c>
    </row>
    <row r="81" spans="1:25" x14ac:dyDescent="0.35">
      <c r="A81" t="s">
        <v>92</v>
      </c>
      <c r="B81" t="s">
        <v>229</v>
      </c>
      <c r="C81" s="32" t="s">
        <v>320</v>
      </c>
      <c r="D81" s="32" t="s">
        <v>320</v>
      </c>
      <c r="E81" s="32" t="s">
        <v>320</v>
      </c>
      <c r="F81" s="32" t="s">
        <v>320</v>
      </c>
      <c r="G81">
        <v>0</v>
      </c>
      <c r="J81" s="32" t="s">
        <v>320</v>
      </c>
      <c r="K81" s="32" t="s">
        <v>320</v>
      </c>
      <c r="L81" s="32" t="s">
        <v>320</v>
      </c>
      <c r="M81" s="32" t="s">
        <v>320</v>
      </c>
      <c r="N81" s="32" t="s">
        <v>320</v>
      </c>
      <c r="O81" s="32" t="s">
        <v>320</v>
      </c>
      <c r="P81" s="32" t="s">
        <v>320</v>
      </c>
      <c r="S81" t="str">
        <f t="shared" si="3"/>
        <v>..</v>
      </c>
      <c r="T81" t="str">
        <f t="shared" si="3"/>
        <v>..</v>
      </c>
      <c r="U81" t="str">
        <f t="shared" si="3"/>
        <v>..</v>
      </c>
      <c r="V81" t="str">
        <f t="shared" si="2"/>
        <v>..</v>
      </c>
      <c r="W81" t="str">
        <f t="shared" si="2"/>
        <v>..</v>
      </c>
      <c r="X81" t="str">
        <f t="shared" si="2"/>
        <v>..</v>
      </c>
      <c r="Y81" t="str">
        <f t="shared" si="2"/>
        <v>..</v>
      </c>
    </row>
    <row r="82" spans="1:25" x14ac:dyDescent="0.35">
      <c r="A82" t="s">
        <v>87</v>
      </c>
      <c r="B82" t="s">
        <v>230</v>
      </c>
      <c r="C82" s="32">
        <v>0.6333333333333333</v>
      </c>
      <c r="D82" s="32">
        <v>0.95</v>
      </c>
      <c r="E82" s="32">
        <v>0.5</v>
      </c>
      <c r="F82" s="32">
        <v>0.4</v>
      </c>
      <c r="G82">
        <v>1</v>
      </c>
      <c r="J82" s="32">
        <v>6</v>
      </c>
      <c r="K82" s="32">
        <v>5.5</v>
      </c>
      <c r="L82" s="32">
        <v>3.5</v>
      </c>
      <c r="M82" s="32">
        <v>3</v>
      </c>
      <c r="N82" s="32">
        <v>4</v>
      </c>
      <c r="O82" s="32">
        <v>4</v>
      </c>
      <c r="P82" s="32">
        <v>4.5</v>
      </c>
      <c r="S82">
        <f t="shared" si="3"/>
        <v>1</v>
      </c>
      <c r="T82">
        <f t="shared" si="3"/>
        <v>0.9</v>
      </c>
      <c r="U82">
        <f t="shared" si="3"/>
        <v>0.5</v>
      </c>
      <c r="V82">
        <f t="shared" si="2"/>
        <v>0.4</v>
      </c>
      <c r="W82">
        <f t="shared" si="2"/>
        <v>0.6</v>
      </c>
      <c r="X82">
        <f t="shared" si="2"/>
        <v>0.6</v>
      </c>
      <c r="Y82">
        <f t="shared" si="2"/>
        <v>0.7</v>
      </c>
    </row>
    <row r="83" spans="1:25" x14ac:dyDescent="0.35">
      <c r="A83" t="s">
        <v>94</v>
      </c>
      <c r="B83" t="s">
        <v>339</v>
      </c>
      <c r="C83" s="32" t="s">
        <v>320</v>
      </c>
      <c r="D83" s="32" t="s">
        <v>320</v>
      </c>
      <c r="E83" s="32" t="s">
        <v>320</v>
      </c>
      <c r="F83" s="32" t="s">
        <v>320</v>
      </c>
      <c r="G83">
        <v>0</v>
      </c>
      <c r="J83" s="32" t="s">
        <v>320</v>
      </c>
      <c r="K83" s="32" t="s">
        <v>320</v>
      </c>
      <c r="L83" s="32" t="s">
        <v>320</v>
      </c>
      <c r="M83" s="32" t="s">
        <v>320</v>
      </c>
      <c r="N83" s="32" t="s">
        <v>320</v>
      </c>
      <c r="O83" s="32" t="s">
        <v>320</v>
      </c>
      <c r="P83" s="32" t="s">
        <v>320</v>
      </c>
      <c r="S83" t="str">
        <f t="shared" si="3"/>
        <v>..</v>
      </c>
      <c r="T83" t="str">
        <f t="shared" si="3"/>
        <v>..</v>
      </c>
      <c r="U83" t="str">
        <f t="shared" si="3"/>
        <v>..</v>
      </c>
      <c r="V83" t="str">
        <f t="shared" si="2"/>
        <v>..</v>
      </c>
      <c r="W83" t="str">
        <f t="shared" si="2"/>
        <v>..</v>
      </c>
      <c r="X83" t="str">
        <f t="shared" si="2"/>
        <v>..</v>
      </c>
      <c r="Y83" t="str">
        <f t="shared" si="2"/>
        <v>..</v>
      </c>
    </row>
    <row r="84" spans="1:25" x14ac:dyDescent="0.35">
      <c r="A84" t="s">
        <v>101</v>
      </c>
      <c r="B84" t="s">
        <v>231</v>
      </c>
      <c r="C84" s="32" t="s">
        <v>320</v>
      </c>
      <c r="D84" s="32" t="s">
        <v>320</v>
      </c>
      <c r="E84" s="32" t="s">
        <v>320</v>
      </c>
      <c r="F84" s="32" t="s">
        <v>320</v>
      </c>
      <c r="G84">
        <v>0</v>
      </c>
      <c r="J84" s="32" t="s">
        <v>320</v>
      </c>
      <c r="K84" s="32" t="s">
        <v>320</v>
      </c>
      <c r="L84" s="32" t="s">
        <v>320</v>
      </c>
      <c r="M84" s="32" t="s">
        <v>320</v>
      </c>
      <c r="N84" s="32" t="s">
        <v>320</v>
      </c>
      <c r="O84" s="32" t="s">
        <v>320</v>
      </c>
      <c r="P84" s="32" t="s">
        <v>320</v>
      </c>
      <c r="S84" t="str">
        <f t="shared" si="3"/>
        <v>..</v>
      </c>
      <c r="T84" t="str">
        <f t="shared" si="3"/>
        <v>..</v>
      </c>
      <c r="U84" t="str">
        <f t="shared" si="3"/>
        <v>..</v>
      </c>
      <c r="V84" t="str">
        <f t="shared" si="2"/>
        <v>..</v>
      </c>
      <c r="W84" t="str">
        <f t="shared" si="2"/>
        <v>..</v>
      </c>
      <c r="X84" t="str">
        <f t="shared" si="2"/>
        <v>..</v>
      </c>
      <c r="Y84" t="str">
        <f t="shared" si="2"/>
        <v>..</v>
      </c>
    </row>
    <row r="85" spans="1:25" x14ac:dyDescent="0.35">
      <c r="A85" t="s">
        <v>113</v>
      </c>
      <c r="B85" t="s">
        <v>232</v>
      </c>
      <c r="C85" s="32">
        <v>0.46666666666666662</v>
      </c>
      <c r="D85" s="32">
        <v>0.65</v>
      </c>
      <c r="E85" s="32">
        <v>0.4</v>
      </c>
      <c r="F85" s="32">
        <v>0.4</v>
      </c>
      <c r="G85">
        <v>1</v>
      </c>
      <c r="J85" s="32">
        <v>5</v>
      </c>
      <c r="K85" s="32">
        <v>3.5</v>
      </c>
      <c r="L85" s="32">
        <v>3</v>
      </c>
      <c r="M85" s="32">
        <v>3</v>
      </c>
      <c r="N85" s="32">
        <v>2.5</v>
      </c>
      <c r="O85" s="32">
        <v>4</v>
      </c>
      <c r="P85" s="32">
        <v>3.5</v>
      </c>
      <c r="S85">
        <f t="shared" si="3"/>
        <v>0.8</v>
      </c>
      <c r="T85">
        <f t="shared" si="3"/>
        <v>0.5</v>
      </c>
      <c r="U85">
        <f t="shared" si="3"/>
        <v>0.4</v>
      </c>
      <c r="V85">
        <f t="shared" si="2"/>
        <v>0.4</v>
      </c>
      <c r="W85">
        <f t="shared" si="2"/>
        <v>0.3</v>
      </c>
      <c r="X85">
        <f t="shared" si="2"/>
        <v>0.6</v>
      </c>
      <c r="Y85">
        <f t="shared" si="2"/>
        <v>0.5</v>
      </c>
    </row>
    <row r="86" spans="1:25" x14ac:dyDescent="0.35">
      <c r="A86" t="s">
        <v>102</v>
      </c>
      <c r="B86" t="s">
        <v>233</v>
      </c>
      <c r="C86" s="32">
        <v>0.46666666666666662</v>
      </c>
      <c r="D86" s="32">
        <v>0.65</v>
      </c>
      <c r="E86" s="32">
        <v>0.3</v>
      </c>
      <c r="F86" s="32">
        <v>0.3</v>
      </c>
      <c r="G86">
        <v>1</v>
      </c>
      <c r="J86" s="32">
        <v>5</v>
      </c>
      <c r="K86" s="32">
        <v>3.5</v>
      </c>
      <c r="L86" s="32">
        <v>2.5</v>
      </c>
      <c r="M86" s="32">
        <v>2.5</v>
      </c>
      <c r="N86" s="32">
        <v>3</v>
      </c>
      <c r="O86" s="32">
        <v>3.5</v>
      </c>
      <c r="P86" s="32">
        <v>3.5</v>
      </c>
      <c r="S86">
        <f t="shared" si="3"/>
        <v>0.8</v>
      </c>
      <c r="T86">
        <f t="shared" si="3"/>
        <v>0.5</v>
      </c>
      <c r="U86">
        <f t="shared" si="3"/>
        <v>0.3</v>
      </c>
      <c r="V86">
        <f t="shared" si="2"/>
        <v>0.3</v>
      </c>
      <c r="W86">
        <f t="shared" si="2"/>
        <v>0.4</v>
      </c>
      <c r="X86">
        <f t="shared" si="2"/>
        <v>0.5</v>
      </c>
      <c r="Y86">
        <f t="shared" si="2"/>
        <v>0.5</v>
      </c>
    </row>
    <row r="87" spans="1:25" x14ac:dyDescent="0.35">
      <c r="A87" t="s">
        <v>112</v>
      </c>
      <c r="B87" t="s">
        <v>234</v>
      </c>
      <c r="C87" s="32" t="s">
        <v>320</v>
      </c>
      <c r="D87" s="32" t="s">
        <v>320</v>
      </c>
      <c r="E87" s="32" t="s">
        <v>320</v>
      </c>
      <c r="F87" s="32" t="s">
        <v>320</v>
      </c>
      <c r="G87">
        <v>0</v>
      </c>
      <c r="J87" s="32" t="s">
        <v>320</v>
      </c>
      <c r="K87" s="32" t="s">
        <v>320</v>
      </c>
      <c r="L87" s="32" t="s">
        <v>320</v>
      </c>
      <c r="M87" s="32" t="s">
        <v>320</v>
      </c>
      <c r="N87" s="32" t="s">
        <v>320</v>
      </c>
      <c r="O87" s="32" t="s">
        <v>320</v>
      </c>
      <c r="P87" s="32" t="s">
        <v>320</v>
      </c>
      <c r="S87" t="str">
        <f t="shared" si="3"/>
        <v>..</v>
      </c>
      <c r="T87" t="str">
        <f t="shared" si="3"/>
        <v>..</v>
      </c>
      <c r="U87" t="str">
        <f t="shared" si="3"/>
        <v>..</v>
      </c>
      <c r="V87" t="str">
        <f t="shared" si="2"/>
        <v>..</v>
      </c>
      <c r="W87" t="str">
        <f t="shared" si="2"/>
        <v>..</v>
      </c>
      <c r="X87" t="str">
        <f t="shared" si="2"/>
        <v>..</v>
      </c>
      <c r="Y87" t="str">
        <f t="shared" si="2"/>
        <v>..</v>
      </c>
    </row>
    <row r="88" spans="1:25" x14ac:dyDescent="0.35">
      <c r="A88" t="s">
        <v>118</v>
      </c>
      <c r="B88" t="s">
        <v>235</v>
      </c>
      <c r="C88" s="32" t="s">
        <v>320</v>
      </c>
      <c r="D88" s="32" t="s">
        <v>320</v>
      </c>
      <c r="E88" s="32" t="s">
        <v>320</v>
      </c>
      <c r="F88" s="32" t="s">
        <v>320</v>
      </c>
      <c r="G88">
        <v>0</v>
      </c>
      <c r="J88" s="32" t="s">
        <v>320</v>
      </c>
      <c r="K88" s="32" t="s">
        <v>320</v>
      </c>
      <c r="L88" s="32" t="s">
        <v>320</v>
      </c>
      <c r="M88" s="32" t="s">
        <v>320</v>
      </c>
      <c r="N88" s="32" t="s">
        <v>320</v>
      </c>
      <c r="O88" s="32" t="s">
        <v>320</v>
      </c>
      <c r="P88" s="32" t="s">
        <v>320</v>
      </c>
      <c r="S88" t="str">
        <f t="shared" si="3"/>
        <v>..</v>
      </c>
      <c r="T88" t="str">
        <f t="shared" si="3"/>
        <v>..</v>
      </c>
      <c r="U88" t="str">
        <f t="shared" si="3"/>
        <v>..</v>
      </c>
      <c r="V88" t="str">
        <f t="shared" si="2"/>
        <v>..</v>
      </c>
      <c r="W88" t="str">
        <f t="shared" si="2"/>
        <v>..</v>
      </c>
      <c r="X88" t="str">
        <f t="shared" si="2"/>
        <v>..</v>
      </c>
      <c r="Y88" t="str">
        <f t="shared" si="2"/>
        <v>..</v>
      </c>
    </row>
    <row r="89" spans="1:25" x14ac:dyDescent="0.35">
      <c r="A89" t="s">
        <v>114</v>
      </c>
      <c r="B89" t="s">
        <v>236</v>
      </c>
      <c r="C89" s="32">
        <v>0.5</v>
      </c>
      <c r="D89" s="32">
        <v>0.6</v>
      </c>
      <c r="E89" s="32">
        <v>0.5</v>
      </c>
      <c r="F89" s="32">
        <v>0.4</v>
      </c>
      <c r="G89">
        <v>1</v>
      </c>
      <c r="J89" s="32">
        <v>4.5</v>
      </c>
      <c r="K89" s="32">
        <v>3.5</v>
      </c>
      <c r="L89" s="32">
        <v>3.5</v>
      </c>
      <c r="M89" s="32">
        <v>3</v>
      </c>
      <c r="N89" s="32">
        <v>3</v>
      </c>
      <c r="O89" s="32">
        <v>4</v>
      </c>
      <c r="P89" s="32">
        <v>3.5</v>
      </c>
      <c r="S89">
        <f t="shared" si="3"/>
        <v>0.7</v>
      </c>
      <c r="T89">
        <f t="shared" si="3"/>
        <v>0.5</v>
      </c>
      <c r="U89">
        <f t="shared" si="3"/>
        <v>0.5</v>
      </c>
      <c r="V89">
        <f t="shared" si="2"/>
        <v>0.4</v>
      </c>
      <c r="W89">
        <f t="shared" si="2"/>
        <v>0.4</v>
      </c>
      <c r="X89">
        <f t="shared" si="2"/>
        <v>0.6</v>
      </c>
      <c r="Y89">
        <f t="shared" si="2"/>
        <v>0.5</v>
      </c>
    </row>
    <row r="90" spans="1:25" x14ac:dyDescent="0.35">
      <c r="A90" t="s">
        <v>121</v>
      </c>
      <c r="B90" t="s">
        <v>237</v>
      </c>
      <c r="C90" s="32" t="s">
        <v>320</v>
      </c>
      <c r="D90" s="32" t="s">
        <v>320</v>
      </c>
      <c r="E90" s="32" t="s">
        <v>320</v>
      </c>
      <c r="F90" s="32" t="s">
        <v>320</v>
      </c>
      <c r="G90">
        <v>0</v>
      </c>
      <c r="J90" s="32" t="s">
        <v>320</v>
      </c>
      <c r="K90" s="32" t="s">
        <v>320</v>
      </c>
      <c r="L90" s="32" t="s">
        <v>320</v>
      </c>
      <c r="M90" s="32" t="s">
        <v>320</v>
      </c>
      <c r="N90" s="32" t="s">
        <v>320</v>
      </c>
      <c r="O90" s="32" t="s">
        <v>320</v>
      </c>
      <c r="P90" s="32" t="s">
        <v>320</v>
      </c>
      <c r="S90" t="str">
        <f t="shared" si="3"/>
        <v>..</v>
      </c>
      <c r="T90" t="str">
        <f t="shared" si="3"/>
        <v>..</v>
      </c>
      <c r="U90" t="str">
        <f t="shared" si="3"/>
        <v>..</v>
      </c>
      <c r="V90" t="str">
        <f t="shared" si="2"/>
        <v>..</v>
      </c>
      <c r="W90" t="str">
        <f t="shared" si="2"/>
        <v>..</v>
      </c>
      <c r="X90" t="str">
        <f t="shared" si="2"/>
        <v>..</v>
      </c>
      <c r="Y90" t="str">
        <f t="shared" si="2"/>
        <v>..</v>
      </c>
    </row>
    <row r="91" spans="1:25" x14ac:dyDescent="0.35">
      <c r="A91" t="s">
        <v>130</v>
      </c>
      <c r="B91" t="s">
        <v>238</v>
      </c>
      <c r="C91" s="32" t="s">
        <v>320</v>
      </c>
      <c r="D91" s="32" t="s">
        <v>320</v>
      </c>
      <c r="E91" s="32" t="s">
        <v>320</v>
      </c>
      <c r="F91" s="32" t="s">
        <v>320</v>
      </c>
      <c r="G91">
        <v>0</v>
      </c>
      <c r="J91" s="32" t="s">
        <v>320</v>
      </c>
      <c r="K91" s="32" t="s">
        <v>320</v>
      </c>
      <c r="L91" s="32" t="s">
        <v>320</v>
      </c>
      <c r="M91" s="32" t="s">
        <v>320</v>
      </c>
      <c r="N91" s="32" t="s">
        <v>320</v>
      </c>
      <c r="O91" s="32" t="s">
        <v>320</v>
      </c>
      <c r="P91" s="32" t="s">
        <v>320</v>
      </c>
      <c r="S91" t="str">
        <f t="shared" si="3"/>
        <v>..</v>
      </c>
      <c r="T91" t="str">
        <f t="shared" si="3"/>
        <v>..</v>
      </c>
      <c r="U91" t="str">
        <f t="shared" si="3"/>
        <v>..</v>
      </c>
      <c r="V91" t="str">
        <f t="shared" si="2"/>
        <v>..</v>
      </c>
      <c r="W91" t="str">
        <f t="shared" si="2"/>
        <v>..</v>
      </c>
      <c r="X91" t="str">
        <f t="shared" si="2"/>
        <v>..</v>
      </c>
      <c r="Y91" t="str">
        <f t="shared" si="2"/>
        <v>..</v>
      </c>
    </row>
    <row r="92" spans="1:25" x14ac:dyDescent="0.35">
      <c r="A92" t="s">
        <v>132</v>
      </c>
      <c r="B92" t="s">
        <v>239</v>
      </c>
      <c r="C92" s="32" t="s">
        <v>320</v>
      </c>
      <c r="D92" s="32" t="s">
        <v>320</v>
      </c>
      <c r="E92" s="32" t="s">
        <v>320</v>
      </c>
      <c r="F92" s="32" t="s">
        <v>320</v>
      </c>
      <c r="G92">
        <v>0</v>
      </c>
      <c r="J92" s="32" t="s">
        <v>320</v>
      </c>
      <c r="K92" s="32" t="s">
        <v>320</v>
      </c>
      <c r="L92" s="32" t="s">
        <v>320</v>
      </c>
      <c r="M92" s="32" t="s">
        <v>320</v>
      </c>
      <c r="N92" s="32" t="s">
        <v>320</v>
      </c>
      <c r="O92" s="32" t="s">
        <v>320</v>
      </c>
      <c r="P92" s="32" t="s">
        <v>320</v>
      </c>
      <c r="S92" t="str">
        <f t="shared" si="3"/>
        <v>..</v>
      </c>
      <c r="T92" t="str">
        <f t="shared" si="3"/>
        <v>..</v>
      </c>
      <c r="U92" t="str">
        <f t="shared" si="3"/>
        <v>..</v>
      </c>
      <c r="V92" t="str">
        <f t="shared" si="2"/>
        <v>..</v>
      </c>
      <c r="W92" t="str">
        <f t="shared" si="2"/>
        <v>..</v>
      </c>
      <c r="X92" t="str">
        <f t="shared" si="2"/>
        <v>..</v>
      </c>
      <c r="Y92" t="str">
        <f t="shared" si="2"/>
        <v>..</v>
      </c>
    </row>
    <row r="93" spans="1:25" x14ac:dyDescent="0.35">
      <c r="A93" t="s">
        <v>133</v>
      </c>
      <c r="B93" t="s">
        <v>240</v>
      </c>
      <c r="C93" s="32" t="s">
        <v>320</v>
      </c>
      <c r="D93" s="32" t="s">
        <v>320</v>
      </c>
      <c r="E93" s="32" t="s">
        <v>320</v>
      </c>
      <c r="F93" s="32" t="s">
        <v>320</v>
      </c>
      <c r="G93">
        <v>0</v>
      </c>
      <c r="J93" s="32" t="s">
        <v>320</v>
      </c>
      <c r="K93" s="32" t="s">
        <v>320</v>
      </c>
      <c r="L93" s="32" t="s">
        <v>320</v>
      </c>
      <c r="M93" s="32" t="s">
        <v>320</v>
      </c>
      <c r="N93" s="32" t="s">
        <v>320</v>
      </c>
      <c r="O93" s="32" t="s">
        <v>320</v>
      </c>
      <c r="P93" s="32" t="s">
        <v>320</v>
      </c>
      <c r="S93" t="str">
        <f t="shared" si="3"/>
        <v>..</v>
      </c>
      <c r="T93" t="str">
        <f t="shared" si="3"/>
        <v>..</v>
      </c>
      <c r="U93" t="str">
        <f t="shared" si="3"/>
        <v>..</v>
      </c>
      <c r="V93" t="str">
        <f t="shared" si="2"/>
        <v>..</v>
      </c>
      <c r="W93" t="str">
        <f t="shared" si="2"/>
        <v>..</v>
      </c>
      <c r="X93" t="str">
        <f t="shared" si="2"/>
        <v>..</v>
      </c>
      <c r="Y93" t="str">
        <f t="shared" si="2"/>
        <v>..</v>
      </c>
    </row>
    <row r="94" spans="1:25" x14ac:dyDescent="0.35">
      <c r="A94" t="s">
        <v>156</v>
      </c>
      <c r="B94" t="s">
        <v>241</v>
      </c>
      <c r="C94" s="32" t="s">
        <v>320</v>
      </c>
      <c r="D94" s="32" t="s">
        <v>320</v>
      </c>
      <c r="E94" s="32" t="s">
        <v>320</v>
      </c>
      <c r="F94" s="32" t="s">
        <v>320</v>
      </c>
      <c r="G94">
        <v>0</v>
      </c>
      <c r="J94" s="32" t="s">
        <v>320</v>
      </c>
      <c r="K94" s="32" t="s">
        <v>320</v>
      </c>
      <c r="L94" s="32" t="s">
        <v>320</v>
      </c>
      <c r="M94" s="32" t="s">
        <v>320</v>
      </c>
      <c r="N94" s="32" t="s">
        <v>320</v>
      </c>
      <c r="O94" s="32" t="s">
        <v>320</v>
      </c>
      <c r="P94" s="32" t="s">
        <v>320</v>
      </c>
      <c r="S94" t="str">
        <f t="shared" si="3"/>
        <v>..</v>
      </c>
      <c r="T94" t="str">
        <f t="shared" si="3"/>
        <v>..</v>
      </c>
      <c r="U94" t="str">
        <f t="shared" si="3"/>
        <v>..</v>
      </c>
      <c r="V94" t="str">
        <f t="shared" si="2"/>
        <v>..</v>
      </c>
      <c r="W94" t="str">
        <f t="shared" si="2"/>
        <v>..</v>
      </c>
      <c r="X94" t="str">
        <f t="shared" si="2"/>
        <v>..</v>
      </c>
      <c r="Y94" t="str">
        <f t="shared" si="2"/>
        <v>..</v>
      </c>
    </row>
    <row r="95" spans="1:25" x14ac:dyDescent="0.35">
      <c r="A95" t="s">
        <v>140</v>
      </c>
      <c r="B95" t="s">
        <v>242</v>
      </c>
      <c r="C95" s="32">
        <v>0.40000000000000008</v>
      </c>
      <c r="D95" s="32">
        <v>0.5</v>
      </c>
      <c r="E95" s="32">
        <v>0.3</v>
      </c>
      <c r="F95" s="32">
        <v>0.2</v>
      </c>
      <c r="G95">
        <v>1</v>
      </c>
      <c r="J95" s="32">
        <v>4</v>
      </c>
      <c r="K95" s="32">
        <v>3</v>
      </c>
      <c r="L95" s="32">
        <v>2.5</v>
      </c>
      <c r="M95" s="32">
        <v>2</v>
      </c>
      <c r="N95" s="32">
        <v>3</v>
      </c>
      <c r="O95" s="32">
        <v>3</v>
      </c>
      <c r="P95" s="32">
        <v>3</v>
      </c>
      <c r="S95">
        <f t="shared" si="3"/>
        <v>0.6</v>
      </c>
      <c r="T95">
        <f t="shared" si="3"/>
        <v>0.4</v>
      </c>
      <c r="U95">
        <f t="shared" si="3"/>
        <v>0.3</v>
      </c>
      <c r="V95">
        <f t="shared" si="2"/>
        <v>0.2</v>
      </c>
      <c r="W95">
        <f t="shared" si="2"/>
        <v>0.4</v>
      </c>
      <c r="X95">
        <f t="shared" si="2"/>
        <v>0.4</v>
      </c>
      <c r="Y95">
        <f t="shared" si="2"/>
        <v>0.4</v>
      </c>
    </row>
    <row r="96" spans="1:25" x14ac:dyDescent="0.35">
      <c r="A96" t="s">
        <v>145</v>
      </c>
      <c r="B96" t="s">
        <v>243</v>
      </c>
      <c r="C96" s="32" t="s">
        <v>320</v>
      </c>
      <c r="D96" s="32" t="s">
        <v>320</v>
      </c>
      <c r="E96" s="32" t="s">
        <v>320</v>
      </c>
      <c r="F96" s="32" t="s">
        <v>320</v>
      </c>
      <c r="G96">
        <v>0</v>
      </c>
      <c r="J96" s="32" t="s">
        <v>320</v>
      </c>
      <c r="K96" s="32" t="s">
        <v>320</v>
      </c>
      <c r="L96" s="32" t="s">
        <v>320</v>
      </c>
      <c r="M96" s="32" t="s">
        <v>320</v>
      </c>
      <c r="N96" s="32" t="s">
        <v>320</v>
      </c>
      <c r="O96" s="32" t="s">
        <v>320</v>
      </c>
      <c r="P96" s="32" t="s">
        <v>320</v>
      </c>
      <c r="S96" t="str">
        <f t="shared" si="3"/>
        <v>..</v>
      </c>
      <c r="T96" t="str">
        <f t="shared" si="3"/>
        <v>..</v>
      </c>
      <c r="U96" t="str">
        <f t="shared" si="3"/>
        <v>..</v>
      </c>
      <c r="V96" t="str">
        <f t="shared" si="2"/>
        <v>..</v>
      </c>
      <c r="W96" t="str">
        <f t="shared" si="2"/>
        <v>..</v>
      </c>
      <c r="X96" t="str">
        <f t="shared" si="2"/>
        <v>..</v>
      </c>
      <c r="Y96" t="str">
        <f t="shared" si="2"/>
        <v>..</v>
      </c>
    </row>
    <row r="97" spans="1:25" x14ac:dyDescent="0.35">
      <c r="A97" t="s">
        <v>141</v>
      </c>
      <c r="B97" t="s">
        <v>244</v>
      </c>
      <c r="C97" s="32" t="s">
        <v>320</v>
      </c>
      <c r="D97" s="32" t="s">
        <v>320</v>
      </c>
      <c r="E97" s="32" t="s">
        <v>320</v>
      </c>
      <c r="F97" s="32" t="s">
        <v>320</v>
      </c>
      <c r="G97">
        <v>0</v>
      </c>
      <c r="J97" s="32" t="s">
        <v>320</v>
      </c>
      <c r="K97" s="32" t="s">
        <v>320</v>
      </c>
      <c r="L97" s="32" t="s">
        <v>320</v>
      </c>
      <c r="M97" s="32" t="s">
        <v>320</v>
      </c>
      <c r="N97" s="32" t="s">
        <v>320</v>
      </c>
      <c r="O97" s="32" t="s">
        <v>320</v>
      </c>
      <c r="P97" s="32" t="s">
        <v>320</v>
      </c>
      <c r="S97" t="str">
        <f t="shared" si="3"/>
        <v>..</v>
      </c>
      <c r="T97" t="str">
        <f t="shared" si="3"/>
        <v>..</v>
      </c>
      <c r="U97" t="str">
        <f t="shared" si="3"/>
        <v>..</v>
      </c>
      <c r="V97" t="str">
        <f t="shared" si="2"/>
        <v>..</v>
      </c>
      <c r="W97" t="str">
        <f t="shared" si="2"/>
        <v>..</v>
      </c>
      <c r="X97" t="str">
        <f t="shared" si="2"/>
        <v>..</v>
      </c>
      <c r="Y97" t="str">
        <f t="shared" si="2"/>
        <v>..</v>
      </c>
    </row>
    <row r="98" spans="1:25" x14ac:dyDescent="0.35">
      <c r="A98" t="s">
        <v>147</v>
      </c>
      <c r="B98" t="s">
        <v>245</v>
      </c>
      <c r="C98" s="32" t="s">
        <v>320</v>
      </c>
      <c r="D98" s="32" t="s">
        <v>320</v>
      </c>
      <c r="E98" s="32" t="s">
        <v>320</v>
      </c>
      <c r="F98" s="32" t="s">
        <v>320</v>
      </c>
      <c r="G98">
        <v>0</v>
      </c>
      <c r="J98" s="32" t="s">
        <v>320</v>
      </c>
      <c r="K98" s="32" t="s">
        <v>320</v>
      </c>
      <c r="L98" s="32" t="s">
        <v>320</v>
      </c>
      <c r="M98" s="32" t="s">
        <v>320</v>
      </c>
      <c r="N98" s="32" t="s">
        <v>320</v>
      </c>
      <c r="O98" s="32" t="s">
        <v>320</v>
      </c>
      <c r="P98" s="32" t="s">
        <v>320</v>
      </c>
      <c r="S98" t="str">
        <f t="shared" si="3"/>
        <v>..</v>
      </c>
      <c r="T98" t="str">
        <f t="shared" si="3"/>
        <v>..</v>
      </c>
      <c r="U98" t="str">
        <f t="shared" si="3"/>
        <v>..</v>
      </c>
      <c r="V98" t="str">
        <f t="shared" si="2"/>
        <v>..</v>
      </c>
      <c r="W98" t="str">
        <f t="shared" si="2"/>
        <v>..</v>
      </c>
      <c r="X98" t="str">
        <f t="shared" si="2"/>
        <v>..</v>
      </c>
      <c r="Y98" t="str">
        <f t="shared" si="2"/>
        <v>..</v>
      </c>
    </row>
    <row r="99" spans="1:25" x14ac:dyDescent="0.35">
      <c r="A99" t="s">
        <v>149</v>
      </c>
      <c r="B99" t="s">
        <v>246</v>
      </c>
      <c r="C99" s="32">
        <v>0.46666666666666662</v>
      </c>
      <c r="D99" s="32">
        <v>0.35</v>
      </c>
      <c r="E99" s="32">
        <v>0.3</v>
      </c>
      <c r="F99" s="32">
        <v>0.1</v>
      </c>
      <c r="G99">
        <v>1</v>
      </c>
      <c r="J99" s="32">
        <v>2.5</v>
      </c>
      <c r="K99" s="32">
        <v>3</v>
      </c>
      <c r="L99" s="32">
        <v>2.5</v>
      </c>
      <c r="M99" s="32">
        <v>1.5</v>
      </c>
      <c r="N99" s="32">
        <v>3</v>
      </c>
      <c r="O99" s="32">
        <v>3.5</v>
      </c>
      <c r="P99" s="32">
        <v>3.5</v>
      </c>
      <c r="S99">
        <f t="shared" si="3"/>
        <v>0.3</v>
      </c>
      <c r="T99">
        <f t="shared" si="3"/>
        <v>0.4</v>
      </c>
      <c r="U99">
        <f t="shared" si="3"/>
        <v>0.3</v>
      </c>
      <c r="V99">
        <f t="shared" si="2"/>
        <v>0.1</v>
      </c>
      <c r="W99">
        <f t="shared" si="2"/>
        <v>0.4</v>
      </c>
      <c r="X99">
        <f t="shared" si="2"/>
        <v>0.5</v>
      </c>
      <c r="Y99">
        <f t="shared" si="2"/>
        <v>0.5</v>
      </c>
    </row>
    <row r="100" spans="1:25" x14ac:dyDescent="0.35">
      <c r="A100" t="s">
        <v>65</v>
      </c>
      <c r="B100" t="s">
        <v>247</v>
      </c>
      <c r="C100" s="32" t="s">
        <v>320</v>
      </c>
      <c r="D100" s="32" t="s">
        <v>320</v>
      </c>
      <c r="E100" s="32" t="s">
        <v>320</v>
      </c>
      <c r="F100" s="32" t="s">
        <v>320</v>
      </c>
      <c r="G100">
        <v>0</v>
      </c>
      <c r="J100" s="32" t="s">
        <v>320</v>
      </c>
      <c r="K100" s="32" t="s">
        <v>320</v>
      </c>
      <c r="L100" s="32" t="s">
        <v>320</v>
      </c>
      <c r="M100" s="32" t="s">
        <v>320</v>
      </c>
      <c r="N100" s="32" t="s">
        <v>320</v>
      </c>
      <c r="O100" s="32" t="s">
        <v>320</v>
      </c>
      <c r="P100" s="32" t="s">
        <v>320</v>
      </c>
      <c r="S100" t="str">
        <f t="shared" si="3"/>
        <v>..</v>
      </c>
      <c r="T100" t="str">
        <f t="shared" si="3"/>
        <v>..</v>
      </c>
      <c r="U100" t="str">
        <f t="shared" si="3"/>
        <v>..</v>
      </c>
      <c r="V100" t="str">
        <f t="shared" si="2"/>
        <v>..</v>
      </c>
      <c r="W100" t="str">
        <f t="shared" si="2"/>
        <v>..</v>
      </c>
      <c r="X100" t="str">
        <f t="shared" si="2"/>
        <v>..</v>
      </c>
      <c r="Y100" t="str">
        <f t="shared" si="2"/>
        <v>..</v>
      </c>
    </row>
    <row r="101" spans="1:25" x14ac:dyDescent="0.35">
      <c r="A101" t="s">
        <v>72</v>
      </c>
      <c r="B101" t="s">
        <v>248</v>
      </c>
      <c r="C101" s="32" t="s">
        <v>320</v>
      </c>
      <c r="D101" s="32" t="s">
        <v>320</v>
      </c>
      <c r="E101" s="32" t="s">
        <v>320</v>
      </c>
      <c r="F101" s="32" t="s">
        <v>320</v>
      </c>
      <c r="G101">
        <v>0</v>
      </c>
      <c r="J101" s="32" t="s">
        <v>320</v>
      </c>
      <c r="K101" s="32" t="s">
        <v>320</v>
      </c>
      <c r="L101" s="32" t="s">
        <v>320</v>
      </c>
      <c r="M101" s="32" t="s">
        <v>320</v>
      </c>
      <c r="N101" s="32" t="s">
        <v>320</v>
      </c>
      <c r="O101" s="32" t="s">
        <v>320</v>
      </c>
      <c r="P101" s="32" t="s">
        <v>320</v>
      </c>
      <c r="S101" t="str">
        <f t="shared" si="3"/>
        <v>..</v>
      </c>
      <c r="T101" t="str">
        <f t="shared" si="3"/>
        <v>..</v>
      </c>
      <c r="U101" t="str">
        <f t="shared" si="3"/>
        <v>..</v>
      </c>
      <c r="V101" t="str">
        <f t="shared" si="2"/>
        <v>..</v>
      </c>
      <c r="W101" t="str">
        <f t="shared" si="2"/>
        <v>..</v>
      </c>
      <c r="X101" t="str">
        <f t="shared" si="2"/>
        <v>..</v>
      </c>
      <c r="Y101" t="str">
        <f t="shared" si="2"/>
        <v>..</v>
      </c>
    </row>
    <row r="102" spans="1:25" x14ac:dyDescent="0.35">
      <c r="A102" t="s">
        <v>73</v>
      </c>
      <c r="B102" t="s">
        <v>249</v>
      </c>
      <c r="C102" s="32">
        <v>0.5</v>
      </c>
      <c r="D102" s="32">
        <v>0.55000000000000004</v>
      </c>
      <c r="E102" s="32">
        <v>0.3</v>
      </c>
      <c r="F102" s="32">
        <v>0.5</v>
      </c>
      <c r="G102">
        <v>1</v>
      </c>
      <c r="J102" s="32">
        <v>5</v>
      </c>
      <c r="K102" s="32">
        <v>2.5</v>
      </c>
      <c r="L102" s="32">
        <v>2.5</v>
      </c>
      <c r="M102" s="32">
        <v>3.5</v>
      </c>
      <c r="N102" s="32">
        <v>3</v>
      </c>
      <c r="O102" s="32">
        <v>3.5</v>
      </c>
      <c r="P102" s="32">
        <v>4</v>
      </c>
      <c r="S102">
        <f t="shared" si="3"/>
        <v>0.8</v>
      </c>
      <c r="T102">
        <f t="shared" si="3"/>
        <v>0.3</v>
      </c>
      <c r="U102">
        <f t="shared" si="3"/>
        <v>0.3</v>
      </c>
      <c r="V102">
        <f t="shared" si="2"/>
        <v>0.5</v>
      </c>
      <c r="W102">
        <f t="shared" si="2"/>
        <v>0.4</v>
      </c>
      <c r="X102">
        <f t="shared" si="2"/>
        <v>0.5</v>
      </c>
      <c r="Y102">
        <f t="shared" si="2"/>
        <v>0.6</v>
      </c>
    </row>
    <row r="103" spans="1:25" x14ac:dyDescent="0.35">
      <c r="A103" t="s">
        <v>74</v>
      </c>
      <c r="B103" t="s">
        <v>250</v>
      </c>
      <c r="C103" s="32" t="s">
        <v>320</v>
      </c>
      <c r="D103" s="32" t="s">
        <v>320</v>
      </c>
      <c r="E103" s="32" t="s">
        <v>320</v>
      </c>
      <c r="F103" s="32" t="s">
        <v>320</v>
      </c>
      <c r="G103">
        <v>0</v>
      </c>
      <c r="J103" s="32" t="s">
        <v>320</v>
      </c>
      <c r="K103" s="32" t="s">
        <v>320</v>
      </c>
      <c r="L103" s="32" t="s">
        <v>320</v>
      </c>
      <c r="M103" s="32" t="s">
        <v>320</v>
      </c>
      <c r="N103" s="32" t="s">
        <v>320</v>
      </c>
      <c r="O103" s="32" t="s">
        <v>320</v>
      </c>
      <c r="P103" s="32" t="s">
        <v>320</v>
      </c>
      <c r="S103" t="str">
        <f t="shared" si="3"/>
        <v>..</v>
      </c>
      <c r="T103" t="str">
        <f t="shared" si="3"/>
        <v>..</v>
      </c>
      <c r="U103" t="str">
        <f t="shared" si="3"/>
        <v>..</v>
      </c>
      <c r="V103" t="str">
        <f t="shared" si="2"/>
        <v>..</v>
      </c>
      <c r="W103" t="str">
        <f t="shared" si="2"/>
        <v>..</v>
      </c>
      <c r="X103" t="str">
        <f t="shared" si="2"/>
        <v>..</v>
      </c>
      <c r="Y103" t="str">
        <f t="shared" si="2"/>
        <v>..</v>
      </c>
    </row>
    <row r="104" spans="1:25" x14ac:dyDescent="0.35">
      <c r="A104" t="s">
        <v>76</v>
      </c>
      <c r="B104" t="s">
        <v>251</v>
      </c>
      <c r="C104" s="32" t="s">
        <v>320</v>
      </c>
      <c r="D104" s="32" t="s">
        <v>320</v>
      </c>
      <c r="E104" s="32" t="s">
        <v>320</v>
      </c>
      <c r="F104" s="32" t="s">
        <v>320</v>
      </c>
      <c r="G104">
        <v>0</v>
      </c>
      <c r="J104" s="32" t="s">
        <v>320</v>
      </c>
      <c r="K104" s="32" t="s">
        <v>320</v>
      </c>
      <c r="L104" s="32" t="s">
        <v>320</v>
      </c>
      <c r="M104" s="32" t="s">
        <v>320</v>
      </c>
      <c r="N104" s="32" t="s">
        <v>320</v>
      </c>
      <c r="O104" s="32" t="s">
        <v>320</v>
      </c>
      <c r="P104" s="32" t="s">
        <v>320</v>
      </c>
      <c r="S104" t="str">
        <f t="shared" si="3"/>
        <v>..</v>
      </c>
      <c r="T104" t="str">
        <f t="shared" si="3"/>
        <v>..</v>
      </c>
      <c r="U104" t="str">
        <f t="shared" si="3"/>
        <v>..</v>
      </c>
      <c r="V104" t="str">
        <f t="shared" si="2"/>
        <v>..</v>
      </c>
      <c r="W104" t="str">
        <f t="shared" si="2"/>
        <v>..</v>
      </c>
      <c r="X104" t="str">
        <f t="shared" si="2"/>
        <v>..</v>
      </c>
      <c r="Y104" t="str">
        <f t="shared" si="2"/>
        <v>..</v>
      </c>
    </row>
    <row r="105" spans="1:25" x14ac:dyDescent="0.35">
      <c r="A105" t="s">
        <v>78</v>
      </c>
      <c r="B105" t="s">
        <v>252</v>
      </c>
      <c r="C105" s="32" t="s">
        <v>320</v>
      </c>
      <c r="D105" s="32" t="s">
        <v>320</v>
      </c>
      <c r="E105" s="32" t="s">
        <v>320</v>
      </c>
      <c r="F105" s="32" t="s">
        <v>320</v>
      </c>
      <c r="G105">
        <v>0</v>
      </c>
      <c r="J105" s="32" t="s">
        <v>320</v>
      </c>
      <c r="K105" s="32" t="s">
        <v>320</v>
      </c>
      <c r="L105" s="32" t="s">
        <v>320</v>
      </c>
      <c r="M105" s="32" t="s">
        <v>320</v>
      </c>
      <c r="N105" s="32" t="s">
        <v>320</v>
      </c>
      <c r="O105" s="32" t="s">
        <v>320</v>
      </c>
      <c r="P105" s="32" t="s">
        <v>320</v>
      </c>
      <c r="S105" t="str">
        <f t="shared" si="3"/>
        <v>..</v>
      </c>
      <c r="T105" t="str">
        <f t="shared" si="3"/>
        <v>..</v>
      </c>
      <c r="U105" t="str">
        <f t="shared" si="3"/>
        <v>..</v>
      </c>
      <c r="V105" t="str">
        <f t="shared" si="2"/>
        <v>..</v>
      </c>
      <c r="W105" t="str">
        <f t="shared" si="2"/>
        <v>..</v>
      </c>
      <c r="X105" t="str">
        <f t="shared" si="2"/>
        <v>..</v>
      </c>
      <c r="Y105" t="str">
        <f t="shared" si="2"/>
        <v>..</v>
      </c>
    </row>
    <row r="106" spans="1:25" x14ac:dyDescent="0.35">
      <c r="A106" t="s">
        <v>79</v>
      </c>
      <c r="B106" t="s">
        <v>253</v>
      </c>
      <c r="C106" s="32" t="s">
        <v>320</v>
      </c>
      <c r="D106" s="32" t="s">
        <v>320</v>
      </c>
      <c r="E106" s="32" t="s">
        <v>320</v>
      </c>
      <c r="F106" s="32" t="s">
        <v>320</v>
      </c>
      <c r="G106">
        <v>0</v>
      </c>
      <c r="J106" s="32" t="s">
        <v>320</v>
      </c>
      <c r="K106" s="32" t="s">
        <v>320</v>
      </c>
      <c r="L106" s="32" t="s">
        <v>320</v>
      </c>
      <c r="M106" s="32" t="s">
        <v>320</v>
      </c>
      <c r="N106" s="32" t="s">
        <v>320</v>
      </c>
      <c r="O106" s="32" t="s">
        <v>320</v>
      </c>
      <c r="P106" s="32" t="s">
        <v>320</v>
      </c>
      <c r="S106" t="str">
        <f t="shared" si="3"/>
        <v>..</v>
      </c>
      <c r="T106" t="str">
        <f t="shared" si="3"/>
        <v>..</v>
      </c>
      <c r="U106" t="str">
        <f t="shared" si="3"/>
        <v>..</v>
      </c>
      <c r="V106" t="str">
        <f t="shared" si="2"/>
        <v>..</v>
      </c>
      <c r="W106" t="str">
        <f t="shared" si="2"/>
        <v>..</v>
      </c>
      <c r="X106" t="str">
        <f t="shared" si="2"/>
        <v>..</v>
      </c>
      <c r="Y106" t="str">
        <f t="shared" si="2"/>
        <v>..</v>
      </c>
    </row>
    <row r="107" spans="1:25" x14ac:dyDescent="0.35">
      <c r="A107" t="s">
        <v>81</v>
      </c>
      <c r="B107" t="s">
        <v>254</v>
      </c>
      <c r="C107" s="32">
        <v>0.53333333333333333</v>
      </c>
      <c r="D107" s="32">
        <v>0.64999999999999991</v>
      </c>
      <c r="E107" s="32">
        <v>0.6</v>
      </c>
      <c r="F107" s="32">
        <v>0.6</v>
      </c>
      <c r="G107">
        <v>1</v>
      </c>
      <c r="J107" s="32">
        <v>4</v>
      </c>
      <c r="K107" s="32">
        <v>4.5</v>
      </c>
      <c r="L107" s="32">
        <v>4</v>
      </c>
      <c r="M107" s="32">
        <v>4</v>
      </c>
      <c r="N107" s="32">
        <v>3.5</v>
      </c>
      <c r="O107" s="32">
        <v>3.5</v>
      </c>
      <c r="P107" s="32">
        <v>4</v>
      </c>
      <c r="S107">
        <f t="shared" si="3"/>
        <v>0.6</v>
      </c>
      <c r="T107">
        <f t="shared" si="3"/>
        <v>0.7</v>
      </c>
      <c r="U107">
        <f t="shared" si="3"/>
        <v>0.6</v>
      </c>
      <c r="V107">
        <f t="shared" si="2"/>
        <v>0.6</v>
      </c>
      <c r="W107">
        <f t="shared" si="2"/>
        <v>0.5</v>
      </c>
      <c r="X107">
        <f t="shared" si="2"/>
        <v>0.5</v>
      </c>
      <c r="Y107">
        <f t="shared" si="2"/>
        <v>0.6</v>
      </c>
    </row>
    <row r="108" spans="1:25" x14ac:dyDescent="0.35">
      <c r="A108" t="s">
        <v>82</v>
      </c>
      <c r="B108" t="s">
        <v>255</v>
      </c>
      <c r="C108" s="32" t="s">
        <v>320</v>
      </c>
      <c r="D108" s="32" t="s">
        <v>320</v>
      </c>
      <c r="E108" s="32" t="s">
        <v>320</v>
      </c>
      <c r="F108" s="32" t="s">
        <v>320</v>
      </c>
      <c r="G108">
        <v>0</v>
      </c>
      <c r="J108" s="32" t="s">
        <v>320</v>
      </c>
      <c r="K108" s="32" t="s">
        <v>320</v>
      </c>
      <c r="L108" s="32" t="s">
        <v>320</v>
      </c>
      <c r="M108" s="32" t="s">
        <v>320</v>
      </c>
      <c r="N108" s="32" t="s">
        <v>320</v>
      </c>
      <c r="O108" s="32" t="s">
        <v>320</v>
      </c>
      <c r="P108" s="32" t="s">
        <v>320</v>
      </c>
      <c r="S108" t="str">
        <f t="shared" si="3"/>
        <v>..</v>
      </c>
      <c r="T108" t="str">
        <f t="shared" si="3"/>
        <v>..</v>
      </c>
      <c r="U108" t="str">
        <f t="shared" si="3"/>
        <v>..</v>
      </c>
      <c r="V108" t="str">
        <f t="shared" si="2"/>
        <v>..</v>
      </c>
      <c r="W108" t="str">
        <f t="shared" si="2"/>
        <v>..</v>
      </c>
      <c r="X108" t="str">
        <f t="shared" si="2"/>
        <v>..</v>
      </c>
      <c r="Y108" t="str">
        <f t="shared" si="2"/>
        <v>..</v>
      </c>
    </row>
    <row r="109" spans="1:25" x14ac:dyDescent="0.35">
      <c r="A109" t="s">
        <v>83</v>
      </c>
      <c r="B109" t="s">
        <v>256</v>
      </c>
      <c r="C109" s="32" t="s">
        <v>320</v>
      </c>
      <c r="D109" s="32" t="s">
        <v>320</v>
      </c>
      <c r="E109" s="32" t="s">
        <v>320</v>
      </c>
      <c r="F109" s="32" t="s">
        <v>320</v>
      </c>
      <c r="G109">
        <v>0</v>
      </c>
      <c r="J109" s="32" t="s">
        <v>320</v>
      </c>
      <c r="K109" s="32" t="s">
        <v>320</v>
      </c>
      <c r="L109" s="32" t="s">
        <v>320</v>
      </c>
      <c r="M109" s="32" t="s">
        <v>320</v>
      </c>
      <c r="N109" s="32" t="s">
        <v>320</v>
      </c>
      <c r="O109" s="32" t="s">
        <v>320</v>
      </c>
      <c r="P109" s="32" t="s">
        <v>320</v>
      </c>
      <c r="S109" t="str">
        <f t="shared" si="3"/>
        <v>..</v>
      </c>
      <c r="T109" t="str">
        <f t="shared" si="3"/>
        <v>..</v>
      </c>
      <c r="U109" t="str">
        <f t="shared" si="3"/>
        <v>..</v>
      </c>
      <c r="V109" t="str">
        <f t="shared" si="2"/>
        <v>..</v>
      </c>
      <c r="W109" t="str">
        <f t="shared" si="2"/>
        <v>..</v>
      </c>
      <c r="X109" t="str">
        <f t="shared" si="2"/>
        <v>..</v>
      </c>
      <c r="Y109" t="str">
        <f t="shared" si="2"/>
        <v>..</v>
      </c>
    </row>
    <row r="110" spans="1:25" x14ac:dyDescent="0.35">
      <c r="A110" t="s">
        <v>135</v>
      </c>
      <c r="B110" t="s">
        <v>257</v>
      </c>
      <c r="C110" s="32" t="s">
        <v>320</v>
      </c>
      <c r="D110" s="32" t="s">
        <v>320</v>
      </c>
      <c r="E110" s="32" t="s">
        <v>320</v>
      </c>
      <c r="F110" s="32" t="s">
        <v>320</v>
      </c>
      <c r="G110">
        <v>0</v>
      </c>
      <c r="J110" s="32" t="s">
        <v>320</v>
      </c>
      <c r="K110" s="32" t="s">
        <v>320</v>
      </c>
      <c r="L110" s="32" t="s">
        <v>320</v>
      </c>
      <c r="M110" s="32" t="s">
        <v>320</v>
      </c>
      <c r="N110" s="32" t="s">
        <v>320</v>
      </c>
      <c r="O110" s="32" t="s">
        <v>320</v>
      </c>
      <c r="P110" s="32" t="s">
        <v>320</v>
      </c>
      <c r="S110" t="str">
        <f t="shared" si="3"/>
        <v>..</v>
      </c>
      <c r="T110" t="str">
        <f t="shared" si="3"/>
        <v>..</v>
      </c>
      <c r="U110" t="str">
        <f t="shared" si="3"/>
        <v>..</v>
      </c>
      <c r="V110" t="str">
        <f t="shared" si="2"/>
        <v>..</v>
      </c>
      <c r="W110" t="str">
        <f t="shared" si="2"/>
        <v>..</v>
      </c>
      <c r="X110" t="str">
        <f t="shared" si="2"/>
        <v>..</v>
      </c>
      <c r="Y110" t="str">
        <f t="shared" si="2"/>
        <v>..</v>
      </c>
    </row>
    <row r="111" spans="1:25" x14ac:dyDescent="0.35">
      <c r="A111" t="s">
        <v>88</v>
      </c>
      <c r="B111" t="s">
        <v>340</v>
      </c>
      <c r="C111" s="32">
        <v>0.53333333333333333</v>
      </c>
      <c r="D111" s="32">
        <v>0.64999999999999991</v>
      </c>
      <c r="E111" s="32">
        <v>0.5</v>
      </c>
      <c r="F111" s="32">
        <v>0.6</v>
      </c>
      <c r="G111">
        <v>1</v>
      </c>
      <c r="J111" s="32">
        <v>4.5</v>
      </c>
      <c r="K111" s="32">
        <v>4</v>
      </c>
      <c r="L111" s="32">
        <v>3.5</v>
      </c>
      <c r="M111" s="32">
        <v>4</v>
      </c>
      <c r="N111" s="32">
        <v>3.5</v>
      </c>
      <c r="O111" s="32">
        <v>4</v>
      </c>
      <c r="P111" s="32">
        <v>3.5</v>
      </c>
      <c r="S111">
        <f t="shared" si="3"/>
        <v>0.7</v>
      </c>
      <c r="T111">
        <f t="shared" si="3"/>
        <v>0.6</v>
      </c>
      <c r="U111">
        <f t="shared" si="3"/>
        <v>0.5</v>
      </c>
      <c r="V111">
        <f t="shared" si="2"/>
        <v>0.6</v>
      </c>
      <c r="W111">
        <f t="shared" si="2"/>
        <v>0.5</v>
      </c>
      <c r="X111">
        <f t="shared" si="2"/>
        <v>0.6</v>
      </c>
      <c r="Y111">
        <f t="shared" si="2"/>
        <v>0.5</v>
      </c>
    </row>
    <row r="112" spans="1:25" x14ac:dyDescent="0.35">
      <c r="A112" t="s">
        <v>89</v>
      </c>
      <c r="B112" t="s">
        <v>259</v>
      </c>
      <c r="C112" s="32" t="s">
        <v>320</v>
      </c>
      <c r="D112" s="32" t="s">
        <v>320</v>
      </c>
      <c r="E112" s="32" t="s">
        <v>320</v>
      </c>
      <c r="F112" s="32" t="s">
        <v>320</v>
      </c>
      <c r="G112">
        <v>0</v>
      </c>
      <c r="J112" s="32" t="s">
        <v>320</v>
      </c>
      <c r="K112" s="32" t="s">
        <v>320</v>
      </c>
      <c r="L112" s="32" t="s">
        <v>320</v>
      </c>
      <c r="M112" s="32" t="s">
        <v>320</v>
      </c>
      <c r="N112" s="32" t="s">
        <v>320</v>
      </c>
      <c r="O112" s="32" t="s">
        <v>320</v>
      </c>
      <c r="P112" s="32" t="s">
        <v>320</v>
      </c>
      <c r="S112" t="str">
        <f t="shared" si="3"/>
        <v>..</v>
      </c>
      <c r="T112" t="str">
        <f t="shared" si="3"/>
        <v>..</v>
      </c>
      <c r="U112" t="str">
        <f t="shared" si="3"/>
        <v>..</v>
      </c>
      <c r="V112" t="str">
        <f t="shared" si="2"/>
        <v>..</v>
      </c>
      <c r="W112" t="str">
        <f t="shared" si="2"/>
        <v>..</v>
      </c>
      <c r="X112" t="str">
        <f t="shared" si="2"/>
        <v>..</v>
      </c>
      <c r="Y112" t="str">
        <f t="shared" si="2"/>
        <v>..</v>
      </c>
    </row>
    <row r="113" spans="1:25" x14ac:dyDescent="0.35">
      <c r="A113" t="s">
        <v>90</v>
      </c>
      <c r="B113" t="s">
        <v>260</v>
      </c>
      <c r="C113" s="32">
        <v>0.43333333333333335</v>
      </c>
      <c r="D113" s="32">
        <v>0.5</v>
      </c>
      <c r="E113" s="32">
        <v>0.4</v>
      </c>
      <c r="F113" s="32">
        <v>0.4</v>
      </c>
      <c r="G113">
        <v>1</v>
      </c>
      <c r="J113" s="32">
        <v>4</v>
      </c>
      <c r="K113" s="32">
        <v>3</v>
      </c>
      <c r="L113" s="32">
        <v>3</v>
      </c>
      <c r="M113" s="32">
        <v>3</v>
      </c>
      <c r="N113" s="32">
        <v>2.5</v>
      </c>
      <c r="O113" s="32">
        <v>3.5</v>
      </c>
      <c r="P113" s="32">
        <v>3.5</v>
      </c>
      <c r="S113">
        <f t="shared" si="3"/>
        <v>0.6</v>
      </c>
      <c r="T113">
        <f t="shared" si="3"/>
        <v>0.4</v>
      </c>
      <c r="U113">
        <f t="shared" si="3"/>
        <v>0.4</v>
      </c>
      <c r="V113">
        <f t="shared" si="2"/>
        <v>0.4</v>
      </c>
      <c r="W113">
        <f t="shared" si="2"/>
        <v>0.3</v>
      </c>
      <c r="X113">
        <f t="shared" si="2"/>
        <v>0.5</v>
      </c>
      <c r="Y113">
        <f t="shared" si="2"/>
        <v>0.5</v>
      </c>
    </row>
    <row r="114" spans="1:25" x14ac:dyDescent="0.35">
      <c r="A114" t="s">
        <v>93</v>
      </c>
      <c r="B114" t="s">
        <v>261</v>
      </c>
      <c r="C114" s="32">
        <v>0.33333333333333331</v>
      </c>
      <c r="D114" s="32">
        <v>0.44999999999999996</v>
      </c>
      <c r="E114" s="32">
        <v>0.2</v>
      </c>
      <c r="F114" s="32">
        <v>0.3</v>
      </c>
      <c r="G114">
        <v>1</v>
      </c>
      <c r="J114" s="32">
        <v>4</v>
      </c>
      <c r="K114" s="32">
        <v>2.5</v>
      </c>
      <c r="L114" s="32">
        <v>2</v>
      </c>
      <c r="M114" s="32">
        <v>2.5</v>
      </c>
      <c r="N114" s="32">
        <v>2.5</v>
      </c>
      <c r="O114" s="32">
        <v>3</v>
      </c>
      <c r="P114" s="32">
        <v>2.5</v>
      </c>
      <c r="S114">
        <f t="shared" si="3"/>
        <v>0.6</v>
      </c>
      <c r="T114">
        <f t="shared" si="3"/>
        <v>0.3</v>
      </c>
      <c r="U114">
        <f t="shared" si="3"/>
        <v>0.2</v>
      </c>
      <c r="V114">
        <f t="shared" si="2"/>
        <v>0.3</v>
      </c>
      <c r="W114">
        <f t="shared" si="2"/>
        <v>0.3</v>
      </c>
      <c r="X114">
        <f t="shared" si="2"/>
        <v>0.4</v>
      </c>
      <c r="Y114">
        <f t="shared" si="2"/>
        <v>0.3</v>
      </c>
    </row>
    <row r="115" spans="1:25" x14ac:dyDescent="0.35">
      <c r="A115" t="s">
        <v>91</v>
      </c>
      <c r="B115" t="s">
        <v>262</v>
      </c>
      <c r="C115" s="32">
        <v>0.5</v>
      </c>
      <c r="D115" s="32">
        <v>0.6</v>
      </c>
      <c r="E115" s="32">
        <v>0.4</v>
      </c>
      <c r="F115" s="32">
        <v>0.4</v>
      </c>
      <c r="G115">
        <v>1</v>
      </c>
      <c r="J115" s="32">
        <v>4.5</v>
      </c>
      <c r="K115" s="32">
        <v>3.5</v>
      </c>
      <c r="L115" s="32">
        <v>3</v>
      </c>
      <c r="M115" s="32">
        <v>3</v>
      </c>
      <c r="N115" s="32">
        <v>2.5</v>
      </c>
      <c r="O115" s="32">
        <v>4</v>
      </c>
      <c r="P115" s="32">
        <v>4</v>
      </c>
      <c r="S115">
        <f t="shared" si="3"/>
        <v>0.7</v>
      </c>
      <c r="T115">
        <f t="shared" si="3"/>
        <v>0.5</v>
      </c>
      <c r="U115">
        <f t="shared" si="3"/>
        <v>0.4</v>
      </c>
      <c r="V115">
        <f t="shared" si="2"/>
        <v>0.4</v>
      </c>
      <c r="W115">
        <f t="shared" si="2"/>
        <v>0.3</v>
      </c>
      <c r="X115">
        <f t="shared" si="2"/>
        <v>0.6</v>
      </c>
      <c r="Y115">
        <f t="shared" si="2"/>
        <v>0.6</v>
      </c>
    </row>
    <row r="116" spans="1:25" x14ac:dyDescent="0.35">
      <c r="A116" t="s">
        <v>99</v>
      </c>
      <c r="B116" t="s">
        <v>263</v>
      </c>
      <c r="C116" s="32" t="s">
        <v>320</v>
      </c>
      <c r="D116" s="32" t="s">
        <v>320</v>
      </c>
      <c r="E116" s="32" t="s">
        <v>320</v>
      </c>
      <c r="F116" s="32" t="s">
        <v>320</v>
      </c>
      <c r="G116">
        <v>0</v>
      </c>
      <c r="J116" s="32" t="s">
        <v>320</v>
      </c>
      <c r="K116" s="32" t="s">
        <v>320</v>
      </c>
      <c r="L116" s="32" t="s">
        <v>320</v>
      </c>
      <c r="M116" s="32" t="s">
        <v>320</v>
      </c>
      <c r="N116" s="32" t="s">
        <v>320</v>
      </c>
      <c r="O116" s="32" t="s">
        <v>320</v>
      </c>
      <c r="P116" s="32" t="s">
        <v>320</v>
      </c>
      <c r="S116" t="str">
        <f t="shared" si="3"/>
        <v>..</v>
      </c>
      <c r="T116" t="str">
        <f t="shared" si="3"/>
        <v>..</v>
      </c>
      <c r="U116" t="str">
        <f t="shared" si="3"/>
        <v>..</v>
      </c>
      <c r="V116" t="str">
        <f t="shared" si="2"/>
        <v>..</v>
      </c>
      <c r="W116" t="str">
        <f t="shared" si="2"/>
        <v>..</v>
      </c>
      <c r="X116" t="str">
        <f t="shared" si="2"/>
        <v>..</v>
      </c>
      <c r="Y116" t="str">
        <f t="shared" si="2"/>
        <v>..</v>
      </c>
    </row>
    <row r="117" spans="1:25" x14ac:dyDescent="0.35">
      <c r="A117" t="s">
        <v>116</v>
      </c>
      <c r="B117" t="s">
        <v>264</v>
      </c>
      <c r="C117" s="32" t="s">
        <v>320</v>
      </c>
      <c r="D117" s="32" t="s">
        <v>320</v>
      </c>
      <c r="E117" s="32" t="s">
        <v>320</v>
      </c>
      <c r="F117" s="32" t="s">
        <v>320</v>
      </c>
      <c r="G117">
        <v>0</v>
      </c>
      <c r="J117" s="32" t="s">
        <v>320</v>
      </c>
      <c r="K117" s="32" t="s">
        <v>320</v>
      </c>
      <c r="L117" s="32" t="s">
        <v>320</v>
      </c>
      <c r="M117" s="32" t="s">
        <v>320</v>
      </c>
      <c r="N117" s="32" t="s">
        <v>320</v>
      </c>
      <c r="O117" s="32" t="s">
        <v>320</v>
      </c>
      <c r="P117" s="32" t="s">
        <v>320</v>
      </c>
      <c r="S117" t="str">
        <f t="shared" si="3"/>
        <v>..</v>
      </c>
      <c r="T117" t="str">
        <f t="shared" si="3"/>
        <v>..</v>
      </c>
      <c r="U117" t="str">
        <f t="shared" si="3"/>
        <v>..</v>
      </c>
      <c r="V117" t="str">
        <f t="shared" si="2"/>
        <v>..</v>
      </c>
      <c r="W117" t="str">
        <f t="shared" si="2"/>
        <v>..</v>
      </c>
      <c r="X117" t="str">
        <f t="shared" si="2"/>
        <v>..</v>
      </c>
      <c r="Y117" t="str">
        <f t="shared" si="2"/>
        <v>..</v>
      </c>
    </row>
    <row r="118" spans="1:25" x14ac:dyDescent="0.35">
      <c r="A118" t="s">
        <v>123</v>
      </c>
      <c r="B118" t="s">
        <v>341</v>
      </c>
      <c r="C118" s="32">
        <v>0.53333333333333333</v>
      </c>
      <c r="D118" s="32">
        <v>0.6</v>
      </c>
      <c r="E118" s="32">
        <v>0.4</v>
      </c>
      <c r="F118" s="32">
        <v>0.4</v>
      </c>
      <c r="G118">
        <v>1</v>
      </c>
      <c r="J118" s="32">
        <v>4.5</v>
      </c>
      <c r="K118" s="32">
        <v>3.5</v>
      </c>
      <c r="L118" s="32">
        <v>3</v>
      </c>
      <c r="M118" s="32">
        <v>3</v>
      </c>
      <c r="N118" s="32">
        <v>3</v>
      </c>
      <c r="O118" s="32">
        <v>4</v>
      </c>
      <c r="P118" s="32">
        <v>4</v>
      </c>
      <c r="S118">
        <f t="shared" si="3"/>
        <v>0.7</v>
      </c>
      <c r="T118">
        <f t="shared" si="3"/>
        <v>0.5</v>
      </c>
      <c r="U118">
        <f t="shared" si="3"/>
        <v>0.4</v>
      </c>
      <c r="V118">
        <f t="shared" si="2"/>
        <v>0.4</v>
      </c>
      <c r="W118">
        <f t="shared" si="2"/>
        <v>0.4</v>
      </c>
      <c r="X118">
        <f t="shared" si="2"/>
        <v>0.6</v>
      </c>
      <c r="Y118">
        <f t="shared" si="2"/>
        <v>0.6</v>
      </c>
    </row>
    <row r="119" spans="1:25" x14ac:dyDescent="0.35">
      <c r="A119" t="s">
        <v>126</v>
      </c>
      <c r="B119" t="s">
        <v>266</v>
      </c>
      <c r="C119" s="32" t="s">
        <v>320</v>
      </c>
      <c r="D119" s="32" t="s">
        <v>320</v>
      </c>
      <c r="E119" s="32" t="s">
        <v>320</v>
      </c>
      <c r="F119" s="32" t="s">
        <v>320</v>
      </c>
      <c r="G119">
        <v>0</v>
      </c>
      <c r="J119" s="32" t="s">
        <v>320</v>
      </c>
      <c r="K119" s="32" t="s">
        <v>320</v>
      </c>
      <c r="L119" s="32" t="s">
        <v>320</v>
      </c>
      <c r="M119" s="32" t="s">
        <v>320</v>
      </c>
      <c r="N119" s="32" t="s">
        <v>320</v>
      </c>
      <c r="O119" s="32" t="s">
        <v>320</v>
      </c>
      <c r="P119" s="32" t="s">
        <v>320</v>
      </c>
      <c r="S119" t="str">
        <f t="shared" si="3"/>
        <v>..</v>
      </c>
      <c r="T119" t="str">
        <f t="shared" si="3"/>
        <v>..</v>
      </c>
      <c r="U119" t="str">
        <f t="shared" si="3"/>
        <v>..</v>
      </c>
      <c r="V119" t="str">
        <f t="shared" si="2"/>
        <v>..</v>
      </c>
      <c r="W119" t="str">
        <f t="shared" si="2"/>
        <v>..</v>
      </c>
      <c r="X119" t="str">
        <f t="shared" si="2"/>
        <v>..</v>
      </c>
      <c r="Y119" t="str">
        <f t="shared" si="2"/>
        <v>..</v>
      </c>
    </row>
    <row r="120" spans="1:25" x14ac:dyDescent="0.35">
      <c r="A120" t="s">
        <v>131</v>
      </c>
      <c r="B120" t="s">
        <v>267</v>
      </c>
      <c r="C120" s="32" t="s">
        <v>320</v>
      </c>
      <c r="D120" s="32" t="s">
        <v>320</v>
      </c>
      <c r="E120" s="32" t="s">
        <v>320</v>
      </c>
      <c r="F120" s="32" t="s">
        <v>320</v>
      </c>
      <c r="G120">
        <v>0</v>
      </c>
      <c r="J120" s="32" t="s">
        <v>320</v>
      </c>
      <c r="K120" s="32" t="s">
        <v>320</v>
      </c>
      <c r="L120" s="32" t="s">
        <v>320</v>
      </c>
      <c r="M120" s="32" t="s">
        <v>320</v>
      </c>
      <c r="N120" s="32" t="s">
        <v>320</v>
      </c>
      <c r="O120" s="32" t="s">
        <v>320</v>
      </c>
      <c r="P120" s="32" t="s">
        <v>320</v>
      </c>
      <c r="S120" t="str">
        <f t="shared" si="3"/>
        <v>..</v>
      </c>
      <c r="T120" t="str">
        <f t="shared" si="3"/>
        <v>..</v>
      </c>
      <c r="U120" t="str">
        <f t="shared" si="3"/>
        <v>..</v>
      </c>
      <c r="V120" t="str">
        <f t="shared" si="2"/>
        <v>..</v>
      </c>
      <c r="W120" t="str">
        <f t="shared" si="2"/>
        <v>..</v>
      </c>
      <c r="X120" t="str">
        <f t="shared" si="2"/>
        <v>..</v>
      </c>
      <c r="Y120" t="str">
        <f t="shared" si="2"/>
        <v>..</v>
      </c>
    </row>
    <row r="121" spans="1:25" x14ac:dyDescent="0.35">
      <c r="A121" t="s">
        <v>127</v>
      </c>
      <c r="B121" t="s">
        <v>268</v>
      </c>
      <c r="C121" s="32" t="s">
        <v>320</v>
      </c>
      <c r="D121" s="32" t="s">
        <v>320</v>
      </c>
      <c r="E121" s="32" t="s">
        <v>320</v>
      </c>
      <c r="F121" s="32" t="s">
        <v>320</v>
      </c>
      <c r="G121">
        <v>0</v>
      </c>
      <c r="J121" s="32" t="s">
        <v>320</v>
      </c>
      <c r="K121" s="32" t="s">
        <v>320</v>
      </c>
      <c r="L121" s="32" t="s">
        <v>320</v>
      </c>
      <c r="M121" s="32" t="s">
        <v>320</v>
      </c>
      <c r="N121" s="32" t="s">
        <v>320</v>
      </c>
      <c r="O121" s="32" t="s">
        <v>320</v>
      </c>
      <c r="P121" s="32" t="s">
        <v>320</v>
      </c>
      <c r="S121" t="str">
        <f t="shared" si="3"/>
        <v>..</v>
      </c>
      <c r="T121" t="str">
        <f t="shared" si="3"/>
        <v>..</v>
      </c>
      <c r="U121" t="str">
        <f t="shared" si="3"/>
        <v>..</v>
      </c>
      <c r="V121" t="str">
        <f t="shared" si="2"/>
        <v>..</v>
      </c>
      <c r="W121" t="str">
        <f t="shared" si="2"/>
        <v>..</v>
      </c>
      <c r="X121" t="str">
        <f t="shared" si="2"/>
        <v>..</v>
      </c>
      <c r="Y121" t="str">
        <f t="shared" si="2"/>
        <v>..</v>
      </c>
    </row>
    <row r="122" spans="1:25" x14ac:dyDescent="0.35">
      <c r="A122" t="s">
        <v>105</v>
      </c>
      <c r="B122" t="s">
        <v>269</v>
      </c>
      <c r="C122" s="32" t="s">
        <v>320</v>
      </c>
      <c r="D122" s="32" t="s">
        <v>320</v>
      </c>
      <c r="E122" s="32" t="s">
        <v>320</v>
      </c>
      <c r="F122" s="32" t="s">
        <v>320</v>
      </c>
      <c r="G122">
        <v>0</v>
      </c>
      <c r="J122" s="32" t="s">
        <v>320</v>
      </c>
      <c r="K122" s="32" t="s">
        <v>320</v>
      </c>
      <c r="L122" s="32" t="s">
        <v>320</v>
      </c>
      <c r="M122" s="32" t="s">
        <v>320</v>
      </c>
      <c r="N122" s="32" t="s">
        <v>320</v>
      </c>
      <c r="O122" s="32" t="s">
        <v>320</v>
      </c>
      <c r="P122" s="32" t="s">
        <v>320</v>
      </c>
      <c r="S122" t="str">
        <f t="shared" si="3"/>
        <v>..</v>
      </c>
      <c r="T122" t="str">
        <f t="shared" si="3"/>
        <v>..</v>
      </c>
      <c r="U122" t="str">
        <f t="shared" si="3"/>
        <v>..</v>
      </c>
      <c r="V122" t="str">
        <f t="shared" si="2"/>
        <v>..</v>
      </c>
      <c r="W122" t="str">
        <f t="shared" si="2"/>
        <v>..</v>
      </c>
      <c r="X122" t="str">
        <f t="shared" si="2"/>
        <v>..</v>
      </c>
      <c r="Y122" t="str">
        <f t="shared" si="2"/>
        <v>..</v>
      </c>
    </row>
    <row r="123" spans="1:25" x14ac:dyDescent="0.35">
      <c r="A123" t="s">
        <v>109</v>
      </c>
      <c r="B123" t="s">
        <v>270</v>
      </c>
      <c r="C123" s="32">
        <v>0.56666666666666665</v>
      </c>
      <c r="D123" s="32">
        <v>0.64999999999999991</v>
      </c>
      <c r="E123" s="32">
        <v>0.6</v>
      </c>
      <c r="F123" s="32">
        <v>0.7</v>
      </c>
      <c r="G123">
        <v>1</v>
      </c>
      <c r="J123" s="32">
        <v>4</v>
      </c>
      <c r="K123" s="32">
        <v>4.5</v>
      </c>
      <c r="L123" s="32">
        <v>4</v>
      </c>
      <c r="M123" s="32">
        <v>4.5</v>
      </c>
      <c r="N123" s="32">
        <v>3.5</v>
      </c>
      <c r="O123" s="32">
        <v>3.5</v>
      </c>
      <c r="P123" s="32">
        <v>4.5</v>
      </c>
      <c r="S123">
        <f t="shared" si="3"/>
        <v>0.6</v>
      </c>
      <c r="T123">
        <f t="shared" si="3"/>
        <v>0.7</v>
      </c>
      <c r="U123">
        <f t="shared" si="3"/>
        <v>0.6</v>
      </c>
      <c r="V123">
        <f t="shared" si="2"/>
        <v>0.7</v>
      </c>
      <c r="W123">
        <f t="shared" si="2"/>
        <v>0.5</v>
      </c>
      <c r="X123">
        <f t="shared" si="2"/>
        <v>0.5</v>
      </c>
      <c r="Y123">
        <f t="shared" si="2"/>
        <v>0.7</v>
      </c>
    </row>
    <row r="124" spans="1:25" x14ac:dyDescent="0.35">
      <c r="A124" t="s">
        <v>150</v>
      </c>
      <c r="B124" t="s">
        <v>271</v>
      </c>
      <c r="C124" s="32">
        <v>0.53333333333333333</v>
      </c>
      <c r="D124" s="32">
        <v>0.64999999999999991</v>
      </c>
      <c r="E124" s="32">
        <v>0.6</v>
      </c>
      <c r="F124" s="32">
        <v>0.6</v>
      </c>
      <c r="G124">
        <v>1</v>
      </c>
      <c r="J124" s="32">
        <v>4</v>
      </c>
      <c r="K124" s="32">
        <v>4.5</v>
      </c>
      <c r="L124" s="32">
        <v>4</v>
      </c>
      <c r="M124" s="32">
        <v>4</v>
      </c>
      <c r="N124" s="32">
        <v>3.5</v>
      </c>
      <c r="O124" s="32">
        <v>3.5</v>
      </c>
      <c r="P124" s="32">
        <v>4</v>
      </c>
      <c r="S124">
        <f t="shared" si="3"/>
        <v>0.6</v>
      </c>
      <c r="T124">
        <f t="shared" si="3"/>
        <v>0.7</v>
      </c>
      <c r="U124">
        <f t="shared" si="3"/>
        <v>0.6</v>
      </c>
      <c r="V124">
        <f t="shared" si="2"/>
        <v>0.6</v>
      </c>
      <c r="W124">
        <f t="shared" si="2"/>
        <v>0.5</v>
      </c>
      <c r="X124">
        <f t="shared" si="2"/>
        <v>0.5</v>
      </c>
      <c r="Y124">
        <f t="shared" ref="Y124:Y145" si="4">IF(ISNUMBER(P124)=TRUE,Y$6*(P124-Y$5)/(Y$4-Y$5)+(1-Y$6)*(1-(P124-Y$5)/(Y$4-Y$5)),"..")</f>
        <v>0.6</v>
      </c>
    </row>
    <row r="125" spans="1:25" x14ac:dyDescent="0.35">
      <c r="A125" t="s">
        <v>144</v>
      </c>
      <c r="B125" t="s">
        <v>272</v>
      </c>
      <c r="C125" s="32" t="s">
        <v>320</v>
      </c>
      <c r="D125" s="32" t="s">
        <v>320</v>
      </c>
      <c r="E125" s="32" t="s">
        <v>320</v>
      </c>
      <c r="F125" s="32" t="s">
        <v>320</v>
      </c>
      <c r="G125">
        <v>0</v>
      </c>
      <c r="J125" s="32" t="s">
        <v>320</v>
      </c>
      <c r="K125" s="32" t="s">
        <v>320</v>
      </c>
      <c r="L125" s="32" t="s">
        <v>320</v>
      </c>
      <c r="M125" s="32" t="s">
        <v>320</v>
      </c>
      <c r="N125" s="32" t="s">
        <v>320</v>
      </c>
      <c r="O125" s="32" t="s">
        <v>320</v>
      </c>
      <c r="P125" s="32" t="s">
        <v>320</v>
      </c>
      <c r="S125" t="str">
        <f t="shared" si="3"/>
        <v>..</v>
      </c>
      <c r="T125" t="str">
        <f t="shared" si="3"/>
        <v>..</v>
      </c>
      <c r="U125" t="str">
        <f t="shared" si="3"/>
        <v>..</v>
      </c>
      <c r="V125" t="str">
        <f t="shared" si="3"/>
        <v>..</v>
      </c>
      <c r="W125" t="str">
        <f t="shared" si="3"/>
        <v>..</v>
      </c>
      <c r="X125" t="str">
        <f t="shared" si="3"/>
        <v>..</v>
      </c>
      <c r="Y125" t="str">
        <f t="shared" si="4"/>
        <v>..</v>
      </c>
    </row>
    <row r="126" spans="1:25" x14ac:dyDescent="0.35">
      <c r="A126" t="s">
        <v>148</v>
      </c>
      <c r="B126" t="s">
        <v>273</v>
      </c>
      <c r="C126" s="32" t="s">
        <v>320</v>
      </c>
      <c r="D126" s="32" t="s">
        <v>320</v>
      </c>
      <c r="E126" s="32" t="s">
        <v>320</v>
      </c>
      <c r="F126" s="32" t="s">
        <v>320</v>
      </c>
      <c r="G126">
        <v>0</v>
      </c>
      <c r="J126" s="32" t="s">
        <v>320</v>
      </c>
      <c r="K126" s="32" t="s">
        <v>320</v>
      </c>
      <c r="L126" s="32" t="s">
        <v>320</v>
      </c>
      <c r="M126" s="32" t="s">
        <v>320</v>
      </c>
      <c r="N126" s="32" t="s">
        <v>320</v>
      </c>
      <c r="O126" s="32" t="s">
        <v>320</v>
      </c>
      <c r="P126" s="32" t="s">
        <v>320</v>
      </c>
      <c r="S126" t="str">
        <f t="shared" ref="S126:X145" si="5">IF(ISNUMBER(J126)=TRUE,S$6*(J126-S$5)/(S$4-S$5)+(1-S$6)*(1-(J126-S$5)/(S$4-S$5)),"..")</f>
        <v>..</v>
      </c>
      <c r="T126" t="str">
        <f t="shared" si="5"/>
        <v>..</v>
      </c>
      <c r="U126" t="str">
        <f t="shared" si="5"/>
        <v>..</v>
      </c>
      <c r="V126" t="str">
        <f t="shared" si="5"/>
        <v>..</v>
      </c>
      <c r="W126" t="str">
        <f t="shared" si="5"/>
        <v>..</v>
      </c>
      <c r="X126" t="str">
        <f t="shared" si="5"/>
        <v>..</v>
      </c>
      <c r="Y126" t="str">
        <f t="shared" si="4"/>
        <v>..</v>
      </c>
    </row>
    <row r="127" spans="1:25" x14ac:dyDescent="0.35">
      <c r="A127" t="s">
        <v>151</v>
      </c>
      <c r="B127" t="s">
        <v>274</v>
      </c>
      <c r="C127" s="32" t="s">
        <v>320</v>
      </c>
      <c r="D127" s="32" t="s">
        <v>320</v>
      </c>
      <c r="E127" s="32" t="s">
        <v>320</v>
      </c>
      <c r="F127" s="32" t="s">
        <v>320</v>
      </c>
      <c r="G127">
        <v>0</v>
      </c>
      <c r="J127" s="32" t="s">
        <v>320</v>
      </c>
      <c r="K127" s="32" t="s">
        <v>320</v>
      </c>
      <c r="L127" s="32" t="s">
        <v>320</v>
      </c>
      <c r="M127" s="32" t="s">
        <v>320</v>
      </c>
      <c r="N127" s="32" t="s">
        <v>320</v>
      </c>
      <c r="O127" s="32" t="s">
        <v>320</v>
      </c>
      <c r="P127" s="32" t="s">
        <v>320</v>
      </c>
      <c r="S127" t="str">
        <f t="shared" si="5"/>
        <v>..</v>
      </c>
      <c r="T127" t="str">
        <f t="shared" si="5"/>
        <v>..</v>
      </c>
      <c r="U127" t="str">
        <f t="shared" si="5"/>
        <v>..</v>
      </c>
      <c r="V127" t="str">
        <f t="shared" si="5"/>
        <v>..</v>
      </c>
      <c r="W127" t="str">
        <f t="shared" si="5"/>
        <v>..</v>
      </c>
      <c r="X127" t="str">
        <f t="shared" si="5"/>
        <v>..</v>
      </c>
      <c r="Y127" t="str">
        <f t="shared" si="4"/>
        <v>..</v>
      </c>
    </row>
    <row r="128" spans="1:25" x14ac:dyDescent="0.35">
      <c r="A128" t="s">
        <v>12</v>
      </c>
      <c r="B128" t="s">
        <v>275</v>
      </c>
      <c r="C128" s="32" t="s">
        <v>320</v>
      </c>
      <c r="D128" s="32" t="s">
        <v>320</v>
      </c>
      <c r="E128" s="32" t="s">
        <v>320</v>
      </c>
      <c r="F128" s="32" t="s">
        <v>320</v>
      </c>
      <c r="G128">
        <v>0</v>
      </c>
      <c r="J128" s="32" t="s">
        <v>320</v>
      </c>
      <c r="K128" s="32" t="s">
        <v>320</v>
      </c>
      <c r="L128" s="32" t="s">
        <v>320</v>
      </c>
      <c r="M128" s="32" t="s">
        <v>320</v>
      </c>
      <c r="N128" s="32" t="s">
        <v>320</v>
      </c>
      <c r="O128" s="32" t="s">
        <v>320</v>
      </c>
      <c r="P128" s="32" t="s">
        <v>320</v>
      </c>
      <c r="S128" t="str">
        <f t="shared" si="5"/>
        <v>..</v>
      </c>
      <c r="T128" t="str">
        <f t="shared" si="5"/>
        <v>..</v>
      </c>
      <c r="U128" t="str">
        <f t="shared" si="5"/>
        <v>..</v>
      </c>
      <c r="V128" t="str">
        <f t="shared" si="5"/>
        <v>..</v>
      </c>
      <c r="W128" t="str">
        <f t="shared" si="5"/>
        <v>..</v>
      </c>
      <c r="X128" t="str">
        <f t="shared" si="5"/>
        <v>..</v>
      </c>
      <c r="Y128" t="str">
        <f t="shared" si="4"/>
        <v>..</v>
      </c>
    </row>
    <row r="129" spans="1:25" x14ac:dyDescent="0.35">
      <c r="A129" t="s">
        <v>25</v>
      </c>
      <c r="B129" t="s">
        <v>276</v>
      </c>
      <c r="C129" s="32">
        <v>0.39999999999999997</v>
      </c>
      <c r="D129" s="32">
        <v>0.55000000000000004</v>
      </c>
      <c r="E129" s="32">
        <v>0.3</v>
      </c>
      <c r="F129" s="32">
        <v>0.3</v>
      </c>
      <c r="G129">
        <v>1</v>
      </c>
      <c r="J129" s="32">
        <v>4</v>
      </c>
      <c r="K129" s="32">
        <v>3.5</v>
      </c>
      <c r="L129" s="32">
        <v>2.5</v>
      </c>
      <c r="M129" s="32">
        <v>2.5</v>
      </c>
      <c r="N129" s="32">
        <v>2.5</v>
      </c>
      <c r="O129" s="32">
        <v>3</v>
      </c>
      <c r="P129" s="32">
        <v>3.5</v>
      </c>
      <c r="S129">
        <f t="shared" si="5"/>
        <v>0.6</v>
      </c>
      <c r="T129">
        <f t="shared" si="5"/>
        <v>0.5</v>
      </c>
      <c r="U129">
        <f t="shared" si="5"/>
        <v>0.3</v>
      </c>
      <c r="V129">
        <f t="shared" si="5"/>
        <v>0.3</v>
      </c>
      <c r="W129">
        <f t="shared" si="5"/>
        <v>0.3</v>
      </c>
      <c r="X129">
        <f t="shared" si="5"/>
        <v>0.4</v>
      </c>
      <c r="Y129">
        <f t="shared" si="4"/>
        <v>0.5</v>
      </c>
    </row>
    <row r="130" spans="1:25" x14ac:dyDescent="0.35">
      <c r="A130" t="s">
        <v>26</v>
      </c>
      <c r="B130" t="s">
        <v>277</v>
      </c>
      <c r="C130" s="32" t="s">
        <v>320</v>
      </c>
      <c r="D130" s="32" t="s">
        <v>320</v>
      </c>
      <c r="E130" s="32" t="s">
        <v>320</v>
      </c>
      <c r="F130" s="32" t="s">
        <v>320</v>
      </c>
      <c r="G130">
        <v>0</v>
      </c>
      <c r="J130" s="32" t="s">
        <v>320</v>
      </c>
      <c r="K130" s="32" t="s">
        <v>320</v>
      </c>
      <c r="L130" s="32" t="s">
        <v>320</v>
      </c>
      <c r="M130" s="32" t="s">
        <v>320</v>
      </c>
      <c r="N130" s="32" t="s">
        <v>320</v>
      </c>
      <c r="O130" s="32" t="s">
        <v>320</v>
      </c>
      <c r="P130" s="32" t="s">
        <v>320</v>
      </c>
      <c r="S130" t="str">
        <f t="shared" si="5"/>
        <v>..</v>
      </c>
      <c r="T130" t="str">
        <f t="shared" si="5"/>
        <v>..</v>
      </c>
      <c r="U130" t="str">
        <f t="shared" si="5"/>
        <v>..</v>
      </c>
      <c r="V130" t="str">
        <f t="shared" si="5"/>
        <v>..</v>
      </c>
      <c r="W130" t="str">
        <f t="shared" si="5"/>
        <v>..</v>
      </c>
      <c r="X130" t="str">
        <f t="shared" si="5"/>
        <v>..</v>
      </c>
      <c r="Y130" t="str">
        <f t="shared" si="4"/>
        <v>..</v>
      </c>
    </row>
    <row r="131" spans="1:25" x14ac:dyDescent="0.35">
      <c r="A131" t="s">
        <v>97</v>
      </c>
      <c r="B131" t="s">
        <v>342</v>
      </c>
      <c r="C131" s="32" t="s">
        <v>320</v>
      </c>
      <c r="D131" s="32" t="s">
        <v>320</v>
      </c>
      <c r="E131" s="32" t="s">
        <v>320</v>
      </c>
      <c r="F131" s="32" t="s">
        <v>320</v>
      </c>
      <c r="G131">
        <v>0</v>
      </c>
      <c r="J131" s="32" t="s">
        <v>320</v>
      </c>
      <c r="K131" s="32" t="s">
        <v>320</v>
      </c>
      <c r="L131" s="32" t="s">
        <v>320</v>
      </c>
      <c r="M131" s="32" t="s">
        <v>320</v>
      </c>
      <c r="N131" s="32" t="s">
        <v>320</v>
      </c>
      <c r="O131" s="32" t="s">
        <v>320</v>
      </c>
      <c r="P131" s="32" t="s">
        <v>320</v>
      </c>
      <c r="S131" t="str">
        <f t="shared" si="5"/>
        <v>..</v>
      </c>
      <c r="T131" t="str">
        <f t="shared" si="5"/>
        <v>..</v>
      </c>
      <c r="U131" t="str">
        <f t="shared" si="5"/>
        <v>..</v>
      </c>
      <c r="V131" t="str">
        <f t="shared" si="5"/>
        <v>..</v>
      </c>
      <c r="W131" t="str">
        <f t="shared" si="5"/>
        <v>..</v>
      </c>
      <c r="X131" t="str">
        <f t="shared" si="5"/>
        <v>..</v>
      </c>
      <c r="Y131" t="str">
        <f t="shared" si="4"/>
        <v>..</v>
      </c>
    </row>
    <row r="132" spans="1:25" x14ac:dyDescent="0.35">
      <c r="A132" t="s">
        <v>100</v>
      </c>
      <c r="B132" t="s">
        <v>279</v>
      </c>
      <c r="C132" s="32" t="s">
        <v>320</v>
      </c>
      <c r="D132" s="32" t="s">
        <v>320</v>
      </c>
      <c r="E132" s="32" t="s">
        <v>320</v>
      </c>
      <c r="F132" s="32" t="s">
        <v>320</v>
      </c>
      <c r="G132">
        <v>0</v>
      </c>
      <c r="J132" s="32" t="s">
        <v>320</v>
      </c>
      <c r="K132" s="32" t="s">
        <v>320</v>
      </c>
      <c r="L132" s="32" t="s">
        <v>320</v>
      </c>
      <c r="M132" s="32" t="s">
        <v>320</v>
      </c>
      <c r="N132" s="32" t="s">
        <v>320</v>
      </c>
      <c r="O132" s="32" t="s">
        <v>320</v>
      </c>
      <c r="P132" s="32" t="s">
        <v>320</v>
      </c>
      <c r="S132" t="str">
        <f t="shared" si="5"/>
        <v>..</v>
      </c>
      <c r="T132" t="str">
        <f t="shared" si="5"/>
        <v>..</v>
      </c>
      <c r="U132" t="str">
        <f t="shared" si="5"/>
        <v>..</v>
      </c>
      <c r="V132" t="str">
        <f t="shared" si="5"/>
        <v>..</v>
      </c>
      <c r="W132" t="str">
        <f t="shared" si="5"/>
        <v>..</v>
      </c>
      <c r="X132" t="str">
        <f t="shared" si="5"/>
        <v>..</v>
      </c>
      <c r="Y132" t="str">
        <f t="shared" si="4"/>
        <v>..</v>
      </c>
    </row>
    <row r="133" spans="1:25" x14ac:dyDescent="0.35">
      <c r="A133" t="s">
        <v>108</v>
      </c>
      <c r="B133" t="s">
        <v>280</v>
      </c>
      <c r="C133" s="32" t="s">
        <v>320</v>
      </c>
      <c r="D133" s="32" t="s">
        <v>320</v>
      </c>
      <c r="E133" s="32" t="s">
        <v>320</v>
      </c>
      <c r="F133" s="32" t="s">
        <v>320</v>
      </c>
      <c r="G133">
        <v>0</v>
      </c>
      <c r="J133" s="32" t="s">
        <v>320</v>
      </c>
      <c r="K133" s="32" t="s">
        <v>320</v>
      </c>
      <c r="L133" s="32" t="s">
        <v>320</v>
      </c>
      <c r="M133" s="32" t="s">
        <v>320</v>
      </c>
      <c r="N133" s="32" t="s">
        <v>320</v>
      </c>
      <c r="O133" s="32" t="s">
        <v>320</v>
      </c>
      <c r="P133" s="32" t="s">
        <v>320</v>
      </c>
      <c r="S133" t="str">
        <f t="shared" si="5"/>
        <v>..</v>
      </c>
      <c r="T133" t="str">
        <f t="shared" si="5"/>
        <v>..</v>
      </c>
      <c r="U133" t="str">
        <f t="shared" si="5"/>
        <v>..</v>
      </c>
      <c r="V133" t="str">
        <f t="shared" si="5"/>
        <v>..</v>
      </c>
      <c r="W133" t="str">
        <f t="shared" si="5"/>
        <v>..</v>
      </c>
      <c r="X133" t="str">
        <f t="shared" si="5"/>
        <v>..</v>
      </c>
      <c r="Y133" t="str">
        <f t="shared" si="4"/>
        <v>..</v>
      </c>
    </row>
    <row r="134" spans="1:25" x14ac:dyDescent="0.35">
      <c r="A134" t="s">
        <v>43</v>
      </c>
      <c r="B134" t="s">
        <v>281</v>
      </c>
      <c r="C134" s="32" t="s">
        <v>320</v>
      </c>
      <c r="D134" s="32" t="s">
        <v>320</v>
      </c>
      <c r="E134" s="32" t="s">
        <v>320</v>
      </c>
      <c r="F134" s="32" t="s">
        <v>320</v>
      </c>
      <c r="G134">
        <v>0</v>
      </c>
      <c r="J134" s="32" t="s">
        <v>320</v>
      </c>
      <c r="K134" s="32" t="s">
        <v>320</v>
      </c>
      <c r="L134" s="32" t="s">
        <v>320</v>
      </c>
      <c r="M134" s="32" t="s">
        <v>320</v>
      </c>
      <c r="N134" s="32" t="s">
        <v>320</v>
      </c>
      <c r="O134" s="32" t="s">
        <v>320</v>
      </c>
      <c r="P134" s="32" t="s">
        <v>320</v>
      </c>
      <c r="S134" t="str">
        <f t="shared" si="5"/>
        <v>..</v>
      </c>
      <c r="T134" t="str">
        <f t="shared" si="5"/>
        <v>..</v>
      </c>
      <c r="U134" t="str">
        <f t="shared" si="5"/>
        <v>..</v>
      </c>
      <c r="V134" t="str">
        <f t="shared" si="5"/>
        <v>..</v>
      </c>
      <c r="W134" t="str">
        <f t="shared" si="5"/>
        <v>..</v>
      </c>
      <c r="X134" t="str">
        <f t="shared" si="5"/>
        <v>..</v>
      </c>
      <c r="Y134" t="str">
        <f t="shared" si="4"/>
        <v>..</v>
      </c>
    </row>
    <row r="135" spans="1:25" x14ac:dyDescent="0.35">
      <c r="A135" t="s">
        <v>138</v>
      </c>
      <c r="B135" t="s">
        <v>282</v>
      </c>
      <c r="C135" s="32" t="s">
        <v>320</v>
      </c>
      <c r="D135" s="32" t="s">
        <v>320</v>
      </c>
      <c r="E135" s="32" t="s">
        <v>320</v>
      </c>
      <c r="F135" s="32" t="s">
        <v>320</v>
      </c>
      <c r="G135">
        <v>0</v>
      </c>
      <c r="J135" s="32" t="s">
        <v>320</v>
      </c>
      <c r="K135" s="32" t="s">
        <v>320</v>
      </c>
      <c r="L135" s="32" t="s">
        <v>320</v>
      </c>
      <c r="M135" s="32" t="s">
        <v>320</v>
      </c>
      <c r="N135" s="32" t="s">
        <v>320</v>
      </c>
      <c r="O135" s="32" t="s">
        <v>320</v>
      </c>
      <c r="P135" s="32" t="s">
        <v>320</v>
      </c>
      <c r="S135" t="str">
        <f t="shared" si="5"/>
        <v>..</v>
      </c>
      <c r="T135" t="str">
        <f t="shared" si="5"/>
        <v>..</v>
      </c>
      <c r="U135" t="str">
        <f t="shared" si="5"/>
        <v>..</v>
      </c>
      <c r="V135" t="str">
        <f t="shared" si="5"/>
        <v>..</v>
      </c>
      <c r="W135" t="str">
        <f t="shared" si="5"/>
        <v>..</v>
      </c>
      <c r="X135" t="str">
        <f t="shared" si="5"/>
        <v>..</v>
      </c>
      <c r="Y135" t="str">
        <f t="shared" si="4"/>
        <v>..</v>
      </c>
    </row>
    <row r="136" spans="1:25" x14ac:dyDescent="0.35">
      <c r="A136" t="s">
        <v>59</v>
      </c>
      <c r="B136" t="s">
        <v>343</v>
      </c>
      <c r="C136" s="32" t="s">
        <v>320</v>
      </c>
      <c r="D136" s="32" t="s">
        <v>320</v>
      </c>
      <c r="E136" s="32" t="s">
        <v>320</v>
      </c>
      <c r="F136" s="32" t="s">
        <v>320</v>
      </c>
      <c r="G136">
        <v>0</v>
      </c>
      <c r="J136" s="32" t="s">
        <v>320</v>
      </c>
      <c r="K136" s="32" t="s">
        <v>320</v>
      </c>
      <c r="L136" s="32" t="s">
        <v>320</v>
      </c>
      <c r="M136" s="32" t="s">
        <v>320</v>
      </c>
      <c r="N136" s="32" t="s">
        <v>320</v>
      </c>
      <c r="O136" s="32" t="s">
        <v>320</v>
      </c>
      <c r="P136" s="32" t="s">
        <v>320</v>
      </c>
      <c r="S136" t="str">
        <f t="shared" si="5"/>
        <v>..</v>
      </c>
      <c r="T136" t="str">
        <f t="shared" si="5"/>
        <v>..</v>
      </c>
      <c r="U136" t="str">
        <f t="shared" si="5"/>
        <v>..</v>
      </c>
      <c r="V136" t="str">
        <f t="shared" si="5"/>
        <v>..</v>
      </c>
      <c r="W136" t="str">
        <f t="shared" si="5"/>
        <v>..</v>
      </c>
      <c r="X136" t="str">
        <f t="shared" si="5"/>
        <v>..</v>
      </c>
      <c r="Y136" t="str">
        <f t="shared" si="4"/>
        <v>..</v>
      </c>
    </row>
    <row r="137" spans="1:25" x14ac:dyDescent="0.35">
      <c r="A137" t="s">
        <v>155</v>
      </c>
      <c r="B137" t="s">
        <v>284</v>
      </c>
      <c r="C137" s="32">
        <v>0.43333333333333335</v>
      </c>
      <c r="D137" s="32">
        <v>0.6</v>
      </c>
      <c r="E137" s="32">
        <v>0.3</v>
      </c>
      <c r="F137" s="32">
        <v>0.4</v>
      </c>
      <c r="G137">
        <v>1</v>
      </c>
      <c r="J137" s="32">
        <v>4.5</v>
      </c>
      <c r="K137" s="32">
        <v>3.5</v>
      </c>
      <c r="L137" s="32">
        <v>2.5</v>
      </c>
      <c r="M137" s="32">
        <v>3</v>
      </c>
      <c r="N137" s="32">
        <v>3</v>
      </c>
      <c r="O137" s="32">
        <v>3.5</v>
      </c>
      <c r="P137" s="32">
        <v>3</v>
      </c>
      <c r="S137">
        <f t="shared" si="5"/>
        <v>0.7</v>
      </c>
      <c r="T137">
        <f t="shared" si="5"/>
        <v>0.5</v>
      </c>
      <c r="U137">
        <f t="shared" si="5"/>
        <v>0.3</v>
      </c>
      <c r="V137">
        <f t="shared" si="5"/>
        <v>0.4</v>
      </c>
      <c r="W137">
        <f t="shared" si="5"/>
        <v>0.4</v>
      </c>
      <c r="X137">
        <f t="shared" si="5"/>
        <v>0.5</v>
      </c>
      <c r="Y137">
        <f t="shared" si="4"/>
        <v>0.4</v>
      </c>
    </row>
    <row r="138" spans="1:25" x14ac:dyDescent="0.35">
      <c r="A138" t="s">
        <v>63</v>
      </c>
      <c r="B138" t="s">
        <v>285</v>
      </c>
      <c r="C138" s="32">
        <v>0.3666666666666667</v>
      </c>
      <c r="D138" s="32">
        <v>0.35</v>
      </c>
      <c r="E138" s="32">
        <v>0.1</v>
      </c>
      <c r="F138" s="32">
        <v>0.2</v>
      </c>
      <c r="G138">
        <v>1</v>
      </c>
      <c r="J138" s="32">
        <v>3</v>
      </c>
      <c r="K138" s="32">
        <v>2.5</v>
      </c>
      <c r="L138" s="32">
        <v>1.5</v>
      </c>
      <c r="M138" s="32">
        <v>2</v>
      </c>
      <c r="N138" s="32">
        <v>2</v>
      </c>
      <c r="O138" s="32">
        <v>3.5</v>
      </c>
      <c r="P138" s="32">
        <v>3</v>
      </c>
      <c r="S138">
        <f t="shared" si="5"/>
        <v>0.4</v>
      </c>
      <c r="T138">
        <f t="shared" si="5"/>
        <v>0.3</v>
      </c>
      <c r="U138">
        <f t="shared" si="5"/>
        <v>0.1</v>
      </c>
      <c r="V138">
        <f t="shared" si="5"/>
        <v>0.2</v>
      </c>
      <c r="W138">
        <f t="shared" si="5"/>
        <v>0.2</v>
      </c>
      <c r="X138">
        <f t="shared" si="5"/>
        <v>0.5</v>
      </c>
      <c r="Y138">
        <f t="shared" si="4"/>
        <v>0.4</v>
      </c>
    </row>
    <row r="139" spans="1:25" x14ac:dyDescent="0.35">
      <c r="A139" t="s">
        <v>68</v>
      </c>
      <c r="B139" t="s">
        <v>286</v>
      </c>
      <c r="C139" s="32">
        <v>0.40000000000000008</v>
      </c>
      <c r="D139" s="32">
        <v>0.5</v>
      </c>
      <c r="E139" s="32">
        <v>0.4</v>
      </c>
      <c r="F139" s="32">
        <v>0.4</v>
      </c>
      <c r="G139">
        <v>1</v>
      </c>
      <c r="J139" s="32">
        <v>3.5</v>
      </c>
      <c r="K139" s="32">
        <v>3.5</v>
      </c>
      <c r="L139" s="32">
        <v>3</v>
      </c>
      <c r="M139" s="32">
        <v>3</v>
      </c>
      <c r="N139" s="32">
        <v>3</v>
      </c>
      <c r="O139" s="32">
        <v>3</v>
      </c>
      <c r="P139" s="32">
        <v>3</v>
      </c>
      <c r="S139">
        <f t="shared" si="5"/>
        <v>0.5</v>
      </c>
      <c r="T139">
        <f t="shared" si="5"/>
        <v>0.5</v>
      </c>
      <c r="U139">
        <f t="shared" si="5"/>
        <v>0.4</v>
      </c>
      <c r="V139">
        <f t="shared" si="5"/>
        <v>0.4</v>
      </c>
      <c r="W139">
        <f t="shared" si="5"/>
        <v>0.4</v>
      </c>
      <c r="X139">
        <f t="shared" si="5"/>
        <v>0.4</v>
      </c>
      <c r="Y139">
        <f t="shared" si="4"/>
        <v>0.4</v>
      </c>
    </row>
    <row r="140" spans="1:25" x14ac:dyDescent="0.35">
      <c r="A140" t="s">
        <v>75</v>
      </c>
      <c r="B140" t="s">
        <v>287</v>
      </c>
      <c r="C140" s="32">
        <v>0.56666666666666676</v>
      </c>
      <c r="D140" s="32">
        <v>0.45</v>
      </c>
      <c r="E140" s="32">
        <v>0.5</v>
      </c>
      <c r="F140" s="32">
        <v>0.7</v>
      </c>
      <c r="G140">
        <v>1</v>
      </c>
      <c r="J140" s="32">
        <v>3</v>
      </c>
      <c r="K140" s="32">
        <v>3.5</v>
      </c>
      <c r="L140" s="32">
        <v>3.5</v>
      </c>
      <c r="M140" s="32">
        <v>4.5</v>
      </c>
      <c r="N140" s="32">
        <v>4</v>
      </c>
      <c r="O140" s="32">
        <v>3.5</v>
      </c>
      <c r="P140" s="32">
        <v>4</v>
      </c>
      <c r="S140">
        <f t="shared" si="5"/>
        <v>0.4</v>
      </c>
      <c r="T140">
        <f t="shared" si="5"/>
        <v>0.5</v>
      </c>
      <c r="U140">
        <f t="shared" si="5"/>
        <v>0.5</v>
      </c>
      <c r="V140">
        <f t="shared" si="5"/>
        <v>0.7</v>
      </c>
      <c r="W140">
        <f t="shared" si="5"/>
        <v>0.6</v>
      </c>
      <c r="X140">
        <f t="shared" si="5"/>
        <v>0.5</v>
      </c>
      <c r="Y140">
        <f t="shared" si="4"/>
        <v>0.6</v>
      </c>
    </row>
    <row r="141" spans="1:25" x14ac:dyDescent="0.35">
      <c r="A141" t="s">
        <v>96</v>
      </c>
      <c r="B141" t="s">
        <v>288</v>
      </c>
      <c r="C141" s="32">
        <v>0.56666666666666676</v>
      </c>
      <c r="D141" s="32">
        <v>0.5</v>
      </c>
      <c r="E141" s="32">
        <v>0.5</v>
      </c>
      <c r="F141" s="32">
        <v>0.5</v>
      </c>
      <c r="G141">
        <v>1</v>
      </c>
      <c r="J141" s="32">
        <v>3.5</v>
      </c>
      <c r="K141" s="32">
        <v>3.5</v>
      </c>
      <c r="L141" s="32">
        <v>3.5</v>
      </c>
      <c r="M141" s="32">
        <v>3.5</v>
      </c>
      <c r="N141" s="32">
        <v>3.5</v>
      </c>
      <c r="O141" s="32">
        <v>4</v>
      </c>
      <c r="P141" s="32">
        <v>4</v>
      </c>
      <c r="S141">
        <f t="shared" si="5"/>
        <v>0.5</v>
      </c>
      <c r="T141">
        <f t="shared" si="5"/>
        <v>0.5</v>
      </c>
      <c r="U141">
        <f t="shared" si="5"/>
        <v>0.5</v>
      </c>
      <c r="V141">
        <f t="shared" si="5"/>
        <v>0.5</v>
      </c>
      <c r="W141">
        <f t="shared" si="5"/>
        <v>0.5</v>
      </c>
      <c r="X141">
        <f t="shared" si="5"/>
        <v>0.6</v>
      </c>
      <c r="Y141">
        <f t="shared" si="4"/>
        <v>0.6</v>
      </c>
    </row>
    <row r="142" spans="1:25" x14ac:dyDescent="0.35">
      <c r="A142" t="s">
        <v>115</v>
      </c>
      <c r="B142" t="s">
        <v>289</v>
      </c>
      <c r="C142" s="32">
        <v>0.5</v>
      </c>
      <c r="D142" s="32">
        <v>0.6</v>
      </c>
      <c r="E142" s="32">
        <v>0.6</v>
      </c>
      <c r="F142" s="32">
        <v>0.4</v>
      </c>
      <c r="G142">
        <v>1</v>
      </c>
      <c r="J142" s="32">
        <v>4</v>
      </c>
      <c r="K142" s="32">
        <v>4</v>
      </c>
      <c r="L142" s="32">
        <v>4</v>
      </c>
      <c r="M142" s="32">
        <v>3</v>
      </c>
      <c r="N142" s="32">
        <v>3.5</v>
      </c>
      <c r="O142" s="32">
        <v>3</v>
      </c>
      <c r="P142" s="32">
        <v>4</v>
      </c>
      <c r="S142">
        <f t="shared" si="5"/>
        <v>0.6</v>
      </c>
      <c r="T142">
        <f t="shared" si="5"/>
        <v>0.6</v>
      </c>
      <c r="U142">
        <f t="shared" si="5"/>
        <v>0.6</v>
      </c>
      <c r="V142">
        <f t="shared" si="5"/>
        <v>0.4</v>
      </c>
      <c r="W142">
        <f t="shared" si="5"/>
        <v>0.5</v>
      </c>
      <c r="X142">
        <f t="shared" si="5"/>
        <v>0.4</v>
      </c>
      <c r="Y142">
        <f t="shared" si="4"/>
        <v>0.6</v>
      </c>
    </row>
    <row r="143" spans="1:25" x14ac:dyDescent="0.35">
      <c r="A143" t="s">
        <v>124</v>
      </c>
      <c r="B143" t="s">
        <v>290</v>
      </c>
      <c r="C143" s="32">
        <v>0.43333333333333335</v>
      </c>
      <c r="D143" s="32">
        <v>0.45</v>
      </c>
      <c r="E143" s="32">
        <v>0.3</v>
      </c>
      <c r="F143" s="32">
        <v>0.4</v>
      </c>
      <c r="G143">
        <v>1</v>
      </c>
      <c r="J143" s="32">
        <v>3.5</v>
      </c>
      <c r="K143" s="32">
        <v>3</v>
      </c>
      <c r="L143" s="32">
        <v>2.5</v>
      </c>
      <c r="M143" s="32">
        <v>3</v>
      </c>
      <c r="N143" s="32">
        <v>3</v>
      </c>
      <c r="O143" s="32">
        <v>3</v>
      </c>
      <c r="P143" s="32">
        <v>3.5</v>
      </c>
      <c r="S143">
        <f t="shared" si="5"/>
        <v>0.5</v>
      </c>
      <c r="T143">
        <f t="shared" si="5"/>
        <v>0.4</v>
      </c>
      <c r="U143">
        <f t="shared" si="5"/>
        <v>0.3</v>
      </c>
      <c r="V143">
        <f t="shared" si="5"/>
        <v>0.4</v>
      </c>
      <c r="W143">
        <f t="shared" si="5"/>
        <v>0.4</v>
      </c>
      <c r="X143">
        <f t="shared" si="5"/>
        <v>0.4</v>
      </c>
      <c r="Y143">
        <f t="shared" si="4"/>
        <v>0.5</v>
      </c>
    </row>
    <row r="144" spans="1:25" x14ac:dyDescent="0.35">
      <c r="A144" t="s">
        <v>125</v>
      </c>
      <c r="B144" t="s">
        <v>291</v>
      </c>
      <c r="C144" s="32">
        <v>0.46666666666666662</v>
      </c>
      <c r="D144" s="32">
        <v>0.55000000000000004</v>
      </c>
      <c r="E144" s="32">
        <v>0.3</v>
      </c>
      <c r="F144" s="32">
        <v>0.3</v>
      </c>
      <c r="G144">
        <v>1</v>
      </c>
      <c r="J144" s="32">
        <v>3.5</v>
      </c>
      <c r="K144" s="32">
        <v>4</v>
      </c>
      <c r="L144" s="32">
        <v>2.5</v>
      </c>
      <c r="M144" s="32">
        <v>2.5</v>
      </c>
      <c r="N144" s="32">
        <v>3.5</v>
      </c>
      <c r="O144" s="32">
        <v>3.5</v>
      </c>
      <c r="P144" s="32">
        <v>3</v>
      </c>
      <c r="S144">
        <f t="shared" si="5"/>
        <v>0.5</v>
      </c>
      <c r="T144">
        <f t="shared" si="5"/>
        <v>0.6</v>
      </c>
      <c r="U144">
        <f t="shared" si="5"/>
        <v>0.3</v>
      </c>
      <c r="V144">
        <f t="shared" si="5"/>
        <v>0.3</v>
      </c>
      <c r="W144">
        <f t="shared" si="5"/>
        <v>0.5</v>
      </c>
      <c r="X144">
        <f t="shared" si="5"/>
        <v>0.5</v>
      </c>
      <c r="Y144">
        <f t="shared" si="4"/>
        <v>0.4</v>
      </c>
    </row>
    <row r="145" spans="1:25" x14ac:dyDescent="0.35">
      <c r="A145" t="s">
        <v>110</v>
      </c>
      <c r="B145" t="s">
        <v>292</v>
      </c>
      <c r="C145" s="32">
        <v>0.5</v>
      </c>
      <c r="D145" s="32">
        <v>0.55000000000000004</v>
      </c>
      <c r="E145" s="32">
        <v>0.5</v>
      </c>
      <c r="F145" s="32">
        <v>0.4</v>
      </c>
      <c r="G145">
        <v>1</v>
      </c>
      <c r="J145" s="32">
        <v>3.5</v>
      </c>
      <c r="K145" s="32">
        <v>4</v>
      </c>
      <c r="L145" s="32">
        <v>3.5</v>
      </c>
      <c r="M145" s="32">
        <v>3</v>
      </c>
      <c r="N145" s="32">
        <v>3</v>
      </c>
      <c r="O145" s="32">
        <v>4</v>
      </c>
      <c r="P145" s="32">
        <v>3.5</v>
      </c>
      <c r="S145">
        <f t="shared" si="5"/>
        <v>0.5</v>
      </c>
      <c r="T145">
        <f t="shared" si="5"/>
        <v>0.6</v>
      </c>
      <c r="U145">
        <f t="shared" si="5"/>
        <v>0.5</v>
      </c>
      <c r="V145">
        <f t="shared" si="5"/>
        <v>0.4</v>
      </c>
      <c r="W145">
        <f t="shared" si="5"/>
        <v>0.4</v>
      </c>
      <c r="X145">
        <f t="shared" si="5"/>
        <v>0.6</v>
      </c>
      <c r="Y145">
        <f t="shared" si="4"/>
        <v>0.5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50"/>
  <sheetViews>
    <sheetView topLeftCell="B4" workbookViewId="0">
      <selection activeCell="C9" sqref="C9:P150"/>
    </sheetView>
  </sheetViews>
  <sheetFormatPr defaultColWidth="8.81640625" defaultRowHeight="14.5" x14ac:dyDescent="0.35"/>
  <cols>
    <col min="2" max="2" width="23.26953125" customWidth="1"/>
    <col min="3" max="7" width="10.7265625" customWidth="1"/>
    <col min="8" max="8" width="4.269531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R7" t="s">
        <v>300</v>
      </c>
      <c r="S7" s="2" t="s">
        <v>8</v>
      </c>
      <c r="T7" s="2" t="s">
        <v>8</v>
      </c>
      <c r="U7" s="2" t="s">
        <v>11</v>
      </c>
      <c r="V7" s="2" t="s">
        <v>10</v>
      </c>
      <c r="W7" s="2" t="s">
        <v>9</v>
      </c>
      <c r="X7" s="2" t="s">
        <v>9</v>
      </c>
      <c r="Y7" s="2" t="s">
        <v>9</v>
      </c>
    </row>
    <row r="8" spans="1:25" x14ac:dyDescent="0.35">
      <c r="C8" t="s">
        <v>378</v>
      </c>
      <c r="D8" t="s">
        <v>379</v>
      </c>
      <c r="E8" t="s">
        <v>380</v>
      </c>
      <c r="F8" t="s">
        <v>381</v>
      </c>
      <c r="G8" t="s">
        <v>364</v>
      </c>
    </row>
    <row r="9" spans="1:25" x14ac:dyDescent="0.35">
      <c r="A9" t="s">
        <v>13</v>
      </c>
      <c r="B9" t="s">
        <v>157</v>
      </c>
      <c r="C9" s="32">
        <v>0.3</v>
      </c>
      <c r="D9" s="32">
        <v>0.4</v>
      </c>
      <c r="E9" s="32">
        <v>0.2</v>
      </c>
      <c r="F9" s="32">
        <v>0.3</v>
      </c>
      <c r="G9">
        <v>1</v>
      </c>
      <c r="J9" s="32">
        <v>4</v>
      </c>
      <c r="K9" s="32">
        <v>2</v>
      </c>
      <c r="L9" s="32">
        <v>2</v>
      </c>
      <c r="M9" s="32">
        <v>2.5</v>
      </c>
      <c r="N9" s="32">
        <v>2.5</v>
      </c>
      <c r="O9" s="32">
        <v>2.5</v>
      </c>
      <c r="P9" s="32">
        <v>2.5</v>
      </c>
      <c r="S9" s="32" t="e">
        <f>IF($G9=1,#REF!,"..")</f>
        <v>#REF!</v>
      </c>
      <c r="T9" s="32" t="e">
        <f>IF($G9=1,#REF!,"..")</f>
        <v>#REF!</v>
      </c>
      <c r="U9" s="32" t="e">
        <f>IF($G9=1,#REF!,"..")</f>
        <v>#REF!</v>
      </c>
      <c r="V9" s="32" t="e">
        <f>IF($G9=1,#REF!,"..")</f>
        <v>#REF!</v>
      </c>
      <c r="W9" s="32" t="e">
        <f>IF($G9=1,#REF!,"..")</f>
        <v>#REF!</v>
      </c>
      <c r="X9" s="32" t="e">
        <f>IF($G9=1,#REF!,"..")</f>
        <v>#REF!</v>
      </c>
      <c r="Y9" s="32" t="e">
        <f>IF($G9=1,#REF!,"..")</f>
        <v>#REF!</v>
      </c>
    </row>
    <row r="10" spans="1:25" x14ac:dyDescent="0.35">
      <c r="A10" t="s">
        <v>14</v>
      </c>
      <c r="B10" t="s">
        <v>158</v>
      </c>
      <c r="C10" s="32">
        <v>0.46666666666666662</v>
      </c>
      <c r="D10" s="32">
        <v>0.55000000000000004</v>
      </c>
      <c r="E10" s="32">
        <v>0.4</v>
      </c>
      <c r="F10" s="32">
        <v>0.5</v>
      </c>
      <c r="G10">
        <v>1</v>
      </c>
      <c r="J10" s="32">
        <v>4</v>
      </c>
      <c r="K10" s="32">
        <v>3.5</v>
      </c>
      <c r="L10" s="32">
        <v>3</v>
      </c>
      <c r="M10" s="32">
        <v>3.5</v>
      </c>
      <c r="N10" s="32">
        <v>3</v>
      </c>
      <c r="O10" s="32">
        <v>3.5</v>
      </c>
      <c r="P10" s="32">
        <v>3.5</v>
      </c>
      <c r="S10" s="32" t="e">
        <f>IF($G10=1,#REF!,"..")</f>
        <v>#REF!</v>
      </c>
      <c r="T10" s="32" t="e">
        <f>IF($G10=1,#REF!,"..")</f>
        <v>#REF!</v>
      </c>
      <c r="U10" s="32" t="e">
        <f>IF($G10=1,#REF!,"..")</f>
        <v>#REF!</v>
      </c>
      <c r="V10" s="32" t="e">
        <f>IF($G10=1,#REF!,"..")</f>
        <v>#REF!</v>
      </c>
      <c r="W10" s="32" t="e">
        <f>IF($G10=1,#REF!,"..")</f>
        <v>#REF!</v>
      </c>
      <c r="X10" s="32" t="e">
        <f>IF($G10=1,#REF!,"..")</f>
        <v>#REF!</v>
      </c>
      <c r="Y10" s="32" t="e">
        <f>IF($G10=1,#REF!,"..")</f>
        <v>#REF!</v>
      </c>
    </row>
    <row r="11" spans="1:25" x14ac:dyDescent="0.35">
      <c r="A11" t="s">
        <v>15</v>
      </c>
      <c r="B11" t="s">
        <v>159</v>
      </c>
      <c r="C11" s="32" t="s">
        <v>320</v>
      </c>
      <c r="D11" s="32" t="s">
        <v>320</v>
      </c>
      <c r="E11" s="32" t="s">
        <v>320</v>
      </c>
      <c r="F11" s="32" t="s">
        <v>320</v>
      </c>
      <c r="G11">
        <v>0</v>
      </c>
      <c r="J11" s="32" t="s">
        <v>320</v>
      </c>
      <c r="K11" s="32" t="s">
        <v>320</v>
      </c>
      <c r="L11" s="32" t="s">
        <v>320</v>
      </c>
      <c r="M11" s="32" t="s">
        <v>320</v>
      </c>
      <c r="N11" s="32" t="s">
        <v>320</v>
      </c>
      <c r="O11" s="32" t="s">
        <v>320</v>
      </c>
      <c r="P11" s="32" t="s">
        <v>320</v>
      </c>
      <c r="S11" s="32" t="str">
        <f>IF($G11=1,#REF!,"..")</f>
        <v>..</v>
      </c>
      <c r="T11" s="32" t="str">
        <f>IF($G11=1,#REF!,"..")</f>
        <v>..</v>
      </c>
      <c r="U11" s="32" t="str">
        <f>IF($G11=1,#REF!,"..")</f>
        <v>..</v>
      </c>
      <c r="V11" s="32" t="str">
        <f>IF($G11=1,#REF!,"..")</f>
        <v>..</v>
      </c>
      <c r="W11" s="32" t="str">
        <f>IF($G11=1,#REF!,"..")</f>
        <v>..</v>
      </c>
      <c r="X11" s="32" t="str">
        <f>IF($G11=1,#REF!,"..")</f>
        <v>..</v>
      </c>
      <c r="Y11" s="32" t="str">
        <f>IF($G11=1,#REF!,"..")</f>
        <v>..</v>
      </c>
    </row>
    <row r="12" spans="1:25" x14ac:dyDescent="0.35">
      <c r="A12" t="s">
        <v>16</v>
      </c>
      <c r="B12" t="s">
        <v>160</v>
      </c>
      <c r="C12" s="32">
        <v>0.53333333333333333</v>
      </c>
      <c r="D12" s="32">
        <v>0.55000000000000004</v>
      </c>
      <c r="E12" s="32">
        <v>0.5</v>
      </c>
      <c r="F12" s="32">
        <v>0.4</v>
      </c>
      <c r="G12">
        <v>1</v>
      </c>
      <c r="J12" s="32">
        <v>4</v>
      </c>
      <c r="K12" s="32">
        <v>3.5</v>
      </c>
      <c r="L12" s="32">
        <v>3.5</v>
      </c>
      <c r="M12" s="32">
        <v>3</v>
      </c>
      <c r="N12" s="32">
        <v>3.5</v>
      </c>
      <c r="O12" s="32">
        <v>4</v>
      </c>
      <c r="P12" s="32">
        <v>3.5</v>
      </c>
      <c r="S12" s="32" t="e">
        <f>IF($G12=1,#REF!,"..")</f>
        <v>#REF!</v>
      </c>
      <c r="T12" s="32" t="e">
        <f>IF($G12=1,#REF!,"..")</f>
        <v>#REF!</v>
      </c>
      <c r="U12" s="32" t="e">
        <f>IF($G12=1,#REF!,"..")</f>
        <v>#REF!</v>
      </c>
      <c r="V12" s="32" t="e">
        <f>IF($G12=1,#REF!,"..")</f>
        <v>#REF!</v>
      </c>
      <c r="W12" s="32" t="e">
        <f>IF($G12=1,#REF!,"..")</f>
        <v>#REF!</v>
      </c>
      <c r="X12" s="32" t="e">
        <f>IF($G12=1,#REF!,"..")</f>
        <v>#REF!</v>
      </c>
      <c r="Y12" s="32" t="e">
        <f>IF($G12=1,#REF!,"..")</f>
        <v>#REF!</v>
      </c>
    </row>
    <row r="13" spans="1:25" x14ac:dyDescent="0.35">
      <c r="A13" t="s">
        <v>17</v>
      </c>
      <c r="B13" t="s">
        <v>161</v>
      </c>
      <c r="C13" s="32">
        <v>0.3666666666666667</v>
      </c>
      <c r="D13" s="32">
        <v>0.4</v>
      </c>
      <c r="E13" s="32">
        <v>0.3</v>
      </c>
      <c r="F13" s="32">
        <v>0.2</v>
      </c>
      <c r="G13">
        <v>1</v>
      </c>
      <c r="J13" s="32">
        <v>3.5</v>
      </c>
      <c r="K13" s="32">
        <v>2.5</v>
      </c>
      <c r="L13" s="32">
        <v>2.5</v>
      </c>
      <c r="M13" s="32">
        <v>2</v>
      </c>
      <c r="N13" s="32">
        <v>2.5</v>
      </c>
      <c r="O13" s="32">
        <v>3</v>
      </c>
      <c r="P13" s="32">
        <v>3</v>
      </c>
      <c r="S13" s="32" t="e">
        <f>IF($G13=1,#REF!,"..")</f>
        <v>#REF!</v>
      </c>
      <c r="T13" s="32" t="e">
        <f>IF($G13=1,#REF!,"..")</f>
        <v>#REF!</v>
      </c>
      <c r="U13" s="32" t="e">
        <f>IF($G13=1,#REF!,"..")</f>
        <v>#REF!</v>
      </c>
      <c r="V13" s="32" t="e">
        <f>IF($G13=1,#REF!,"..")</f>
        <v>#REF!</v>
      </c>
      <c r="W13" s="32" t="e">
        <f>IF($G13=1,#REF!,"..")</f>
        <v>#REF!</v>
      </c>
      <c r="X13" s="32" t="e">
        <f>IF($G13=1,#REF!,"..")</f>
        <v>#REF!</v>
      </c>
      <c r="Y13" s="32" t="e">
        <f>IF($G13=1,#REF!,"..")</f>
        <v>#REF!</v>
      </c>
    </row>
    <row r="14" spans="1:25" x14ac:dyDescent="0.35">
      <c r="A14" t="s">
        <v>18</v>
      </c>
      <c r="B14" t="s">
        <v>162</v>
      </c>
      <c r="C14" s="32">
        <v>0.43333333333333335</v>
      </c>
      <c r="D14" s="32">
        <v>0.45</v>
      </c>
      <c r="E14" s="32">
        <v>0.3</v>
      </c>
      <c r="F14" s="32">
        <v>0.3</v>
      </c>
      <c r="G14">
        <v>1</v>
      </c>
      <c r="J14" s="32">
        <v>3.5</v>
      </c>
      <c r="K14" s="32">
        <v>3</v>
      </c>
      <c r="L14" s="32">
        <v>2.5</v>
      </c>
      <c r="M14" s="32">
        <v>2.5</v>
      </c>
      <c r="N14" s="32">
        <v>3</v>
      </c>
      <c r="O14" s="32">
        <v>3</v>
      </c>
      <c r="P14" s="32">
        <v>3.5</v>
      </c>
      <c r="S14" s="32" t="e">
        <f>IF($G14=1,#REF!,"..")</f>
        <v>#REF!</v>
      </c>
      <c r="T14" s="32" t="e">
        <f>IF($G14=1,#REF!,"..")</f>
        <v>#REF!</v>
      </c>
      <c r="U14" s="32" t="e">
        <f>IF($G14=1,#REF!,"..")</f>
        <v>#REF!</v>
      </c>
      <c r="V14" s="32" t="e">
        <f>IF($G14=1,#REF!,"..")</f>
        <v>#REF!</v>
      </c>
      <c r="W14" s="32" t="e">
        <f>IF($G14=1,#REF!,"..")</f>
        <v>#REF!</v>
      </c>
      <c r="X14" s="32" t="e">
        <f>IF($G14=1,#REF!,"..")</f>
        <v>#REF!</v>
      </c>
      <c r="Y14" s="32" t="e">
        <f>IF($G14=1,#REF!,"..")</f>
        <v>#REF!</v>
      </c>
    </row>
    <row r="15" spans="1:25" x14ac:dyDescent="0.35">
      <c r="A15" t="s">
        <v>19</v>
      </c>
      <c r="B15" t="s">
        <v>163</v>
      </c>
      <c r="C15" s="32">
        <v>0.56666666666666665</v>
      </c>
      <c r="D15" s="32">
        <v>0.55000000000000004</v>
      </c>
      <c r="E15" s="32">
        <v>0.6</v>
      </c>
      <c r="F15" s="32">
        <v>0.7</v>
      </c>
      <c r="G15">
        <v>1</v>
      </c>
      <c r="J15" s="32">
        <v>4</v>
      </c>
      <c r="K15" s="32">
        <v>3.5</v>
      </c>
      <c r="L15" s="32">
        <v>4</v>
      </c>
      <c r="M15" s="32">
        <v>4.5</v>
      </c>
      <c r="N15" s="32">
        <v>4</v>
      </c>
      <c r="O15" s="32">
        <v>4</v>
      </c>
      <c r="P15" s="32">
        <v>3.5</v>
      </c>
      <c r="S15" s="32" t="e">
        <f>IF($G15=1,#REF!,"..")</f>
        <v>#REF!</v>
      </c>
      <c r="T15" s="32" t="e">
        <f>IF($G15=1,#REF!,"..")</f>
        <v>#REF!</v>
      </c>
      <c r="U15" s="32" t="e">
        <f>IF($G15=1,#REF!,"..")</f>
        <v>#REF!</v>
      </c>
      <c r="V15" s="32" t="e">
        <f>IF($G15=1,#REF!,"..")</f>
        <v>#REF!</v>
      </c>
      <c r="W15" s="32" t="e">
        <f>IF($G15=1,#REF!,"..")</f>
        <v>#REF!</v>
      </c>
      <c r="X15" s="32" t="e">
        <f>IF($G15=1,#REF!,"..")</f>
        <v>#REF!</v>
      </c>
      <c r="Y15" s="32" t="e">
        <f>IF($G15=1,#REF!,"..")</f>
        <v>#REF!</v>
      </c>
    </row>
    <row r="16" spans="1:25" x14ac:dyDescent="0.35">
      <c r="A16" t="s">
        <v>20</v>
      </c>
      <c r="B16" t="s">
        <v>164</v>
      </c>
      <c r="C16" s="32">
        <v>0.26666666666666666</v>
      </c>
      <c r="D16" s="32">
        <v>0.35</v>
      </c>
      <c r="E16" s="32">
        <v>0.2</v>
      </c>
      <c r="F16" s="32">
        <v>0.3</v>
      </c>
      <c r="G16">
        <v>1</v>
      </c>
      <c r="J16" s="32">
        <v>3.5</v>
      </c>
      <c r="K16" s="32">
        <v>2</v>
      </c>
      <c r="L16" s="32">
        <v>2</v>
      </c>
      <c r="M16" s="32">
        <v>2.5</v>
      </c>
      <c r="N16" s="32">
        <v>2.5</v>
      </c>
      <c r="O16" s="32">
        <v>2</v>
      </c>
      <c r="P16" s="32">
        <v>2.5</v>
      </c>
      <c r="S16" s="32" t="e">
        <f>IF($G16=1,#REF!,"..")</f>
        <v>#REF!</v>
      </c>
      <c r="T16" s="32" t="e">
        <f>IF($G16=1,#REF!,"..")</f>
        <v>#REF!</v>
      </c>
      <c r="U16" s="32" t="e">
        <f>IF($G16=1,#REF!,"..")</f>
        <v>#REF!</v>
      </c>
      <c r="V16" s="32" t="e">
        <f>IF($G16=1,#REF!,"..")</f>
        <v>#REF!</v>
      </c>
      <c r="W16" s="32" t="e">
        <f>IF($G16=1,#REF!,"..")</f>
        <v>#REF!</v>
      </c>
      <c r="X16" s="32" t="e">
        <f>IF($G16=1,#REF!,"..")</f>
        <v>#REF!</v>
      </c>
      <c r="Y16" s="32" t="e">
        <f>IF($G16=1,#REF!,"..")</f>
        <v>#REF!</v>
      </c>
    </row>
    <row r="17" spans="1:25" x14ac:dyDescent="0.35">
      <c r="A17" t="s">
        <v>21</v>
      </c>
      <c r="B17" t="s">
        <v>165</v>
      </c>
      <c r="C17" s="32">
        <v>0.26666666666666666</v>
      </c>
      <c r="D17" s="32">
        <v>0.35</v>
      </c>
      <c r="E17" s="32">
        <v>0.2</v>
      </c>
      <c r="F17" s="32">
        <v>0.2</v>
      </c>
      <c r="G17">
        <v>1</v>
      </c>
      <c r="J17" s="32">
        <v>3</v>
      </c>
      <c r="K17" s="32">
        <v>2.5</v>
      </c>
      <c r="L17" s="32">
        <v>2</v>
      </c>
      <c r="M17" s="32">
        <v>2</v>
      </c>
      <c r="N17" s="32">
        <v>2.5</v>
      </c>
      <c r="O17" s="32">
        <v>2</v>
      </c>
      <c r="P17" s="32">
        <v>2.5</v>
      </c>
      <c r="S17" s="32" t="e">
        <f>IF($G17=1,#REF!,"..")</f>
        <v>#REF!</v>
      </c>
      <c r="T17" s="32" t="e">
        <f>IF($G17=1,#REF!,"..")</f>
        <v>#REF!</v>
      </c>
      <c r="U17" s="32" t="e">
        <f>IF($G17=1,#REF!,"..")</f>
        <v>#REF!</v>
      </c>
      <c r="V17" s="32" t="e">
        <f>IF($G17=1,#REF!,"..")</f>
        <v>#REF!</v>
      </c>
      <c r="W17" s="32" t="e">
        <f>IF($G17=1,#REF!,"..")</f>
        <v>#REF!</v>
      </c>
      <c r="X17" s="32" t="e">
        <f>IF($G17=1,#REF!,"..")</f>
        <v>#REF!</v>
      </c>
      <c r="Y17" s="32" t="e">
        <f>IF($G17=1,#REF!,"..")</f>
        <v>#REF!</v>
      </c>
    </row>
    <row r="18" spans="1:25" x14ac:dyDescent="0.35">
      <c r="A18" t="s">
        <v>22</v>
      </c>
      <c r="B18" t="s">
        <v>166</v>
      </c>
      <c r="C18" s="32">
        <v>0.20000000000000004</v>
      </c>
      <c r="D18" s="32">
        <v>0.35</v>
      </c>
      <c r="E18" s="32">
        <v>0.3</v>
      </c>
      <c r="F18" s="32">
        <v>0.3</v>
      </c>
      <c r="G18">
        <v>1</v>
      </c>
      <c r="J18" s="32">
        <v>3</v>
      </c>
      <c r="K18" s="32">
        <v>2.5</v>
      </c>
      <c r="L18" s="32">
        <v>2.5</v>
      </c>
      <c r="M18" s="32">
        <v>2.5</v>
      </c>
      <c r="N18" s="32">
        <v>2</v>
      </c>
      <c r="O18" s="32">
        <v>1.5</v>
      </c>
      <c r="P18" s="32">
        <v>2.5</v>
      </c>
      <c r="S18" s="32" t="e">
        <f>IF($G18=1,#REF!,"..")</f>
        <v>#REF!</v>
      </c>
      <c r="T18" s="32" t="e">
        <f>IF($G18=1,#REF!,"..")</f>
        <v>#REF!</v>
      </c>
      <c r="U18" s="32" t="e">
        <f>IF($G18=1,#REF!,"..")</f>
        <v>#REF!</v>
      </c>
      <c r="V18" s="32" t="e">
        <f>IF($G18=1,#REF!,"..")</f>
        <v>#REF!</v>
      </c>
      <c r="W18" s="32" t="e">
        <f>IF($G18=1,#REF!,"..")</f>
        <v>#REF!</v>
      </c>
      <c r="X18" s="32" t="e">
        <f>IF($G18=1,#REF!,"..")</f>
        <v>#REF!</v>
      </c>
      <c r="Y18" s="32" t="e">
        <f>IF($G18=1,#REF!,"..")</f>
        <v>#REF!</v>
      </c>
    </row>
    <row r="19" spans="1:25" x14ac:dyDescent="0.35">
      <c r="A19" t="s">
        <v>365</v>
      </c>
      <c r="B19" t="s">
        <v>167</v>
      </c>
      <c r="C19" s="32">
        <v>0.26666666666666666</v>
      </c>
      <c r="D19" s="32">
        <v>0.4</v>
      </c>
      <c r="E19" s="32">
        <v>0.2</v>
      </c>
      <c r="F19" s="32">
        <v>0.2</v>
      </c>
      <c r="G19">
        <v>1</v>
      </c>
      <c r="J19" s="32">
        <v>4</v>
      </c>
      <c r="K19" s="32">
        <v>2</v>
      </c>
      <c r="L19" s="32">
        <v>2</v>
      </c>
      <c r="M19" s="32">
        <v>2</v>
      </c>
      <c r="N19" s="32">
        <v>2</v>
      </c>
      <c r="O19" s="32">
        <v>2.5</v>
      </c>
      <c r="P19" s="32">
        <v>2.5</v>
      </c>
      <c r="S19" s="32" t="e">
        <f>IF($G19=1,#REF!,"..")</f>
        <v>#REF!</v>
      </c>
      <c r="T19" s="32" t="e">
        <f>IF($G19=1,#REF!,"..")</f>
        <v>#REF!</v>
      </c>
      <c r="U19" s="32" t="e">
        <f>IF($G19=1,#REF!,"..")</f>
        <v>#REF!</v>
      </c>
      <c r="V19" s="32" t="e">
        <f>IF($G19=1,#REF!,"..")</f>
        <v>#REF!</v>
      </c>
      <c r="W19" s="32" t="e">
        <f>IF($G19=1,#REF!,"..")</f>
        <v>#REF!</v>
      </c>
      <c r="X19" s="32" t="e">
        <f>IF($G19=1,#REF!,"..")</f>
        <v>#REF!</v>
      </c>
      <c r="Y19" s="32" t="e">
        <f>IF($G19=1,#REF!,"..")</f>
        <v>#REF!</v>
      </c>
    </row>
    <row r="20" spans="1:25" x14ac:dyDescent="0.35">
      <c r="A20" t="s">
        <v>23</v>
      </c>
      <c r="B20" t="s">
        <v>168</v>
      </c>
      <c r="C20" s="32">
        <v>0.33333333333333331</v>
      </c>
      <c r="D20" s="32">
        <v>0.4</v>
      </c>
      <c r="E20" s="32">
        <v>0.3</v>
      </c>
      <c r="F20" s="32">
        <v>0.3</v>
      </c>
      <c r="G20">
        <v>1</v>
      </c>
      <c r="J20" s="32">
        <v>3.5</v>
      </c>
      <c r="K20" s="32">
        <v>2.5</v>
      </c>
      <c r="L20" s="32">
        <v>2.5</v>
      </c>
      <c r="M20" s="32">
        <v>2.5</v>
      </c>
      <c r="N20" s="32">
        <v>2.5</v>
      </c>
      <c r="O20" s="32">
        <v>2.5</v>
      </c>
      <c r="P20" s="32">
        <v>3</v>
      </c>
      <c r="S20" s="32" t="e">
        <f>IF($G20=1,#REF!,"..")</f>
        <v>#REF!</v>
      </c>
      <c r="T20" s="32" t="e">
        <f>IF($G20=1,#REF!,"..")</f>
        <v>#REF!</v>
      </c>
      <c r="U20" s="32" t="e">
        <f>IF($G20=1,#REF!,"..")</f>
        <v>#REF!</v>
      </c>
      <c r="V20" s="32" t="e">
        <f>IF($G20=1,#REF!,"..")</f>
        <v>#REF!</v>
      </c>
      <c r="W20" s="32" t="e">
        <f>IF($G20=1,#REF!,"..")</f>
        <v>#REF!</v>
      </c>
      <c r="X20" s="32" t="e">
        <f>IF($G20=1,#REF!,"..")</f>
        <v>#REF!</v>
      </c>
      <c r="Y20" s="32" t="e">
        <f>IF($G20=1,#REF!,"..")</f>
        <v>#REF!</v>
      </c>
    </row>
    <row r="21" spans="1:25" x14ac:dyDescent="0.35">
      <c r="A21" t="s">
        <v>24</v>
      </c>
      <c r="B21" t="s">
        <v>169</v>
      </c>
      <c r="C21" s="32">
        <v>0.33333333333333331</v>
      </c>
      <c r="D21" s="32">
        <v>0.5</v>
      </c>
      <c r="E21" s="32">
        <v>0.2</v>
      </c>
      <c r="F21" s="32">
        <v>0.3</v>
      </c>
      <c r="G21">
        <v>1</v>
      </c>
      <c r="J21" s="32">
        <v>4</v>
      </c>
      <c r="K21" s="32">
        <v>3</v>
      </c>
      <c r="L21" s="32">
        <v>2</v>
      </c>
      <c r="M21" s="32">
        <v>2.5</v>
      </c>
      <c r="N21" s="32">
        <v>2</v>
      </c>
      <c r="O21" s="32">
        <v>2</v>
      </c>
      <c r="P21" s="32">
        <v>4</v>
      </c>
      <c r="S21" s="32" t="e">
        <f>IF($G21=1,#REF!,"..")</f>
        <v>#REF!</v>
      </c>
      <c r="T21" s="32" t="e">
        <f>IF($G21=1,#REF!,"..")</f>
        <v>#REF!</v>
      </c>
      <c r="U21" s="32" t="e">
        <f>IF($G21=1,#REF!,"..")</f>
        <v>#REF!</v>
      </c>
      <c r="V21" s="32" t="e">
        <f>IF($G21=1,#REF!,"..")</f>
        <v>#REF!</v>
      </c>
      <c r="W21" s="32" t="e">
        <f>IF($G21=1,#REF!,"..")</f>
        <v>#REF!</v>
      </c>
      <c r="X21" s="32" t="e">
        <f>IF($G21=1,#REF!,"..")</f>
        <v>#REF!</v>
      </c>
      <c r="Y21" s="32" t="e">
        <f>IF($G21=1,#REF!,"..")</f>
        <v>#REF!</v>
      </c>
    </row>
    <row r="22" spans="1:25" x14ac:dyDescent="0.35">
      <c r="A22" t="s">
        <v>27</v>
      </c>
      <c r="B22" t="s">
        <v>170</v>
      </c>
      <c r="C22" s="32" t="s">
        <v>320</v>
      </c>
      <c r="D22" s="32" t="s">
        <v>320</v>
      </c>
      <c r="E22" s="32" t="s">
        <v>320</v>
      </c>
      <c r="F22" s="32" t="s">
        <v>320</v>
      </c>
      <c r="G22">
        <v>0</v>
      </c>
      <c r="J22" s="32" t="s">
        <v>320</v>
      </c>
      <c r="K22" s="32" t="s">
        <v>320</v>
      </c>
      <c r="L22" s="32" t="s">
        <v>320</v>
      </c>
      <c r="M22" s="32" t="s">
        <v>320</v>
      </c>
      <c r="N22" s="32" t="s">
        <v>320</v>
      </c>
      <c r="O22" s="32" t="s">
        <v>320</v>
      </c>
      <c r="P22" s="32" t="s">
        <v>320</v>
      </c>
      <c r="S22" s="32" t="str">
        <f>IF($G22=1,#REF!,"..")</f>
        <v>..</v>
      </c>
      <c r="T22" s="32" t="str">
        <f>IF($G22=1,#REF!,"..")</f>
        <v>..</v>
      </c>
      <c r="U22" s="32" t="str">
        <f>IF($G22=1,#REF!,"..")</f>
        <v>..</v>
      </c>
      <c r="V22" s="32" t="str">
        <f>IF($G22=1,#REF!,"..")</f>
        <v>..</v>
      </c>
      <c r="W22" s="32" t="str">
        <f>IF($G22=1,#REF!,"..")</f>
        <v>..</v>
      </c>
      <c r="X22" s="32" t="str">
        <f>IF($G22=1,#REF!,"..")</f>
        <v>..</v>
      </c>
      <c r="Y22" s="32" t="str">
        <f>IF($G22=1,#REF!,"..")</f>
        <v>..</v>
      </c>
    </row>
    <row r="23" spans="1:25" x14ac:dyDescent="0.35">
      <c r="A23" t="s">
        <v>28</v>
      </c>
      <c r="B23" t="s">
        <v>171</v>
      </c>
      <c r="C23" s="32">
        <v>0.39999999999999997</v>
      </c>
      <c r="D23" s="32">
        <v>0.15000000000000002</v>
      </c>
      <c r="E23" s="32">
        <v>0.3</v>
      </c>
      <c r="F23" s="32">
        <v>0.2</v>
      </c>
      <c r="G23">
        <v>1</v>
      </c>
      <c r="J23" s="32">
        <v>1.5</v>
      </c>
      <c r="K23" s="32">
        <v>2</v>
      </c>
      <c r="L23" s="32">
        <v>2.5</v>
      </c>
      <c r="M23" s="32">
        <v>2</v>
      </c>
      <c r="N23" s="32">
        <v>3</v>
      </c>
      <c r="O23" s="32">
        <v>2.5</v>
      </c>
      <c r="P23" s="32">
        <v>3.5</v>
      </c>
      <c r="S23" s="32" t="e">
        <f>IF($G23=1,#REF!,"..")</f>
        <v>#REF!</v>
      </c>
      <c r="T23" s="32" t="e">
        <f>IF($G23=1,#REF!,"..")</f>
        <v>#REF!</v>
      </c>
      <c r="U23" s="32" t="e">
        <f>IF($G23=1,#REF!,"..")</f>
        <v>#REF!</v>
      </c>
      <c r="V23" s="32" t="e">
        <f>IF($G23=1,#REF!,"..")</f>
        <v>#REF!</v>
      </c>
      <c r="W23" s="32" t="e">
        <f>IF($G23=1,#REF!,"..")</f>
        <v>#REF!</v>
      </c>
      <c r="X23" s="32" t="e">
        <f>IF($G23=1,#REF!,"..")</f>
        <v>#REF!</v>
      </c>
      <c r="Y23" s="32" t="e">
        <f>IF($G23=1,#REF!,"..")</f>
        <v>#REF!</v>
      </c>
    </row>
    <row r="24" spans="1:25" x14ac:dyDescent="0.35">
      <c r="A24" t="s">
        <v>29</v>
      </c>
      <c r="B24" t="s">
        <v>172</v>
      </c>
      <c r="C24" s="32">
        <v>0.53333333333333333</v>
      </c>
      <c r="D24" s="32">
        <v>0.45</v>
      </c>
      <c r="E24" s="32">
        <v>0.4</v>
      </c>
      <c r="F24" s="32">
        <v>0.3</v>
      </c>
      <c r="G24">
        <v>1</v>
      </c>
      <c r="J24" s="32">
        <v>3</v>
      </c>
      <c r="K24" s="32">
        <v>3.5</v>
      </c>
      <c r="L24" s="32">
        <v>3</v>
      </c>
      <c r="M24" s="32">
        <v>2.5</v>
      </c>
      <c r="N24" s="32">
        <v>3</v>
      </c>
      <c r="O24" s="32">
        <v>4</v>
      </c>
      <c r="P24" s="32">
        <v>4</v>
      </c>
      <c r="S24" s="32" t="e">
        <f>IF($G24=1,#REF!,"..")</f>
        <v>#REF!</v>
      </c>
      <c r="T24" s="32" t="e">
        <f>IF($G24=1,#REF!,"..")</f>
        <v>#REF!</v>
      </c>
      <c r="U24" s="32" t="e">
        <f>IF($G24=1,#REF!,"..")</f>
        <v>#REF!</v>
      </c>
      <c r="V24" s="32" t="e">
        <f>IF($G24=1,#REF!,"..")</f>
        <v>#REF!</v>
      </c>
      <c r="W24" s="32" t="e">
        <f>IF($G24=1,#REF!,"..")</f>
        <v>#REF!</v>
      </c>
      <c r="X24" s="32" t="e">
        <f>IF($G24=1,#REF!,"..")</f>
        <v>#REF!</v>
      </c>
      <c r="Y24" s="32" t="e">
        <f>IF($G24=1,#REF!,"..")</f>
        <v>#REF!</v>
      </c>
    </row>
    <row r="25" spans="1:25" x14ac:dyDescent="0.35">
      <c r="A25" t="s">
        <v>30</v>
      </c>
      <c r="B25" t="s">
        <v>173</v>
      </c>
      <c r="C25" s="32" t="s">
        <v>320</v>
      </c>
      <c r="D25" s="32" t="s">
        <v>320</v>
      </c>
      <c r="E25" s="32" t="s">
        <v>320</v>
      </c>
      <c r="F25" s="32" t="s">
        <v>320</v>
      </c>
      <c r="G25">
        <v>0</v>
      </c>
      <c r="J25" s="32" t="s">
        <v>320</v>
      </c>
      <c r="K25" s="32" t="s">
        <v>320</v>
      </c>
      <c r="L25" s="32" t="s">
        <v>320</v>
      </c>
      <c r="M25" s="32" t="s">
        <v>320</v>
      </c>
      <c r="N25" s="32" t="s">
        <v>320</v>
      </c>
      <c r="O25" s="32" t="s">
        <v>320</v>
      </c>
      <c r="P25" s="32" t="s">
        <v>320</v>
      </c>
      <c r="S25" s="32" t="str">
        <f>IF($G25=1,#REF!,"..")</f>
        <v>..</v>
      </c>
      <c r="T25" s="32" t="str">
        <f>IF($G25=1,#REF!,"..")</f>
        <v>..</v>
      </c>
      <c r="U25" s="32" t="str">
        <f>IF($G25=1,#REF!,"..")</f>
        <v>..</v>
      </c>
      <c r="V25" s="32" t="str">
        <f>IF($G25=1,#REF!,"..")</f>
        <v>..</v>
      </c>
      <c r="W25" s="32" t="str">
        <f>IF($G25=1,#REF!,"..")</f>
        <v>..</v>
      </c>
      <c r="X25" s="32" t="str">
        <f>IF($G25=1,#REF!,"..")</f>
        <v>..</v>
      </c>
      <c r="Y25" s="32" t="str">
        <f>IF($G25=1,#REF!,"..")</f>
        <v>..</v>
      </c>
    </row>
    <row r="26" spans="1:25" x14ac:dyDescent="0.35">
      <c r="A26" t="s">
        <v>31</v>
      </c>
      <c r="B26" t="s">
        <v>336</v>
      </c>
      <c r="C26" s="32">
        <v>0.43333333333333335</v>
      </c>
      <c r="D26" s="32">
        <v>0.5</v>
      </c>
      <c r="E26" s="32">
        <v>0.4</v>
      </c>
      <c r="F26" s="32">
        <v>0.2</v>
      </c>
      <c r="G26">
        <v>1</v>
      </c>
      <c r="J26" s="32">
        <v>3.5</v>
      </c>
      <c r="K26" s="32">
        <v>3.5</v>
      </c>
      <c r="L26" s="32">
        <v>3</v>
      </c>
      <c r="M26" s="32">
        <v>2</v>
      </c>
      <c r="N26" s="32">
        <v>3</v>
      </c>
      <c r="O26" s="32">
        <v>3</v>
      </c>
      <c r="P26" s="32">
        <v>3.5</v>
      </c>
      <c r="S26" s="32" t="e">
        <f>IF($G26=1,#REF!,"..")</f>
        <v>#REF!</v>
      </c>
      <c r="T26" s="32" t="e">
        <f>IF($G26=1,#REF!,"..")</f>
        <v>#REF!</v>
      </c>
      <c r="U26" s="32" t="e">
        <f>IF($G26=1,#REF!,"..")</f>
        <v>#REF!</v>
      </c>
      <c r="V26" s="32" t="e">
        <f>IF($G26=1,#REF!,"..")</f>
        <v>#REF!</v>
      </c>
      <c r="W26" s="32" t="e">
        <f>IF($G26=1,#REF!,"..")</f>
        <v>#REF!</v>
      </c>
      <c r="X26" s="32" t="e">
        <f>IF($G26=1,#REF!,"..")</f>
        <v>#REF!</v>
      </c>
      <c r="Y26" s="32" t="e">
        <f>IF($G26=1,#REF!,"..")</f>
        <v>#REF!</v>
      </c>
    </row>
    <row r="27" spans="1:25" x14ac:dyDescent="0.35">
      <c r="A27" t="s">
        <v>32</v>
      </c>
      <c r="B27" t="s">
        <v>175</v>
      </c>
      <c r="C27" s="32">
        <v>0.6</v>
      </c>
      <c r="D27" s="32">
        <v>0.6</v>
      </c>
      <c r="E27" s="32">
        <v>0.5</v>
      </c>
      <c r="F27" s="32">
        <v>0.6</v>
      </c>
      <c r="G27">
        <v>1</v>
      </c>
      <c r="J27" s="32">
        <v>4</v>
      </c>
      <c r="K27" s="32">
        <v>4</v>
      </c>
      <c r="L27" s="32">
        <v>3.5</v>
      </c>
      <c r="M27" s="32">
        <v>4</v>
      </c>
      <c r="N27" s="32">
        <v>3.5</v>
      </c>
      <c r="O27" s="32">
        <v>4</v>
      </c>
      <c r="P27" s="32">
        <v>4.5</v>
      </c>
      <c r="S27" s="32" t="e">
        <f>IF($G27=1,#REF!,"..")</f>
        <v>#REF!</v>
      </c>
      <c r="T27" s="32" t="e">
        <f>IF($G27=1,#REF!,"..")</f>
        <v>#REF!</v>
      </c>
      <c r="U27" s="32" t="e">
        <f>IF($G27=1,#REF!,"..")</f>
        <v>#REF!</v>
      </c>
      <c r="V27" s="32" t="e">
        <f>IF($G27=1,#REF!,"..")</f>
        <v>#REF!</v>
      </c>
      <c r="W27" s="32" t="e">
        <f>IF($G27=1,#REF!,"..")</f>
        <v>#REF!</v>
      </c>
      <c r="X27" s="32" t="e">
        <f>IF($G27=1,#REF!,"..")</f>
        <v>#REF!</v>
      </c>
      <c r="Y27" s="32" t="e">
        <f>IF($G27=1,#REF!,"..")</f>
        <v>#REF!</v>
      </c>
    </row>
    <row r="28" spans="1:25" x14ac:dyDescent="0.35">
      <c r="A28" t="s">
        <v>33</v>
      </c>
      <c r="B28" t="s">
        <v>176</v>
      </c>
      <c r="C28" s="32">
        <v>0.40000000000000008</v>
      </c>
      <c r="D28" s="32">
        <v>0.5</v>
      </c>
      <c r="E28" s="32">
        <v>0.2</v>
      </c>
      <c r="F28" s="32">
        <v>0.2</v>
      </c>
      <c r="G28">
        <v>1</v>
      </c>
      <c r="J28" s="32">
        <v>4</v>
      </c>
      <c r="K28" s="32">
        <v>3</v>
      </c>
      <c r="L28" s="32">
        <v>2</v>
      </c>
      <c r="M28" s="32">
        <v>2</v>
      </c>
      <c r="N28" s="32">
        <v>3</v>
      </c>
      <c r="O28" s="32">
        <v>3</v>
      </c>
      <c r="P28" s="32">
        <v>3</v>
      </c>
      <c r="S28" s="32" t="e">
        <f>IF($G28=1,#REF!,"..")</f>
        <v>#REF!</v>
      </c>
      <c r="T28" s="32" t="e">
        <f>IF($G28=1,#REF!,"..")</f>
        <v>#REF!</v>
      </c>
      <c r="U28" s="32" t="e">
        <f>IF($G28=1,#REF!,"..")</f>
        <v>#REF!</v>
      </c>
      <c r="V28" s="32" t="e">
        <f>IF($G28=1,#REF!,"..")</f>
        <v>#REF!</v>
      </c>
      <c r="W28" s="32" t="e">
        <f>IF($G28=1,#REF!,"..")</f>
        <v>#REF!</v>
      </c>
      <c r="X28" s="32" t="e">
        <f>IF($G28=1,#REF!,"..")</f>
        <v>#REF!</v>
      </c>
      <c r="Y28" s="32" t="e">
        <f>IF($G28=1,#REF!,"..")</f>
        <v>#REF!</v>
      </c>
    </row>
    <row r="29" spans="1:25" x14ac:dyDescent="0.35">
      <c r="A29" t="s">
        <v>34</v>
      </c>
      <c r="B29" t="s">
        <v>177</v>
      </c>
      <c r="C29" s="32">
        <v>0.33333333333333331</v>
      </c>
      <c r="D29" s="32">
        <v>0.44999999999999996</v>
      </c>
      <c r="E29" s="32">
        <v>0.3</v>
      </c>
      <c r="F29" s="32">
        <v>0.3</v>
      </c>
      <c r="G29">
        <v>1</v>
      </c>
      <c r="J29" s="32">
        <v>4</v>
      </c>
      <c r="K29" s="32">
        <v>2.5</v>
      </c>
      <c r="L29" s="32">
        <v>2.5</v>
      </c>
      <c r="M29" s="32">
        <v>2.5</v>
      </c>
      <c r="N29" s="32">
        <v>2.5</v>
      </c>
      <c r="O29" s="32">
        <v>2.5</v>
      </c>
      <c r="P29" s="32">
        <v>3</v>
      </c>
      <c r="S29" s="32" t="e">
        <f>IF($G29=1,#REF!,"..")</f>
        <v>#REF!</v>
      </c>
      <c r="T29" s="32" t="e">
        <f>IF($G29=1,#REF!,"..")</f>
        <v>#REF!</v>
      </c>
      <c r="U29" s="32" t="e">
        <f>IF($G29=1,#REF!,"..")</f>
        <v>#REF!</v>
      </c>
      <c r="V29" s="32" t="e">
        <f>IF($G29=1,#REF!,"..")</f>
        <v>#REF!</v>
      </c>
      <c r="W29" s="32" t="e">
        <f>IF($G29=1,#REF!,"..")</f>
        <v>#REF!</v>
      </c>
      <c r="X29" s="32" t="e">
        <f>IF($G29=1,#REF!,"..")</f>
        <v>#REF!</v>
      </c>
      <c r="Y29" s="32" t="e">
        <f>IF($G29=1,#REF!,"..")</f>
        <v>#REF!</v>
      </c>
    </row>
    <row r="30" spans="1:25" x14ac:dyDescent="0.35">
      <c r="A30" t="s">
        <v>35</v>
      </c>
      <c r="B30" t="s">
        <v>178</v>
      </c>
      <c r="C30" s="32">
        <v>0.53333333333333333</v>
      </c>
      <c r="D30" s="32">
        <v>0.6</v>
      </c>
      <c r="E30" s="32">
        <v>0.3</v>
      </c>
      <c r="F30" s="32">
        <v>0.4</v>
      </c>
      <c r="G30">
        <v>1</v>
      </c>
      <c r="J30" s="32">
        <v>4</v>
      </c>
      <c r="K30" s="32">
        <v>4</v>
      </c>
      <c r="L30" s="32">
        <v>2.5</v>
      </c>
      <c r="M30" s="32">
        <v>3</v>
      </c>
      <c r="N30" s="32">
        <v>3.5</v>
      </c>
      <c r="O30" s="32">
        <v>3.5</v>
      </c>
      <c r="P30" s="32">
        <v>4</v>
      </c>
      <c r="S30" s="32" t="e">
        <f>IF($G30=1,#REF!,"..")</f>
        <v>#REF!</v>
      </c>
      <c r="T30" s="32" t="e">
        <f>IF($G30=1,#REF!,"..")</f>
        <v>#REF!</v>
      </c>
      <c r="U30" s="32" t="e">
        <f>IF($G30=1,#REF!,"..")</f>
        <v>#REF!</v>
      </c>
      <c r="V30" s="32" t="e">
        <f>IF($G30=1,#REF!,"..")</f>
        <v>#REF!</v>
      </c>
      <c r="W30" s="32" t="e">
        <f>IF($G30=1,#REF!,"..")</f>
        <v>#REF!</v>
      </c>
      <c r="X30" s="32" t="e">
        <f>IF($G30=1,#REF!,"..")</f>
        <v>#REF!</v>
      </c>
      <c r="Y30" s="32" t="e">
        <f>IF($G30=1,#REF!,"..")</f>
        <v>#REF!</v>
      </c>
    </row>
    <row r="31" spans="1:25" x14ac:dyDescent="0.35">
      <c r="A31" t="s">
        <v>36</v>
      </c>
      <c r="B31" t="s">
        <v>179</v>
      </c>
      <c r="C31" s="32">
        <v>0.46666666666666662</v>
      </c>
      <c r="D31" s="32">
        <v>0.45</v>
      </c>
      <c r="E31" s="32">
        <v>0.5</v>
      </c>
      <c r="F31" s="32">
        <v>0.5</v>
      </c>
      <c r="G31">
        <v>1</v>
      </c>
      <c r="J31" s="32">
        <v>3.5</v>
      </c>
      <c r="K31" s="32">
        <v>3</v>
      </c>
      <c r="L31" s="32">
        <v>3.5</v>
      </c>
      <c r="M31" s="32">
        <v>3.5</v>
      </c>
      <c r="N31" s="32">
        <v>3</v>
      </c>
      <c r="O31" s="32">
        <v>3</v>
      </c>
      <c r="P31" s="32">
        <v>4</v>
      </c>
      <c r="S31" s="32" t="e">
        <f>IF($G31=1,#REF!,"..")</f>
        <v>#REF!</v>
      </c>
      <c r="T31" s="32" t="e">
        <f>IF($G31=1,#REF!,"..")</f>
        <v>#REF!</v>
      </c>
      <c r="U31" s="32" t="e">
        <f>IF($G31=1,#REF!,"..")</f>
        <v>#REF!</v>
      </c>
      <c r="V31" s="32" t="e">
        <f>IF($G31=1,#REF!,"..")</f>
        <v>#REF!</v>
      </c>
      <c r="W31" s="32" t="e">
        <f>IF($G31=1,#REF!,"..")</f>
        <v>#REF!</v>
      </c>
      <c r="X31" s="32" t="e">
        <f>IF($G31=1,#REF!,"..")</f>
        <v>#REF!</v>
      </c>
      <c r="Y31" s="32" t="e">
        <f>IF($G31=1,#REF!,"..")</f>
        <v>#REF!</v>
      </c>
    </row>
    <row r="32" spans="1:25" x14ac:dyDescent="0.35">
      <c r="A32" t="s">
        <v>37</v>
      </c>
      <c r="B32" t="s">
        <v>180</v>
      </c>
      <c r="C32" s="32" t="s">
        <v>320</v>
      </c>
      <c r="D32" s="32" t="s">
        <v>320</v>
      </c>
      <c r="E32" s="32" t="s">
        <v>320</v>
      </c>
      <c r="F32" s="32" t="s">
        <v>320</v>
      </c>
      <c r="G32">
        <v>0</v>
      </c>
      <c r="J32" s="32" t="s">
        <v>320</v>
      </c>
      <c r="K32" s="32" t="s">
        <v>320</v>
      </c>
      <c r="L32" s="32" t="s">
        <v>320</v>
      </c>
      <c r="M32" s="32" t="s">
        <v>320</v>
      </c>
      <c r="N32" s="32" t="s">
        <v>320</v>
      </c>
      <c r="O32" s="32" t="s">
        <v>320</v>
      </c>
      <c r="P32" s="32" t="s">
        <v>320</v>
      </c>
      <c r="S32" s="32" t="str">
        <f>IF($G32=1,#REF!,"..")</f>
        <v>..</v>
      </c>
      <c r="T32" s="32" t="str">
        <f>IF($G32=1,#REF!,"..")</f>
        <v>..</v>
      </c>
      <c r="U32" s="32" t="str">
        <f>IF($G32=1,#REF!,"..")</f>
        <v>..</v>
      </c>
      <c r="V32" s="32" t="str">
        <f>IF($G32=1,#REF!,"..")</f>
        <v>..</v>
      </c>
      <c r="W32" s="32" t="str">
        <f>IF($G32=1,#REF!,"..")</f>
        <v>..</v>
      </c>
      <c r="X32" s="32" t="str">
        <f>IF($G32=1,#REF!,"..")</f>
        <v>..</v>
      </c>
      <c r="Y32" s="32" t="str">
        <f>IF($G32=1,#REF!,"..")</f>
        <v>..</v>
      </c>
    </row>
    <row r="33" spans="1:25" x14ac:dyDescent="0.35">
      <c r="A33" t="s">
        <v>38</v>
      </c>
      <c r="B33" t="s">
        <v>337</v>
      </c>
      <c r="C33" s="32">
        <v>0.53333333333333333</v>
      </c>
      <c r="D33" s="32">
        <v>0.55000000000000004</v>
      </c>
      <c r="E33" s="32">
        <v>0.5</v>
      </c>
      <c r="F33" s="32">
        <v>0.5</v>
      </c>
      <c r="G33">
        <v>1</v>
      </c>
      <c r="J33" s="32">
        <v>4</v>
      </c>
      <c r="K33" s="32">
        <v>3.5</v>
      </c>
      <c r="L33" s="32">
        <v>3.5</v>
      </c>
      <c r="M33" s="32">
        <v>3.5</v>
      </c>
      <c r="N33" s="32">
        <v>3.5</v>
      </c>
      <c r="O33" s="32">
        <v>3.5</v>
      </c>
      <c r="P33" s="32">
        <v>4</v>
      </c>
      <c r="S33" s="32" t="e">
        <f>IF($G33=1,#REF!,"..")</f>
        <v>#REF!</v>
      </c>
      <c r="T33" s="32" t="e">
        <f>IF($G33=1,#REF!,"..")</f>
        <v>#REF!</v>
      </c>
      <c r="U33" s="32" t="e">
        <f>IF($G33=1,#REF!,"..")</f>
        <v>#REF!</v>
      </c>
      <c r="V33" s="32" t="e">
        <f>IF($G33=1,#REF!,"..")</f>
        <v>#REF!</v>
      </c>
      <c r="W33" s="32" t="e">
        <f>IF($G33=1,#REF!,"..")</f>
        <v>#REF!</v>
      </c>
      <c r="X33" s="32" t="e">
        <f>IF($G33=1,#REF!,"..")</f>
        <v>#REF!</v>
      </c>
      <c r="Y33" s="32" t="e">
        <f>IF($G33=1,#REF!,"..")</f>
        <v>#REF!</v>
      </c>
    </row>
    <row r="34" spans="1:25" x14ac:dyDescent="0.35">
      <c r="A34" t="s">
        <v>39</v>
      </c>
      <c r="B34" t="s">
        <v>182</v>
      </c>
      <c r="C34" s="32">
        <v>0.5</v>
      </c>
      <c r="D34" s="32">
        <v>0.55000000000000004</v>
      </c>
      <c r="E34" s="32">
        <v>0.5</v>
      </c>
      <c r="F34" s="32">
        <v>0.4</v>
      </c>
      <c r="G34">
        <v>1</v>
      </c>
      <c r="J34" s="32">
        <v>4</v>
      </c>
      <c r="K34" s="32">
        <v>3.5</v>
      </c>
      <c r="L34" s="32">
        <v>3.5</v>
      </c>
      <c r="M34" s="32">
        <v>3</v>
      </c>
      <c r="N34" s="32">
        <v>3.5</v>
      </c>
      <c r="O34" s="32">
        <v>3</v>
      </c>
      <c r="P34" s="32">
        <v>4</v>
      </c>
      <c r="S34" s="32" t="e">
        <f>IF($G34=1,#REF!,"..")</f>
        <v>#REF!</v>
      </c>
      <c r="T34" s="32" t="e">
        <f>IF($G34=1,#REF!,"..")</f>
        <v>#REF!</v>
      </c>
      <c r="U34" s="32" t="e">
        <f>IF($G34=1,#REF!,"..")</f>
        <v>#REF!</v>
      </c>
      <c r="V34" s="32" t="e">
        <f>IF($G34=1,#REF!,"..")</f>
        <v>#REF!</v>
      </c>
      <c r="W34" s="32" t="e">
        <f>IF($G34=1,#REF!,"..")</f>
        <v>#REF!</v>
      </c>
      <c r="X34" s="32" t="e">
        <f>IF($G34=1,#REF!,"..")</f>
        <v>#REF!</v>
      </c>
      <c r="Y34" s="32" t="e">
        <f>IF($G34=1,#REF!,"..")</f>
        <v>#REF!</v>
      </c>
    </row>
    <row r="35" spans="1:25" x14ac:dyDescent="0.35">
      <c r="A35" t="s">
        <v>40</v>
      </c>
      <c r="B35" t="s">
        <v>183</v>
      </c>
      <c r="C35" s="32">
        <v>0.46666666666666662</v>
      </c>
      <c r="D35" s="32">
        <v>0.55000000000000004</v>
      </c>
      <c r="E35" s="32">
        <v>0.5</v>
      </c>
      <c r="F35" s="32">
        <v>0.5</v>
      </c>
      <c r="G35">
        <v>1</v>
      </c>
      <c r="J35" s="32">
        <v>4</v>
      </c>
      <c r="K35" s="32">
        <v>3.5</v>
      </c>
      <c r="L35" s="32">
        <v>3.5</v>
      </c>
      <c r="M35" s="32">
        <v>3.5</v>
      </c>
      <c r="N35" s="32">
        <v>3</v>
      </c>
      <c r="O35" s="32">
        <v>3.5</v>
      </c>
      <c r="P35" s="32">
        <v>3.5</v>
      </c>
      <c r="S35" s="32" t="e">
        <f>IF($G35=1,#REF!,"..")</f>
        <v>#REF!</v>
      </c>
      <c r="T35" s="32" t="e">
        <f>IF($G35=1,#REF!,"..")</f>
        <v>#REF!</v>
      </c>
      <c r="U35" s="32" t="e">
        <f>IF($G35=1,#REF!,"..")</f>
        <v>#REF!</v>
      </c>
      <c r="V35" s="32" t="e">
        <f>IF($G35=1,#REF!,"..")</f>
        <v>#REF!</v>
      </c>
      <c r="W35" s="32" t="e">
        <f>IF($G35=1,#REF!,"..")</f>
        <v>#REF!</v>
      </c>
      <c r="X35" s="32" t="e">
        <f>IF($G35=1,#REF!,"..")</f>
        <v>#REF!</v>
      </c>
      <c r="Y35" s="32" t="e">
        <f>IF($G35=1,#REF!,"..")</f>
        <v>#REF!</v>
      </c>
    </row>
    <row r="36" spans="1:25" x14ac:dyDescent="0.35">
      <c r="A36" t="s">
        <v>41</v>
      </c>
      <c r="B36" t="s">
        <v>184</v>
      </c>
      <c r="C36" s="32">
        <v>0.43333333333333335</v>
      </c>
      <c r="D36" s="32">
        <v>0.55000000000000004</v>
      </c>
      <c r="E36" s="32">
        <v>0.4</v>
      </c>
      <c r="F36" s="32">
        <v>0.3</v>
      </c>
      <c r="G36">
        <v>1</v>
      </c>
      <c r="J36" s="32">
        <v>4</v>
      </c>
      <c r="K36" s="32">
        <v>3.5</v>
      </c>
      <c r="L36" s="32">
        <v>3</v>
      </c>
      <c r="M36" s="32">
        <v>2.5</v>
      </c>
      <c r="N36" s="32">
        <v>3</v>
      </c>
      <c r="O36" s="32">
        <v>3</v>
      </c>
      <c r="P36" s="32">
        <v>3.5</v>
      </c>
      <c r="S36" s="32" t="e">
        <f>IF($G36=1,#REF!,"..")</f>
        <v>#REF!</v>
      </c>
      <c r="T36" s="32" t="e">
        <f>IF($G36=1,#REF!,"..")</f>
        <v>#REF!</v>
      </c>
      <c r="U36" s="32" t="e">
        <f>IF($G36=1,#REF!,"..")</f>
        <v>#REF!</v>
      </c>
      <c r="V36" s="32" t="e">
        <f>IF($G36=1,#REF!,"..")</f>
        <v>#REF!</v>
      </c>
      <c r="W36" s="32" t="e">
        <f>IF($G36=1,#REF!,"..")</f>
        <v>#REF!</v>
      </c>
      <c r="X36" s="32" t="e">
        <f>IF($G36=1,#REF!,"..")</f>
        <v>#REF!</v>
      </c>
      <c r="Y36" s="32" t="e">
        <f>IF($G36=1,#REF!,"..")</f>
        <v>#REF!</v>
      </c>
    </row>
    <row r="37" spans="1:25" x14ac:dyDescent="0.35">
      <c r="A37" t="s">
        <v>42</v>
      </c>
      <c r="B37" t="s">
        <v>185</v>
      </c>
      <c r="C37" s="32" t="s">
        <v>320</v>
      </c>
      <c r="D37" s="32" t="s">
        <v>320</v>
      </c>
      <c r="E37" s="32" t="s">
        <v>320</v>
      </c>
      <c r="F37" s="32" t="s">
        <v>320</v>
      </c>
      <c r="G37">
        <v>0</v>
      </c>
      <c r="J37" s="32" t="s">
        <v>320</v>
      </c>
      <c r="K37" s="32" t="s">
        <v>320</v>
      </c>
      <c r="L37" s="32" t="s">
        <v>320</v>
      </c>
      <c r="M37" s="32" t="s">
        <v>320</v>
      </c>
      <c r="N37" s="32" t="s">
        <v>320</v>
      </c>
      <c r="O37" s="32" t="s">
        <v>320</v>
      </c>
      <c r="P37" s="32" t="s">
        <v>320</v>
      </c>
      <c r="S37" s="32" t="str">
        <f>IF($G37=1,#REF!,"..")</f>
        <v>..</v>
      </c>
      <c r="T37" s="32" t="str">
        <f>IF($G37=1,#REF!,"..")</f>
        <v>..</v>
      </c>
      <c r="U37" s="32" t="str">
        <f>IF($G37=1,#REF!,"..")</f>
        <v>..</v>
      </c>
      <c r="V37" s="32" t="str">
        <f>IF($G37=1,#REF!,"..")</f>
        <v>..</v>
      </c>
      <c r="W37" s="32" t="str">
        <f>IF($G37=1,#REF!,"..")</f>
        <v>..</v>
      </c>
      <c r="X37" s="32" t="str">
        <f>IF($G37=1,#REF!,"..")</f>
        <v>..</v>
      </c>
      <c r="Y37" s="32" t="str">
        <f>IF($G37=1,#REF!,"..")</f>
        <v>..</v>
      </c>
    </row>
    <row r="38" spans="1:25" x14ac:dyDescent="0.35">
      <c r="A38" t="s">
        <v>44</v>
      </c>
      <c r="B38" t="s">
        <v>186</v>
      </c>
      <c r="C38" s="32">
        <v>0.5</v>
      </c>
      <c r="D38" s="32">
        <v>0.55000000000000004</v>
      </c>
      <c r="E38" s="32">
        <v>0.4</v>
      </c>
      <c r="F38" s="32">
        <v>0.4</v>
      </c>
      <c r="G38">
        <v>1</v>
      </c>
      <c r="J38" s="32">
        <v>4.5</v>
      </c>
      <c r="K38" s="32">
        <v>3</v>
      </c>
      <c r="L38" s="32">
        <v>3</v>
      </c>
      <c r="M38" s="32">
        <v>3</v>
      </c>
      <c r="N38" s="32">
        <v>3</v>
      </c>
      <c r="O38" s="32">
        <v>3.5</v>
      </c>
      <c r="P38" s="32">
        <v>4</v>
      </c>
      <c r="S38" s="32" t="e">
        <f>IF($G38=1,#REF!,"..")</f>
        <v>#REF!</v>
      </c>
      <c r="T38" s="32" t="e">
        <f>IF($G38=1,#REF!,"..")</f>
        <v>#REF!</v>
      </c>
      <c r="U38" s="32" t="e">
        <f>IF($G38=1,#REF!,"..")</f>
        <v>#REF!</v>
      </c>
      <c r="V38" s="32" t="e">
        <f>IF($G38=1,#REF!,"..")</f>
        <v>#REF!</v>
      </c>
      <c r="W38" s="32" t="e">
        <f>IF($G38=1,#REF!,"..")</f>
        <v>#REF!</v>
      </c>
      <c r="X38" s="32" t="e">
        <f>IF($G38=1,#REF!,"..")</f>
        <v>#REF!</v>
      </c>
      <c r="Y38" s="32" t="e">
        <f>IF($G38=1,#REF!,"..")</f>
        <v>#REF!</v>
      </c>
    </row>
    <row r="39" spans="1:25" x14ac:dyDescent="0.35">
      <c r="A39" t="s">
        <v>45</v>
      </c>
      <c r="B39" t="s">
        <v>187</v>
      </c>
      <c r="C39" s="32" t="s">
        <v>320</v>
      </c>
      <c r="D39" s="32" t="s">
        <v>320</v>
      </c>
      <c r="E39" s="32" t="s">
        <v>320</v>
      </c>
      <c r="F39" s="32" t="s">
        <v>320</v>
      </c>
      <c r="G39">
        <v>0</v>
      </c>
      <c r="J39" s="32" t="s">
        <v>320</v>
      </c>
      <c r="K39" s="32" t="s">
        <v>320</v>
      </c>
      <c r="L39" s="32" t="s">
        <v>320</v>
      </c>
      <c r="M39" s="32" t="s">
        <v>320</v>
      </c>
      <c r="N39" s="32" t="s">
        <v>320</v>
      </c>
      <c r="O39" s="32" t="s">
        <v>320</v>
      </c>
      <c r="P39" s="32" t="s">
        <v>320</v>
      </c>
      <c r="S39" s="32" t="str">
        <f>IF($G39=1,#REF!,"..")</f>
        <v>..</v>
      </c>
      <c r="T39" s="32" t="str">
        <f>IF($G39=1,#REF!,"..")</f>
        <v>..</v>
      </c>
      <c r="U39" s="32" t="str">
        <f>IF($G39=1,#REF!,"..")</f>
        <v>..</v>
      </c>
      <c r="V39" s="32" t="str">
        <f>IF($G39=1,#REF!,"..")</f>
        <v>..</v>
      </c>
      <c r="W39" s="32" t="str">
        <f>IF($G39=1,#REF!,"..")</f>
        <v>..</v>
      </c>
      <c r="X39" s="32" t="str">
        <f>IF($G39=1,#REF!,"..")</f>
        <v>..</v>
      </c>
      <c r="Y39" s="32" t="str">
        <f>IF($G39=1,#REF!,"..")</f>
        <v>..</v>
      </c>
    </row>
    <row r="40" spans="1:25" x14ac:dyDescent="0.35">
      <c r="A40" t="s">
        <v>46</v>
      </c>
      <c r="B40" t="s">
        <v>188</v>
      </c>
      <c r="C40" s="32">
        <v>0.46666666666666662</v>
      </c>
      <c r="D40" s="32">
        <v>0.5</v>
      </c>
      <c r="E40" s="32">
        <v>0.4</v>
      </c>
      <c r="F40" s="32">
        <v>0.4</v>
      </c>
      <c r="G40">
        <v>1</v>
      </c>
      <c r="J40" s="32">
        <v>4</v>
      </c>
      <c r="K40" s="32">
        <v>3</v>
      </c>
      <c r="L40" s="32">
        <v>3</v>
      </c>
      <c r="M40" s="32">
        <v>3</v>
      </c>
      <c r="N40" s="32">
        <v>3</v>
      </c>
      <c r="O40" s="32">
        <v>3.5</v>
      </c>
      <c r="P40" s="32">
        <v>3.5</v>
      </c>
      <c r="S40" s="32" t="e">
        <f>IF($G40=1,#REF!,"..")</f>
        <v>#REF!</v>
      </c>
      <c r="T40" s="32" t="e">
        <f>IF($G40=1,#REF!,"..")</f>
        <v>#REF!</v>
      </c>
      <c r="U40" s="32" t="e">
        <f>IF($G40=1,#REF!,"..")</f>
        <v>#REF!</v>
      </c>
      <c r="V40" s="32" t="e">
        <f>IF($G40=1,#REF!,"..")</f>
        <v>#REF!</v>
      </c>
      <c r="W40" s="32" t="e">
        <f>IF($G40=1,#REF!,"..")</f>
        <v>#REF!</v>
      </c>
      <c r="X40" s="32" t="e">
        <f>IF($G40=1,#REF!,"..")</f>
        <v>#REF!</v>
      </c>
      <c r="Y40" s="32" t="e">
        <f>IF($G40=1,#REF!,"..")</f>
        <v>#REF!</v>
      </c>
    </row>
    <row r="41" spans="1:25" x14ac:dyDescent="0.35">
      <c r="A41" t="s">
        <v>47</v>
      </c>
      <c r="B41" t="s">
        <v>189</v>
      </c>
      <c r="C41" s="32">
        <v>0.40000000000000008</v>
      </c>
      <c r="D41" s="32">
        <v>0.45</v>
      </c>
      <c r="E41" s="32">
        <v>0.3</v>
      </c>
      <c r="F41" s="32">
        <v>0.4</v>
      </c>
      <c r="G41">
        <v>1</v>
      </c>
      <c r="J41" s="32">
        <v>3.5</v>
      </c>
      <c r="K41" s="32">
        <v>3</v>
      </c>
      <c r="L41" s="32">
        <v>2.5</v>
      </c>
      <c r="M41" s="32">
        <v>3</v>
      </c>
      <c r="N41" s="32">
        <v>3</v>
      </c>
      <c r="O41" s="32">
        <v>3</v>
      </c>
      <c r="P41" s="32">
        <v>3</v>
      </c>
      <c r="S41" s="32" t="e">
        <f>IF($G41=1,#REF!,"..")</f>
        <v>#REF!</v>
      </c>
      <c r="T41" s="32" t="e">
        <f>IF($G41=1,#REF!,"..")</f>
        <v>#REF!</v>
      </c>
      <c r="U41" s="32" t="e">
        <f>IF($G41=1,#REF!,"..")</f>
        <v>#REF!</v>
      </c>
      <c r="V41" s="32" t="e">
        <f>IF($G41=1,#REF!,"..")</f>
        <v>#REF!</v>
      </c>
      <c r="W41" s="32" t="e">
        <f>IF($G41=1,#REF!,"..")</f>
        <v>#REF!</v>
      </c>
      <c r="X41" s="32" t="e">
        <f>IF($G41=1,#REF!,"..")</f>
        <v>#REF!</v>
      </c>
      <c r="Y41" s="32" t="e">
        <f>IF($G41=1,#REF!,"..")</f>
        <v>#REF!</v>
      </c>
    </row>
    <row r="42" spans="1:25" x14ac:dyDescent="0.35">
      <c r="A42" t="s">
        <v>48</v>
      </c>
      <c r="B42" t="s">
        <v>190</v>
      </c>
      <c r="C42" s="32">
        <v>0.53333333333333333</v>
      </c>
      <c r="D42" s="32">
        <v>0.5</v>
      </c>
      <c r="E42" s="32">
        <v>0.4</v>
      </c>
      <c r="F42" s="32">
        <v>0.5</v>
      </c>
      <c r="G42">
        <v>1</v>
      </c>
      <c r="J42" s="32">
        <v>3.5</v>
      </c>
      <c r="K42" s="32">
        <v>3.5</v>
      </c>
      <c r="L42" s="32">
        <v>3</v>
      </c>
      <c r="M42" s="32">
        <v>3.5</v>
      </c>
      <c r="N42" s="32">
        <v>3.5</v>
      </c>
      <c r="O42" s="32">
        <v>4</v>
      </c>
      <c r="P42" s="32">
        <v>3.5</v>
      </c>
      <c r="S42" s="32" t="e">
        <f>IF($G42=1,#REF!,"..")</f>
        <v>#REF!</v>
      </c>
      <c r="T42" s="32" t="e">
        <f>IF($G42=1,#REF!,"..")</f>
        <v>#REF!</v>
      </c>
      <c r="U42" s="32" t="e">
        <f>IF($G42=1,#REF!,"..")</f>
        <v>#REF!</v>
      </c>
      <c r="V42" s="32" t="e">
        <f>IF($G42=1,#REF!,"..")</f>
        <v>#REF!</v>
      </c>
      <c r="W42" s="32" t="e">
        <f>IF($G42=1,#REF!,"..")</f>
        <v>#REF!</v>
      </c>
      <c r="X42" s="32" t="e">
        <f>IF($G42=1,#REF!,"..")</f>
        <v>#REF!</v>
      </c>
      <c r="Y42" s="32" t="e">
        <f>IF($G42=1,#REF!,"..")</f>
        <v>#REF!</v>
      </c>
    </row>
    <row r="43" spans="1:25" x14ac:dyDescent="0.35">
      <c r="A43" t="s">
        <v>49</v>
      </c>
      <c r="B43" t="s">
        <v>191</v>
      </c>
      <c r="C43" s="32">
        <v>0.43333333333333335</v>
      </c>
      <c r="D43" s="32">
        <v>0.5</v>
      </c>
      <c r="E43" s="32">
        <v>0.3</v>
      </c>
      <c r="F43" s="32">
        <v>0.5</v>
      </c>
      <c r="G43">
        <v>1</v>
      </c>
      <c r="J43" s="32">
        <v>4</v>
      </c>
      <c r="K43" s="32">
        <v>3</v>
      </c>
      <c r="L43" s="32">
        <v>2.5</v>
      </c>
      <c r="M43" s="32">
        <v>3.5</v>
      </c>
      <c r="N43" s="32">
        <v>3</v>
      </c>
      <c r="O43" s="32">
        <v>3</v>
      </c>
      <c r="P43" s="32">
        <v>3.5</v>
      </c>
      <c r="S43" s="32" t="e">
        <f>IF($G43=1,#REF!,"..")</f>
        <v>#REF!</v>
      </c>
      <c r="T43" s="32" t="e">
        <f>IF($G43=1,#REF!,"..")</f>
        <v>#REF!</v>
      </c>
      <c r="U43" s="32" t="e">
        <f>IF($G43=1,#REF!,"..")</f>
        <v>#REF!</v>
      </c>
      <c r="V43" s="32" t="e">
        <f>IF($G43=1,#REF!,"..")</f>
        <v>#REF!</v>
      </c>
      <c r="W43" s="32" t="e">
        <f>IF($G43=1,#REF!,"..")</f>
        <v>#REF!</v>
      </c>
      <c r="X43" s="32" t="e">
        <f>IF($G43=1,#REF!,"..")</f>
        <v>#REF!</v>
      </c>
      <c r="Y43" s="32" t="e">
        <f>IF($G43=1,#REF!,"..")</f>
        <v>#REF!</v>
      </c>
    </row>
    <row r="44" spans="1:25" x14ac:dyDescent="0.35">
      <c r="A44" t="s">
        <v>50</v>
      </c>
      <c r="B44" t="s">
        <v>192</v>
      </c>
      <c r="C44" s="32">
        <v>0.5</v>
      </c>
      <c r="D44" s="32">
        <v>0.6</v>
      </c>
      <c r="E44" s="32">
        <v>0.5</v>
      </c>
      <c r="F44" s="32">
        <v>0.4</v>
      </c>
      <c r="G44">
        <v>1</v>
      </c>
      <c r="J44" s="32">
        <v>4</v>
      </c>
      <c r="K44" s="32">
        <v>4</v>
      </c>
      <c r="L44" s="32">
        <v>3.5</v>
      </c>
      <c r="M44" s="32">
        <v>3</v>
      </c>
      <c r="N44" s="32">
        <v>3.5</v>
      </c>
      <c r="O44" s="32">
        <v>3</v>
      </c>
      <c r="P44" s="32">
        <v>4</v>
      </c>
      <c r="S44" s="32" t="e">
        <f>IF($G44=1,#REF!,"..")</f>
        <v>#REF!</v>
      </c>
      <c r="T44" s="32" t="e">
        <f>IF($G44=1,#REF!,"..")</f>
        <v>#REF!</v>
      </c>
      <c r="U44" s="32" t="e">
        <f>IF($G44=1,#REF!,"..")</f>
        <v>#REF!</v>
      </c>
      <c r="V44" s="32" t="e">
        <f>IF($G44=1,#REF!,"..")</f>
        <v>#REF!</v>
      </c>
      <c r="W44" s="32" t="e">
        <f>IF($G44=1,#REF!,"..")</f>
        <v>#REF!</v>
      </c>
      <c r="X44" s="32" t="e">
        <f>IF($G44=1,#REF!,"..")</f>
        <v>#REF!</v>
      </c>
      <c r="Y44" s="32" t="e">
        <f>IF($G44=1,#REF!,"..")</f>
        <v>#REF!</v>
      </c>
    </row>
    <row r="45" spans="1:25" x14ac:dyDescent="0.35">
      <c r="A45" t="s">
        <v>51</v>
      </c>
      <c r="B45" t="s">
        <v>193</v>
      </c>
      <c r="C45" s="32" t="s">
        <v>320</v>
      </c>
      <c r="D45" s="32" t="s">
        <v>320</v>
      </c>
      <c r="E45" s="32" t="s">
        <v>320</v>
      </c>
      <c r="F45" s="32" t="s">
        <v>320</v>
      </c>
      <c r="G45">
        <v>0</v>
      </c>
      <c r="J45" s="32" t="s">
        <v>320</v>
      </c>
      <c r="K45" s="32" t="s">
        <v>320</v>
      </c>
      <c r="L45" s="32" t="s">
        <v>320</v>
      </c>
      <c r="M45" s="32" t="s">
        <v>320</v>
      </c>
      <c r="N45" s="32" t="s">
        <v>320</v>
      </c>
      <c r="O45" s="32" t="s">
        <v>320</v>
      </c>
      <c r="P45" s="32" t="s">
        <v>320</v>
      </c>
      <c r="S45" s="32" t="str">
        <f>IF($G45=1,#REF!,"..")</f>
        <v>..</v>
      </c>
      <c r="T45" s="32" t="str">
        <f>IF($G45=1,#REF!,"..")</f>
        <v>..</v>
      </c>
      <c r="U45" s="32" t="str">
        <f>IF($G45=1,#REF!,"..")</f>
        <v>..</v>
      </c>
      <c r="V45" s="32" t="str">
        <f>IF($G45=1,#REF!,"..")</f>
        <v>..</v>
      </c>
      <c r="W45" s="32" t="str">
        <f>IF($G45=1,#REF!,"..")</f>
        <v>..</v>
      </c>
      <c r="X45" s="32" t="str">
        <f>IF($G45=1,#REF!,"..")</f>
        <v>..</v>
      </c>
      <c r="Y45" s="32" t="str">
        <f>IF($G45=1,#REF!,"..")</f>
        <v>..</v>
      </c>
    </row>
    <row r="46" spans="1:25" x14ac:dyDescent="0.35">
      <c r="A46" t="s">
        <v>52</v>
      </c>
      <c r="B46" t="s">
        <v>194</v>
      </c>
      <c r="C46" s="32">
        <v>0.3666666666666667</v>
      </c>
      <c r="D46" s="32">
        <v>0.45</v>
      </c>
      <c r="E46" s="32">
        <v>0.3</v>
      </c>
      <c r="F46" s="32">
        <v>0.3</v>
      </c>
      <c r="G46">
        <v>1</v>
      </c>
      <c r="J46" s="32">
        <v>3.5</v>
      </c>
      <c r="K46" s="32">
        <v>3</v>
      </c>
      <c r="L46" s="32">
        <v>2.5</v>
      </c>
      <c r="M46" s="32">
        <v>2.5</v>
      </c>
      <c r="N46" s="32">
        <v>2.5</v>
      </c>
      <c r="O46" s="32">
        <v>3.5</v>
      </c>
      <c r="P46" s="32">
        <v>2.5</v>
      </c>
      <c r="S46" s="32" t="e">
        <f>IF($G46=1,#REF!,"..")</f>
        <v>#REF!</v>
      </c>
      <c r="T46" s="32" t="e">
        <f>IF($G46=1,#REF!,"..")</f>
        <v>#REF!</v>
      </c>
      <c r="U46" s="32" t="e">
        <f>IF($G46=1,#REF!,"..")</f>
        <v>#REF!</v>
      </c>
      <c r="V46" s="32" t="e">
        <f>IF($G46=1,#REF!,"..")</f>
        <v>#REF!</v>
      </c>
      <c r="W46" s="32" t="e">
        <f>IF($G46=1,#REF!,"..")</f>
        <v>#REF!</v>
      </c>
      <c r="X46" s="32" t="e">
        <f>IF($G46=1,#REF!,"..")</f>
        <v>#REF!</v>
      </c>
      <c r="Y46" s="32" t="e">
        <f>IF($G46=1,#REF!,"..")</f>
        <v>#REF!</v>
      </c>
    </row>
    <row r="47" spans="1:25" x14ac:dyDescent="0.35">
      <c r="A47" t="s">
        <v>53</v>
      </c>
      <c r="B47" t="s">
        <v>195</v>
      </c>
      <c r="C47" s="32" t="s">
        <v>320</v>
      </c>
      <c r="D47" s="32" t="s">
        <v>320</v>
      </c>
      <c r="E47" s="32" t="s">
        <v>320</v>
      </c>
      <c r="F47" s="32" t="s">
        <v>320</v>
      </c>
      <c r="G47">
        <v>0</v>
      </c>
      <c r="J47" s="32" t="s">
        <v>320</v>
      </c>
      <c r="K47" s="32" t="s">
        <v>320</v>
      </c>
      <c r="L47" s="32" t="s">
        <v>320</v>
      </c>
      <c r="M47" s="32" t="s">
        <v>320</v>
      </c>
      <c r="N47" s="32" t="s">
        <v>320</v>
      </c>
      <c r="O47" s="32" t="s">
        <v>320</v>
      </c>
      <c r="P47" s="32" t="s">
        <v>320</v>
      </c>
      <c r="S47" s="32" t="str">
        <f>IF($G47=1,#REF!,"..")</f>
        <v>..</v>
      </c>
      <c r="T47" s="32" t="str">
        <f>IF($G47=1,#REF!,"..")</f>
        <v>..</v>
      </c>
      <c r="U47" s="32" t="str">
        <f>IF($G47=1,#REF!,"..")</f>
        <v>..</v>
      </c>
      <c r="V47" s="32" t="str">
        <f>IF($G47=1,#REF!,"..")</f>
        <v>..</v>
      </c>
      <c r="W47" s="32" t="str">
        <f>IF($G47=1,#REF!,"..")</f>
        <v>..</v>
      </c>
      <c r="X47" s="32" t="str">
        <f>IF($G47=1,#REF!,"..")</f>
        <v>..</v>
      </c>
      <c r="Y47" s="32" t="str">
        <f>IF($G47=1,#REF!,"..")</f>
        <v>..</v>
      </c>
    </row>
    <row r="48" spans="1:25" x14ac:dyDescent="0.35">
      <c r="A48" t="s">
        <v>55</v>
      </c>
      <c r="B48" t="s">
        <v>196</v>
      </c>
      <c r="C48" s="32">
        <v>0.3</v>
      </c>
      <c r="D48" s="32">
        <v>0.35</v>
      </c>
      <c r="E48" s="32">
        <v>0.2</v>
      </c>
      <c r="F48" s="32">
        <v>0.2</v>
      </c>
      <c r="G48">
        <v>1</v>
      </c>
      <c r="J48" s="32">
        <v>2.5</v>
      </c>
      <c r="K48" s="32">
        <v>3</v>
      </c>
      <c r="L48" s="32">
        <v>2</v>
      </c>
      <c r="M48" s="32">
        <v>2</v>
      </c>
      <c r="N48" s="32">
        <v>2.5</v>
      </c>
      <c r="O48" s="32">
        <v>2</v>
      </c>
      <c r="P48" s="32">
        <v>3</v>
      </c>
      <c r="S48" s="32" t="e">
        <f>IF($G48=1,#REF!,"..")</f>
        <v>#REF!</v>
      </c>
      <c r="T48" s="32" t="e">
        <f>IF($G48=1,#REF!,"..")</f>
        <v>#REF!</v>
      </c>
      <c r="U48" s="32" t="e">
        <f>IF($G48=1,#REF!,"..")</f>
        <v>#REF!</v>
      </c>
      <c r="V48" s="32" t="e">
        <f>IF($G48=1,#REF!,"..")</f>
        <v>#REF!</v>
      </c>
      <c r="W48" s="32" t="e">
        <f>IF($G48=1,#REF!,"..")</f>
        <v>#REF!</v>
      </c>
      <c r="X48" s="32" t="e">
        <f>IF($G48=1,#REF!,"..")</f>
        <v>#REF!</v>
      </c>
      <c r="Y48" s="32" t="e">
        <f>IF($G48=1,#REF!,"..")</f>
        <v>#REF!</v>
      </c>
    </row>
    <row r="49" spans="1:25" x14ac:dyDescent="0.35">
      <c r="A49" t="s">
        <v>56</v>
      </c>
      <c r="B49" t="s">
        <v>197</v>
      </c>
      <c r="C49" s="32" t="s">
        <v>320</v>
      </c>
      <c r="D49" s="32" t="s">
        <v>320</v>
      </c>
      <c r="E49" s="32" t="s">
        <v>320</v>
      </c>
      <c r="F49" s="32" t="s">
        <v>320</v>
      </c>
      <c r="G49">
        <v>0</v>
      </c>
      <c r="J49" s="32" t="s">
        <v>320</v>
      </c>
      <c r="K49" s="32" t="s">
        <v>320</v>
      </c>
      <c r="L49" s="32" t="s">
        <v>320</v>
      </c>
      <c r="M49" s="32" t="s">
        <v>320</v>
      </c>
      <c r="N49" s="32" t="s">
        <v>320</v>
      </c>
      <c r="O49" s="32" t="s">
        <v>320</v>
      </c>
      <c r="P49" s="32" t="s">
        <v>320</v>
      </c>
      <c r="S49" s="32" t="str">
        <f>IF($G49=1,#REF!,"..")</f>
        <v>..</v>
      </c>
      <c r="T49" s="32" t="str">
        <f>IF($G49=1,#REF!,"..")</f>
        <v>..</v>
      </c>
      <c r="U49" s="32" t="str">
        <f>IF($G49=1,#REF!,"..")</f>
        <v>..</v>
      </c>
      <c r="V49" s="32" t="str">
        <f>IF($G49=1,#REF!,"..")</f>
        <v>..</v>
      </c>
      <c r="W49" s="32" t="str">
        <f>IF($G49=1,#REF!,"..")</f>
        <v>..</v>
      </c>
      <c r="X49" s="32" t="str">
        <f>IF($G49=1,#REF!,"..")</f>
        <v>..</v>
      </c>
      <c r="Y49" s="32" t="str">
        <f>IF($G49=1,#REF!,"..")</f>
        <v>..</v>
      </c>
    </row>
    <row r="50" spans="1:25" x14ac:dyDescent="0.35">
      <c r="A50" t="s">
        <v>57</v>
      </c>
      <c r="B50" t="s">
        <v>198</v>
      </c>
      <c r="C50" s="32">
        <v>0.53333333333333333</v>
      </c>
      <c r="D50" s="32">
        <v>0.55000000000000004</v>
      </c>
      <c r="E50" s="32">
        <v>0.5</v>
      </c>
      <c r="F50" s="32">
        <v>0.4</v>
      </c>
      <c r="G50">
        <v>1</v>
      </c>
      <c r="J50" s="32">
        <v>4</v>
      </c>
      <c r="K50" s="32">
        <v>3.5</v>
      </c>
      <c r="L50" s="32">
        <v>3.5</v>
      </c>
      <c r="M50" s="32">
        <v>3</v>
      </c>
      <c r="N50" s="32">
        <v>3.5</v>
      </c>
      <c r="O50" s="32">
        <v>3.5</v>
      </c>
      <c r="P50" s="32">
        <v>4</v>
      </c>
      <c r="S50" s="32" t="e">
        <f>IF($G50=1,#REF!,"..")</f>
        <v>#REF!</v>
      </c>
      <c r="T50" s="32" t="e">
        <f>IF($G50=1,#REF!,"..")</f>
        <v>#REF!</v>
      </c>
      <c r="U50" s="32" t="e">
        <f>IF($G50=1,#REF!,"..")</f>
        <v>#REF!</v>
      </c>
      <c r="V50" s="32" t="e">
        <f>IF($G50=1,#REF!,"..")</f>
        <v>#REF!</v>
      </c>
      <c r="W50" s="32" t="e">
        <f>IF($G50=1,#REF!,"..")</f>
        <v>#REF!</v>
      </c>
      <c r="X50" s="32" t="e">
        <f>IF($G50=1,#REF!,"..")</f>
        <v>#REF!</v>
      </c>
      <c r="Y50" s="32" t="e">
        <f>IF($G50=1,#REF!,"..")</f>
        <v>#REF!</v>
      </c>
    </row>
    <row r="51" spans="1:25" x14ac:dyDescent="0.35">
      <c r="A51" t="s">
        <v>58</v>
      </c>
      <c r="B51" t="s">
        <v>199</v>
      </c>
      <c r="C51" s="32">
        <v>0.23333333333333331</v>
      </c>
      <c r="D51" s="32">
        <v>0.5</v>
      </c>
      <c r="E51" s="32">
        <v>0.3</v>
      </c>
      <c r="F51" s="32">
        <v>0.2</v>
      </c>
      <c r="G51">
        <v>1</v>
      </c>
      <c r="J51" s="32">
        <v>4</v>
      </c>
      <c r="K51" s="32">
        <v>3</v>
      </c>
      <c r="L51" s="32">
        <v>2.5</v>
      </c>
      <c r="M51" s="32">
        <v>2</v>
      </c>
      <c r="N51" s="32">
        <v>2</v>
      </c>
      <c r="O51" s="32">
        <v>2</v>
      </c>
      <c r="P51" s="32">
        <v>2.5</v>
      </c>
      <c r="S51" s="32" t="e">
        <f>IF($G51=1,#REF!,"..")</f>
        <v>#REF!</v>
      </c>
      <c r="T51" s="32" t="e">
        <f>IF($G51=1,#REF!,"..")</f>
        <v>#REF!</v>
      </c>
      <c r="U51" s="32" t="e">
        <f>IF($G51=1,#REF!,"..")</f>
        <v>#REF!</v>
      </c>
      <c r="V51" s="32" t="e">
        <f>IF($G51=1,#REF!,"..")</f>
        <v>#REF!</v>
      </c>
      <c r="W51" s="32" t="e">
        <f>IF($G51=1,#REF!,"..")</f>
        <v>#REF!</v>
      </c>
      <c r="X51" s="32" t="e">
        <f>IF($G51=1,#REF!,"..")</f>
        <v>#REF!</v>
      </c>
      <c r="Y51" s="32" t="e">
        <f>IF($G51=1,#REF!,"..")</f>
        <v>#REF!</v>
      </c>
    </row>
    <row r="52" spans="1:25" x14ac:dyDescent="0.35">
      <c r="A52" t="s">
        <v>60</v>
      </c>
      <c r="B52" t="s">
        <v>200</v>
      </c>
      <c r="C52" s="32">
        <v>0.5</v>
      </c>
      <c r="D52" s="32">
        <v>0.6</v>
      </c>
      <c r="E52" s="32">
        <v>0.5</v>
      </c>
      <c r="F52" s="32">
        <v>0.4</v>
      </c>
      <c r="G52">
        <v>1</v>
      </c>
      <c r="J52" s="32">
        <v>4</v>
      </c>
      <c r="K52" s="32">
        <v>4</v>
      </c>
      <c r="L52" s="32">
        <v>3.5</v>
      </c>
      <c r="M52" s="32">
        <v>3</v>
      </c>
      <c r="N52" s="32">
        <v>3</v>
      </c>
      <c r="O52" s="32">
        <v>4</v>
      </c>
      <c r="P52" s="32">
        <v>3.5</v>
      </c>
      <c r="S52" s="32" t="e">
        <f>IF($G52=1,#REF!,"..")</f>
        <v>#REF!</v>
      </c>
      <c r="T52" s="32" t="e">
        <f>IF($G52=1,#REF!,"..")</f>
        <v>#REF!</v>
      </c>
      <c r="U52" s="32" t="e">
        <f>IF($G52=1,#REF!,"..")</f>
        <v>#REF!</v>
      </c>
      <c r="V52" s="32" t="e">
        <f>IF($G52=1,#REF!,"..")</f>
        <v>#REF!</v>
      </c>
      <c r="W52" s="32" t="e">
        <f>IF($G52=1,#REF!,"..")</f>
        <v>#REF!</v>
      </c>
      <c r="X52" s="32" t="e">
        <f>IF($G52=1,#REF!,"..")</f>
        <v>#REF!</v>
      </c>
      <c r="Y52" s="32" t="e">
        <f>IF($G52=1,#REF!,"..")</f>
        <v>#REF!</v>
      </c>
    </row>
    <row r="53" spans="1:25" x14ac:dyDescent="0.35">
      <c r="A53" t="s">
        <v>61</v>
      </c>
      <c r="B53" t="s">
        <v>201</v>
      </c>
      <c r="C53" s="32">
        <v>0.46666666666666662</v>
      </c>
      <c r="D53" s="32">
        <v>0.55000000000000004</v>
      </c>
      <c r="E53" s="32">
        <v>0.4</v>
      </c>
      <c r="F53" s="32">
        <v>0.4</v>
      </c>
      <c r="G53">
        <v>1</v>
      </c>
      <c r="J53" s="32">
        <v>4</v>
      </c>
      <c r="K53" s="32">
        <v>3.5</v>
      </c>
      <c r="L53" s="32">
        <v>3</v>
      </c>
      <c r="M53" s="32">
        <v>3</v>
      </c>
      <c r="N53" s="32">
        <v>3</v>
      </c>
      <c r="O53" s="32">
        <v>3.5</v>
      </c>
      <c r="P53" s="32">
        <v>3.5</v>
      </c>
      <c r="S53" s="32" t="e">
        <f>IF($G53=1,#REF!,"..")</f>
        <v>#REF!</v>
      </c>
      <c r="T53" s="32" t="e">
        <f>IF($G53=1,#REF!,"..")</f>
        <v>#REF!</v>
      </c>
      <c r="U53" s="32" t="e">
        <f>IF($G53=1,#REF!,"..")</f>
        <v>#REF!</v>
      </c>
      <c r="V53" s="32" t="e">
        <f>IF($G53=1,#REF!,"..")</f>
        <v>#REF!</v>
      </c>
      <c r="W53" s="32" t="e">
        <f>IF($G53=1,#REF!,"..")</f>
        <v>#REF!</v>
      </c>
      <c r="X53" s="32" t="e">
        <f>IF($G53=1,#REF!,"..")</f>
        <v>#REF!</v>
      </c>
      <c r="Y53" s="32" t="e">
        <f>IF($G53=1,#REF!,"..")</f>
        <v>#REF!</v>
      </c>
    </row>
    <row r="54" spans="1:25" x14ac:dyDescent="0.35">
      <c r="A54" t="s">
        <v>62</v>
      </c>
      <c r="B54" t="s">
        <v>202</v>
      </c>
      <c r="C54" s="32">
        <v>0.19999999999999998</v>
      </c>
      <c r="D54" s="32">
        <v>0.15000000000000002</v>
      </c>
      <c r="E54" s="32">
        <v>0</v>
      </c>
      <c r="F54" s="32">
        <v>0</v>
      </c>
      <c r="G54">
        <v>1</v>
      </c>
      <c r="J54" s="32">
        <v>2</v>
      </c>
      <c r="K54" s="32">
        <v>1.5</v>
      </c>
      <c r="L54" s="32">
        <v>1</v>
      </c>
      <c r="M54" s="32">
        <v>1</v>
      </c>
      <c r="N54" s="32">
        <v>1</v>
      </c>
      <c r="O54" s="32">
        <v>1.5</v>
      </c>
      <c r="P54" s="32">
        <v>3.5</v>
      </c>
      <c r="S54" s="32" t="e">
        <f>IF($G54=1,#REF!,"..")</f>
        <v>#REF!</v>
      </c>
      <c r="T54" s="32" t="e">
        <f>IF($G54=1,#REF!,"..")</f>
        <v>#REF!</v>
      </c>
      <c r="U54" s="32" t="e">
        <f>IF($G54=1,#REF!,"..")</f>
        <v>#REF!</v>
      </c>
      <c r="V54" s="32" t="e">
        <f>IF($G54=1,#REF!,"..")</f>
        <v>#REF!</v>
      </c>
      <c r="W54" s="32" t="e">
        <f>IF($G54=1,#REF!,"..")</f>
        <v>#REF!</v>
      </c>
      <c r="X54" s="32" t="e">
        <f>IF($G54=1,#REF!,"..")</f>
        <v>#REF!</v>
      </c>
      <c r="Y54" s="32" t="e">
        <f>IF($G54=1,#REF!,"..")</f>
        <v>#REF!</v>
      </c>
    </row>
    <row r="55" spans="1:25" x14ac:dyDescent="0.35">
      <c r="A55" t="s">
        <v>103</v>
      </c>
      <c r="B55" t="s">
        <v>203</v>
      </c>
      <c r="C55" s="32">
        <v>0.3666666666666667</v>
      </c>
      <c r="D55" s="32">
        <v>0.55000000000000004</v>
      </c>
      <c r="E55" s="32">
        <v>0.3</v>
      </c>
      <c r="F55" s="32">
        <v>0.3</v>
      </c>
      <c r="G55">
        <v>1</v>
      </c>
      <c r="J55" s="32">
        <v>4</v>
      </c>
      <c r="K55" s="32">
        <v>3.5</v>
      </c>
      <c r="L55" s="32">
        <v>2.5</v>
      </c>
      <c r="M55" s="32">
        <v>2.5</v>
      </c>
      <c r="N55" s="32">
        <v>2.5</v>
      </c>
      <c r="O55" s="32">
        <v>3</v>
      </c>
      <c r="P55" s="32">
        <v>3</v>
      </c>
      <c r="S55" s="32" t="e">
        <f>IF($G55=1,#REF!,"..")</f>
        <v>#REF!</v>
      </c>
      <c r="T55" s="32" t="e">
        <f>IF($G55=1,#REF!,"..")</f>
        <v>#REF!</v>
      </c>
      <c r="U55" s="32" t="e">
        <f>IF($G55=1,#REF!,"..")</f>
        <v>#REF!</v>
      </c>
      <c r="V55" s="32" t="e">
        <f>IF($G55=1,#REF!,"..")</f>
        <v>#REF!</v>
      </c>
      <c r="W55" s="32" t="e">
        <f>IF($G55=1,#REF!,"..")</f>
        <v>#REF!</v>
      </c>
      <c r="X55" s="32" t="e">
        <f>IF($G55=1,#REF!,"..")</f>
        <v>#REF!</v>
      </c>
      <c r="Y55" s="32" t="e">
        <f>IF($G55=1,#REF!,"..")</f>
        <v>#REF!</v>
      </c>
    </row>
    <row r="56" spans="1:25" x14ac:dyDescent="0.35">
      <c r="A56" t="s">
        <v>77</v>
      </c>
      <c r="B56" t="s">
        <v>204</v>
      </c>
      <c r="C56" s="32" t="s">
        <v>320</v>
      </c>
      <c r="D56" s="32" t="s">
        <v>320</v>
      </c>
      <c r="E56" s="32" t="s">
        <v>320</v>
      </c>
      <c r="F56" s="32" t="s">
        <v>320</v>
      </c>
      <c r="G56">
        <v>0</v>
      </c>
      <c r="J56" s="32" t="s">
        <v>320</v>
      </c>
      <c r="K56" s="32" t="s">
        <v>320</v>
      </c>
      <c r="L56" s="32" t="s">
        <v>320</v>
      </c>
      <c r="M56" s="32" t="s">
        <v>320</v>
      </c>
      <c r="N56" s="32" t="s">
        <v>320</v>
      </c>
      <c r="O56" s="32" t="s">
        <v>320</v>
      </c>
      <c r="P56" s="32" t="s">
        <v>320</v>
      </c>
      <c r="S56" s="32" t="str">
        <f>IF($G56=1,#REF!,"..")</f>
        <v>..</v>
      </c>
      <c r="T56" s="32" t="str">
        <f>IF($G56=1,#REF!,"..")</f>
        <v>..</v>
      </c>
      <c r="U56" s="32" t="str">
        <f>IF($G56=1,#REF!,"..")</f>
        <v>..</v>
      </c>
      <c r="V56" s="32" t="str">
        <f>IF($G56=1,#REF!,"..")</f>
        <v>..</v>
      </c>
      <c r="W56" s="32" t="str">
        <f>IF($G56=1,#REF!,"..")</f>
        <v>..</v>
      </c>
      <c r="X56" s="32" t="str">
        <f>IF($G56=1,#REF!,"..")</f>
        <v>..</v>
      </c>
      <c r="Y56" s="32" t="str">
        <f>IF($G56=1,#REF!,"..")</f>
        <v>..</v>
      </c>
    </row>
    <row r="57" spans="1:25" x14ac:dyDescent="0.35">
      <c r="A57" t="s">
        <v>85</v>
      </c>
      <c r="B57" t="s">
        <v>205</v>
      </c>
      <c r="C57" s="32" t="s">
        <v>320</v>
      </c>
      <c r="D57" s="32" t="s">
        <v>320</v>
      </c>
      <c r="E57" s="32" t="s">
        <v>320</v>
      </c>
      <c r="F57" s="32" t="s">
        <v>320</v>
      </c>
      <c r="G57">
        <v>0</v>
      </c>
      <c r="J57" s="32" t="s">
        <v>320</v>
      </c>
      <c r="K57" s="32" t="s">
        <v>320</v>
      </c>
      <c r="L57" s="32" t="s">
        <v>320</v>
      </c>
      <c r="M57" s="32" t="s">
        <v>320</v>
      </c>
      <c r="N57" s="32" t="s">
        <v>320</v>
      </c>
      <c r="O57" s="32" t="s">
        <v>320</v>
      </c>
      <c r="P57" s="32" t="s">
        <v>320</v>
      </c>
      <c r="S57" s="32" t="str">
        <f>IF($G57=1,#REF!,"..")</f>
        <v>..</v>
      </c>
      <c r="T57" s="32" t="str">
        <f>IF($G57=1,#REF!,"..")</f>
        <v>..</v>
      </c>
      <c r="U57" s="32" t="str">
        <f>IF($G57=1,#REF!,"..")</f>
        <v>..</v>
      </c>
      <c r="V57" s="32" t="str">
        <f>IF($G57=1,#REF!,"..")</f>
        <v>..</v>
      </c>
      <c r="W57" s="32" t="str">
        <f>IF($G57=1,#REF!,"..")</f>
        <v>..</v>
      </c>
      <c r="X57" s="32" t="str">
        <f>IF($G57=1,#REF!,"..")</f>
        <v>..</v>
      </c>
      <c r="Y57" s="32" t="str">
        <f>IF($G57=1,#REF!,"..")</f>
        <v>..</v>
      </c>
    </row>
    <row r="58" spans="1:25" x14ac:dyDescent="0.35">
      <c r="A58" t="s">
        <v>95</v>
      </c>
      <c r="B58" t="s">
        <v>338</v>
      </c>
      <c r="C58" s="32" t="s">
        <v>320</v>
      </c>
      <c r="D58" s="32" t="s">
        <v>320</v>
      </c>
      <c r="E58" s="32" t="s">
        <v>320</v>
      </c>
      <c r="F58" s="32" t="s">
        <v>320</v>
      </c>
      <c r="G58">
        <v>0</v>
      </c>
      <c r="J58" s="32" t="s">
        <v>320</v>
      </c>
      <c r="K58" s="32" t="s">
        <v>320</v>
      </c>
      <c r="L58" s="32" t="s">
        <v>320</v>
      </c>
      <c r="M58" s="32" t="s">
        <v>320</v>
      </c>
      <c r="N58" s="32" t="s">
        <v>320</v>
      </c>
      <c r="O58" s="32" t="s">
        <v>320</v>
      </c>
      <c r="P58" s="32" t="s">
        <v>320</v>
      </c>
      <c r="S58" s="32" t="str">
        <f>IF($G58=1,#REF!,"..")</f>
        <v>..</v>
      </c>
      <c r="T58" s="32" t="str">
        <f>IF($G58=1,#REF!,"..")</f>
        <v>..</v>
      </c>
      <c r="U58" s="32" t="str">
        <f>IF($G58=1,#REF!,"..")</f>
        <v>..</v>
      </c>
      <c r="V58" s="32" t="str">
        <f>IF($G58=1,#REF!,"..")</f>
        <v>..</v>
      </c>
      <c r="W58" s="32" t="str">
        <f>IF($G58=1,#REF!,"..")</f>
        <v>..</v>
      </c>
      <c r="X58" s="32" t="str">
        <f>IF($G58=1,#REF!,"..")</f>
        <v>..</v>
      </c>
      <c r="Y58" s="32" t="str">
        <f>IF($G58=1,#REF!,"..")</f>
        <v>..</v>
      </c>
    </row>
    <row r="59" spans="1:25" x14ac:dyDescent="0.35">
      <c r="A59" t="s">
        <v>104</v>
      </c>
      <c r="B59" t="s">
        <v>207</v>
      </c>
      <c r="C59" s="32">
        <v>0.40000000000000008</v>
      </c>
      <c r="D59" s="32">
        <v>0.4</v>
      </c>
      <c r="E59" s="32">
        <v>0.5</v>
      </c>
      <c r="F59" s="32">
        <v>0.4</v>
      </c>
      <c r="G59">
        <v>1</v>
      </c>
      <c r="J59" s="32">
        <v>3</v>
      </c>
      <c r="K59" s="32">
        <v>3</v>
      </c>
      <c r="L59" s="32">
        <v>3.5</v>
      </c>
      <c r="M59" s="32">
        <v>3</v>
      </c>
      <c r="N59" s="32">
        <v>3</v>
      </c>
      <c r="O59" s="32">
        <v>3</v>
      </c>
      <c r="P59" s="32">
        <v>3</v>
      </c>
      <c r="S59" s="32" t="e">
        <f>IF($G59=1,#REF!,"..")</f>
        <v>#REF!</v>
      </c>
      <c r="T59" s="32" t="e">
        <f>IF($G59=1,#REF!,"..")</f>
        <v>#REF!</v>
      </c>
      <c r="U59" s="32" t="e">
        <f>IF($G59=1,#REF!,"..")</f>
        <v>#REF!</v>
      </c>
      <c r="V59" s="32" t="e">
        <f>IF($G59=1,#REF!,"..")</f>
        <v>#REF!</v>
      </c>
      <c r="W59" s="32" t="e">
        <f>IF($G59=1,#REF!,"..")</f>
        <v>#REF!</v>
      </c>
      <c r="X59" s="32" t="e">
        <f>IF($G59=1,#REF!,"..")</f>
        <v>#REF!</v>
      </c>
      <c r="Y59" s="32" t="e">
        <f>IF($G59=1,#REF!,"..")</f>
        <v>#REF!</v>
      </c>
    </row>
    <row r="60" spans="1:25" x14ac:dyDescent="0.35">
      <c r="A60" t="s">
        <v>106</v>
      </c>
      <c r="B60" t="s">
        <v>208</v>
      </c>
      <c r="C60" s="32" t="s">
        <v>320</v>
      </c>
      <c r="D60" s="32" t="s">
        <v>320</v>
      </c>
      <c r="E60" s="32" t="s">
        <v>320</v>
      </c>
      <c r="F60" s="32" t="s">
        <v>320</v>
      </c>
      <c r="G60">
        <v>0</v>
      </c>
      <c r="J60" s="32" t="s">
        <v>320</v>
      </c>
      <c r="K60" s="32" t="s">
        <v>320</v>
      </c>
      <c r="L60" s="32" t="s">
        <v>320</v>
      </c>
      <c r="M60" s="32" t="s">
        <v>320</v>
      </c>
      <c r="N60" s="32" t="s">
        <v>320</v>
      </c>
      <c r="O60" s="32" t="s">
        <v>320</v>
      </c>
      <c r="P60" s="32" t="s">
        <v>320</v>
      </c>
      <c r="S60" s="32" t="str">
        <f>IF($G60=1,#REF!,"..")</f>
        <v>..</v>
      </c>
      <c r="T60" s="32" t="str">
        <f>IF($G60=1,#REF!,"..")</f>
        <v>..</v>
      </c>
      <c r="U60" s="32" t="str">
        <f>IF($G60=1,#REF!,"..")</f>
        <v>..</v>
      </c>
      <c r="V60" s="32" t="str">
        <f>IF($G60=1,#REF!,"..")</f>
        <v>..</v>
      </c>
      <c r="W60" s="32" t="str">
        <f>IF($G60=1,#REF!,"..")</f>
        <v>..</v>
      </c>
      <c r="X60" s="32" t="str">
        <f>IF($G60=1,#REF!,"..")</f>
        <v>..</v>
      </c>
      <c r="Y60" s="32" t="str">
        <f>IF($G60=1,#REF!,"..")</f>
        <v>..</v>
      </c>
    </row>
    <row r="61" spans="1:25" x14ac:dyDescent="0.35">
      <c r="A61" t="s">
        <v>107</v>
      </c>
      <c r="B61" t="s">
        <v>209</v>
      </c>
      <c r="C61" s="32">
        <v>0.43333333333333335</v>
      </c>
      <c r="D61" s="32">
        <v>0.45</v>
      </c>
      <c r="E61" s="32">
        <v>0.4</v>
      </c>
      <c r="F61" s="32">
        <v>0.2</v>
      </c>
      <c r="G61">
        <v>1</v>
      </c>
      <c r="J61" s="32">
        <v>3.5</v>
      </c>
      <c r="K61" s="32">
        <v>3</v>
      </c>
      <c r="L61" s="32">
        <v>3</v>
      </c>
      <c r="M61" s="32">
        <v>2</v>
      </c>
      <c r="N61" s="32">
        <v>3</v>
      </c>
      <c r="O61" s="32">
        <v>3.5</v>
      </c>
      <c r="P61" s="32">
        <v>3</v>
      </c>
      <c r="S61" s="32" t="e">
        <f>IF($G61=1,#REF!,"..")</f>
        <v>#REF!</v>
      </c>
      <c r="T61" s="32" t="e">
        <f>IF($G61=1,#REF!,"..")</f>
        <v>#REF!</v>
      </c>
      <c r="U61" s="32" t="e">
        <f>IF($G61=1,#REF!,"..")</f>
        <v>#REF!</v>
      </c>
      <c r="V61" s="32" t="e">
        <f>IF($G61=1,#REF!,"..")</f>
        <v>#REF!</v>
      </c>
      <c r="W61" s="32" t="e">
        <f>IF($G61=1,#REF!,"..")</f>
        <v>#REF!</v>
      </c>
      <c r="X61" s="32" t="e">
        <f>IF($G61=1,#REF!,"..")</f>
        <v>#REF!</v>
      </c>
      <c r="Y61" s="32" t="e">
        <f>IF($G61=1,#REF!,"..")</f>
        <v>#REF!</v>
      </c>
    </row>
    <row r="62" spans="1:25" x14ac:dyDescent="0.35">
      <c r="A62" t="s">
        <v>122</v>
      </c>
      <c r="B62" t="s">
        <v>210</v>
      </c>
      <c r="C62" s="32" t="s">
        <v>320</v>
      </c>
      <c r="D62" s="32" t="s">
        <v>320</v>
      </c>
      <c r="E62" s="32" t="s">
        <v>320</v>
      </c>
      <c r="F62" s="32" t="s">
        <v>320</v>
      </c>
      <c r="G62">
        <v>0</v>
      </c>
      <c r="J62" s="32" t="s">
        <v>320</v>
      </c>
      <c r="K62" s="32" t="s">
        <v>320</v>
      </c>
      <c r="L62" s="32" t="s">
        <v>320</v>
      </c>
      <c r="M62" s="32" t="s">
        <v>320</v>
      </c>
      <c r="N62" s="32" t="s">
        <v>320</v>
      </c>
      <c r="O62" s="32" t="s">
        <v>320</v>
      </c>
      <c r="P62" s="32" t="s">
        <v>320</v>
      </c>
      <c r="S62" s="32" t="str">
        <f>IF($G62=1,#REF!,"..")</f>
        <v>..</v>
      </c>
      <c r="T62" s="32" t="str">
        <f>IF($G62=1,#REF!,"..")</f>
        <v>..</v>
      </c>
      <c r="U62" s="32" t="str">
        <f>IF($G62=1,#REF!,"..")</f>
        <v>..</v>
      </c>
      <c r="V62" s="32" t="str">
        <f>IF($G62=1,#REF!,"..")</f>
        <v>..</v>
      </c>
      <c r="W62" s="32" t="str">
        <f>IF($G62=1,#REF!,"..")</f>
        <v>..</v>
      </c>
      <c r="X62" s="32" t="str">
        <f>IF($G62=1,#REF!,"..")</f>
        <v>..</v>
      </c>
      <c r="Y62" s="32" t="str">
        <f>IF($G62=1,#REF!,"..")</f>
        <v>..</v>
      </c>
    </row>
    <row r="63" spans="1:25" x14ac:dyDescent="0.35">
      <c r="A63" t="s">
        <v>117</v>
      </c>
      <c r="B63" t="s">
        <v>211</v>
      </c>
      <c r="C63" s="32" t="s">
        <v>320</v>
      </c>
      <c r="D63" s="32" t="s">
        <v>320</v>
      </c>
      <c r="E63" s="32" t="s">
        <v>320</v>
      </c>
      <c r="F63" s="32" t="s">
        <v>320</v>
      </c>
      <c r="G63">
        <v>0</v>
      </c>
      <c r="J63" s="32" t="s">
        <v>320</v>
      </c>
      <c r="K63" s="32" t="s">
        <v>320</v>
      </c>
      <c r="L63" s="32" t="s">
        <v>320</v>
      </c>
      <c r="M63" s="32" t="s">
        <v>320</v>
      </c>
      <c r="N63" s="32" t="s">
        <v>320</v>
      </c>
      <c r="O63" s="32" t="s">
        <v>320</v>
      </c>
      <c r="P63" s="32" t="s">
        <v>320</v>
      </c>
      <c r="S63" s="32" t="str">
        <f>IF($G63=1,#REF!,"..")</f>
        <v>..</v>
      </c>
      <c r="T63" s="32" t="str">
        <f>IF($G63=1,#REF!,"..")</f>
        <v>..</v>
      </c>
      <c r="U63" s="32" t="str">
        <f>IF($G63=1,#REF!,"..")</f>
        <v>..</v>
      </c>
      <c r="V63" s="32" t="str">
        <f>IF($G63=1,#REF!,"..")</f>
        <v>..</v>
      </c>
      <c r="W63" s="32" t="str">
        <f>IF($G63=1,#REF!,"..")</f>
        <v>..</v>
      </c>
      <c r="X63" s="32" t="str">
        <f>IF($G63=1,#REF!,"..")</f>
        <v>..</v>
      </c>
      <c r="Y63" s="32" t="str">
        <f>IF($G63=1,#REF!,"..")</f>
        <v>..</v>
      </c>
    </row>
    <row r="64" spans="1:25" x14ac:dyDescent="0.35">
      <c r="A64" t="s">
        <v>86</v>
      </c>
      <c r="B64" t="s">
        <v>212</v>
      </c>
      <c r="C64" s="32" t="s">
        <v>320</v>
      </c>
      <c r="D64" s="32" t="s">
        <v>320</v>
      </c>
      <c r="E64" s="32" t="s">
        <v>320</v>
      </c>
      <c r="F64" s="32" t="s">
        <v>320</v>
      </c>
      <c r="G64">
        <v>0</v>
      </c>
      <c r="J64" s="32" t="s">
        <v>320</v>
      </c>
      <c r="K64" s="32" t="s">
        <v>320</v>
      </c>
      <c r="L64" s="32" t="s">
        <v>320</v>
      </c>
      <c r="M64" s="32" t="s">
        <v>320</v>
      </c>
      <c r="N64" s="32" t="s">
        <v>320</v>
      </c>
      <c r="O64" s="32" t="s">
        <v>320</v>
      </c>
      <c r="P64" s="32" t="s">
        <v>320</v>
      </c>
      <c r="S64" s="32" t="str">
        <f>IF($G64=1,#REF!,"..")</f>
        <v>..</v>
      </c>
      <c r="T64" s="32" t="str">
        <f>IF($G64=1,#REF!,"..")</f>
        <v>..</v>
      </c>
      <c r="U64" s="32" t="str">
        <f>IF($G64=1,#REF!,"..")</f>
        <v>..</v>
      </c>
      <c r="V64" s="32" t="str">
        <f>IF($G64=1,#REF!,"..")</f>
        <v>..</v>
      </c>
      <c r="W64" s="32" t="str">
        <f>IF($G64=1,#REF!,"..")</f>
        <v>..</v>
      </c>
      <c r="X64" s="32" t="str">
        <f>IF($G64=1,#REF!,"..")</f>
        <v>..</v>
      </c>
      <c r="Y64" s="32" t="str">
        <f>IF($G64=1,#REF!,"..")</f>
        <v>..</v>
      </c>
    </row>
    <row r="65" spans="1:25" x14ac:dyDescent="0.35">
      <c r="A65" t="s">
        <v>120</v>
      </c>
      <c r="B65" t="s">
        <v>213</v>
      </c>
      <c r="C65" s="32">
        <v>0.5</v>
      </c>
      <c r="D65" s="32">
        <v>0.6</v>
      </c>
      <c r="E65" s="32">
        <v>0.4</v>
      </c>
      <c r="F65" s="32">
        <v>0.4</v>
      </c>
      <c r="G65">
        <v>1</v>
      </c>
      <c r="J65" s="32">
        <v>4.5</v>
      </c>
      <c r="K65" s="32">
        <v>3.5</v>
      </c>
      <c r="L65" s="32">
        <v>3</v>
      </c>
      <c r="M65" s="32">
        <v>3</v>
      </c>
      <c r="N65" s="32">
        <v>3.5</v>
      </c>
      <c r="O65" s="32">
        <v>4</v>
      </c>
      <c r="P65" s="32">
        <v>3</v>
      </c>
      <c r="S65" s="32" t="e">
        <f>IF($G65=1,#REF!,"..")</f>
        <v>#REF!</v>
      </c>
      <c r="T65" s="32" t="e">
        <f>IF($G65=1,#REF!,"..")</f>
        <v>#REF!</v>
      </c>
      <c r="U65" s="32" t="e">
        <f>IF($G65=1,#REF!,"..")</f>
        <v>#REF!</v>
      </c>
      <c r="V65" s="32" t="e">
        <f>IF($G65=1,#REF!,"..")</f>
        <v>#REF!</v>
      </c>
      <c r="W65" s="32" t="e">
        <f>IF($G65=1,#REF!,"..")</f>
        <v>#REF!</v>
      </c>
      <c r="X65" s="32" t="e">
        <f>IF($G65=1,#REF!,"..")</f>
        <v>#REF!</v>
      </c>
      <c r="Y65" s="32" t="e">
        <f>IF($G65=1,#REF!,"..")</f>
        <v>#REF!</v>
      </c>
    </row>
    <row r="66" spans="1:25" x14ac:dyDescent="0.35">
      <c r="A66" t="s">
        <v>129</v>
      </c>
      <c r="B66" t="s">
        <v>214</v>
      </c>
      <c r="C66" s="32">
        <v>0.43333333333333335</v>
      </c>
      <c r="D66" s="32">
        <v>0.55000000000000004</v>
      </c>
      <c r="E66" s="32">
        <v>0.2</v>
      </c>
      <c r="F66" s="32">
        <v>0.4</v>
      </c>
      <c r="G66">
        <v>1</v>
      </c>
      <c r="J66" s="32">
        <v>4.5</v>
      </c>
      <c r="K66" s="32">
        <v>3</v>
      </c>
      <c r="L66" s="32">
        <v>2</v>
      </c>
      <c r="M66" s="32">
        <v>3</v>
      </c>
      <c r="N66" s="32">
        <v>2.5</v>
      </c>
      <c r="O66" s="32">
        <v>3.5</v>
      </c>
      <c r="P66" s="32">
        <v>3.5</v>
      </c>
      <c r="S66" s="32" t="e">
        <f>IF($G66=1,#REF!,"..")</f>
        <v>#REF!</v>
      </c>
      <c r="T66" s="32" t="e">
        <f>IF($G66=1,#REF!,"..")</f>
        <v>#REF!</v>
      </c>
      <c r="U66" s="32" t="e">
        <f>IF($G66=1,#REF!,"..")</f>
        <v>#REF!</v>
      </c>
      <c r="V66" s="32" t="e">
        <f>IF($G66=1,#REF!,"..")</f>
        <v>#REF!</v>
      </c>
      <c r="W66" s="32" t="e">
        <f>IF($G66=1,#REF!,"..")</f>
        <v>#REF!</v>
      </c>
      <c r="X66" s="32" t="e">
        <f>IF($G66=1,#REF!,"..")</f>
        <v>#REF!</v>
      </c>
      <c r="Y66" s="32" t="e">
        <f>IF($G66=1,#REF!,"..")</f>
        <v>#REF!</v>
      </c>
    </row>
    <row r="67" spans="1:25" x14ac:dyDescent="0.35">
      <c r="A67" t="s">
        <v>128</v>
      </c>
      <c r="B67" t="s">
        <v>215</v>
      </c>
      <c r="C67" s="32" t="s">
        <v>320</v>
      </c>
      <c r="D67" s="32" t="s">
        <v>320</v>
      </c>
      <c r="E67" s="32" t="s">
        <v>320</v>
      </c>
      <c r="F67" s="32" t="s">
        <v>320</v>
      </c>
      <c r="G67">
        <v>0</v>
      </c>
      <c r="J67" s="32" t="s">
        <v>320</v>
      </c>
      <c r="K67" s="32" t="s">
        <v>320</v>
      </c>
      <c r="L67" s="32" t="s">
        <v>320</v>
      </c>
      <c r="M67" s="32" t="s">
        <v>320</v>
      </c>
      <c r="N67" s="32" t="s">
        <v>320</v>
      </c>
      <c r="O67" s="32" t="s">
        <v>320</v>
      </c>
      <c r="P67" s="32" t="s">
        <v>320</v>
      </c>
      <c r="S67" s="32" t="str">
        <f>IF($G67=1,#REF!,"..")</f>
        <v>..</v>
      </c>
      <c r="T67" s="32" t="str">
        <f>IF($G67=1,#REF!,"..")</f>
        <v>..</v>
      </c>
      <c r="U67" s="32" t="str">
        <f>IF($G67=1,#REF!,"..")</f>
        <v>..</v>
      </c>
      <c r="V67" s="32" t="str">
        <f>IF($G67=1,#REF!,"..")</f>
        <v>..</v>
      </c>
      <c r="W67" s="32" t="str">
        <f>IF($G67=1,#REF!,"..")</f>
        <v>..</v>
      </c>
      <c r="X67" s="32" t="str">
        <f>IF($G67=1,#REF!,"..")</f>
        <v>..</v>
      </c>
      <c r="Y67" s="32" t="str">
        <f>IF($G67=1,#REF!,"..")</f>
        <v>..</v>
      </c>
    </row>
    <row r="68" spans="1:25" x14ac:dyDescent="0.35">
      <c r="A68" t="s">
        <v>154</v>
      </c>
      <c r="B68" t="s">
        <v>216</v>
      </c>
      <c r="C68" s="32">
        <v>0.56666666666666676</v>
      </c>
      <c r="D68" s="32">
        <v>0.6</v>
      </c>
      <c r="E68" s="32">
        <v>0.6</v>
      </c>
      <c r="F68" s="32">
        <v>0.6</v>
      </c>
      <c r="G68">
        <v>1</v>
      </c>
      <c r="J68" s="32">
        <v>4.5</v>
      </c>
      <c r="K68" s="32">
        <v>3.5</v>
      </c>
      <c r="L68" s="32">
        <v>4</v>
      </c>
      <c r="M68" s="32">
        <v>4</v>
      </c>
      <c r="N68" s="32">
        <v>4</v>
      </c>
      <c r="O68" s="32">
        <v>3.5</v>
      </c>
      <c r="P68" s="32">
        <v>4</v>
      </c>
      <c r="S68" s="32" t="e">
        <f>IF($G68=1,#REF!,"..")</f>
        <v>#REF!</v>
      </c>
      <c r="T68" s="32" t="e">
        <f>IF($G68=1,#REF!,"..")</f>
        <v>#REF!</v>
      </c>
      <c r="U68" s="32" t="e">
        <f>IF($G68=1,#REF!,"..")</f>
        <v>#REF!</v>
      </c>
      <c r="V68" s="32" t="e">
        <f>IF($G68=1,#REF!,"..")</f>
        <v>#REF!</v>
      </c>
      <c r="W68" s="32" t="e">
        <f>IF($G68=1,#REF!,"..")</f>
        <v>#REF!</v>
      </c>
      <c r="X68" s="32" t="e">
        <f>IF($G68=1,#REF!,"..")</f>
        <v>#REF!</v>
      </c>
      <c r="Y68" s="32" t="e">
        <f>IF($G68=1,#REF!,"..")</f>
        <v>#REF!</v>
      </c>
    </row>
    <row r="69" spans="1:25" x14ac:dyDescent="0.35">
      <c r="A69" t="s">
        <v>134</v>
      </c>
      <c r="B69" t="s">
        <v>217</v>
      </c>
      <c r="C69" s="32">
        <v>0.26666666666666666</v>
      </c>
      <c r="D69" s="32">
        <v>0.4</v>
      </c>
      <c r="E69" s="32">
        <v>0.4</v>
      </c>
      <c r="F69" s="32">
        <v>0.4</v>
      </c>
      <c r="G69">
        <v>1</v>
      </c>
      <c r="J69" s="32">
        <v>3</v>
      </c>
      <c r="K69" s="32">
        <v>3</v>
      </c>
      <c r="L69" s="32">
        <v>3</v>
      </c>
      <c r="M69" s="32">
        <v>3</v>
      </c>
      <c r="N69" s="32">
        <v>2</v>
      </c>
      <c r="O69" s="32">
        <v>2.5</v>
      </c>
      <c r="P69" s="32">
        <v>2.5</v>
      </c>
      <c r="S69" s="32" t="e">
        <f>IF($G69=1,#REF!,"..")</f>
        <v>#REF!</v>
      </c>
      <c r="T69" s="32" t="e">
        <f>IF($G69=1,#REF!,"..")</f>
        <v>#REF!</v>
      </c>
      <c r="U69" s="32" t="e">
        <f>IF($G69=1,#REF!,"..")</f>
        <v>#REF!</v>
      </c>
      <c r="V69" s="32" t="e">
        <f>IF($G69=1,#REF!,"..")</f>
        <v>#REF!</v>
      </c>
      <c r="W69" s="32" t="e">
        <f>IF($G69=1,#REF!,"..")</f>
        <v>#REF!</v>
      </c>
      <c r="X69" s="32" t="e">
        <f>IF($G69=1,#REF!,"..")</f>
        <v>#REF!</v>
      </c>
      <c r="Y69" s="32" t="e">
        <f>IF($G69=1,#REF!,"..")</f>
        <v>#REF!</v>
      </c>
    </row>
    <row r="70" spans="1:25" x14ac:dyDescent="0.35">
      <c r="A70" t="s">
        <v>139</v>
      </c>
      <c r="B70" t="s">
        <v>218</v>
      </c>
      <c r="C70" s="32" t="s">
        <v>320</v>
      </c>
      <c r="D70" s="32" t="s">
        <v>320</v>
      </c>
      <c r="E70" s="32" t="s">
        <v>320</v>
      </c>
      <c r="F70" s="32" t="s">
        <v>320</v>
      </c>
      <c r="G70">
        <v>0</v>
      </c>
      <c r="J70" s="32" t="s">
        <v>320</v>
      </c>
      <c r="K70" s="32" t="s">
        <v>320</v>
      </c>
      <c r="L70" s="32" t="s">
        <v>320</v>
      </c>
      <c r="M70" s="32" t="s">
        <v>320</v>
      </c>
      <c r="N70" s="32" t="s">
        <v>320</v>
      </c>
      <c r="O70" s="32" t="s">
        <v>320</v>
      </c>
      <c r="P70" s="32" t="s">
        <v>320</v>
      </c>
      <c r="S70" s="32" t="str">
        <f>IF($G70=1,#REF!,"..")</f>
        <v>..</v>
      </c>
      <c r="T70" s="32" t="str">
        <f>IF($G70=1,#REF!,"..")</f>
        <v>..</v>
      </c>
      <c r="U70" s="32" t="str">
        <f>IF($G70=1,#REF!,"..")</f>
        <v>..</v>
      </c>
      <c r="V70" s="32" t="str">
        <f>IF($G70=1,#REF!,"..")</f>
        <v>..</v>
      </c>
      <c r="W70" s="32" t="str">
        <f>IF($G70=1,#REF!,"..")</f>
        <v>..</v>
      </c>
      <c r="X70" s="32" t="str">
        <f>IF($G70=1,#REF!,"..")</f>
        <v>..</v>
      </c>
      <c r="Y70" s="32" t="str">
        <f>IF($G70=1,#REF!,"..")</f>
        <v>..</v>
      </c>
    </row>
    <row r="71" spans="1:25" x14ac:dyDescent="0.35">
      <c r="A71" t="s">
        <v>142</v>
      </c>
      <c r="B71" t="s">
        <v>219</v>
      </c>
      <c r="C71" s="32">
        <v>0.3666666666666667</v>
      </c>
      <c r="D71" s="32">
        <v>0.39999999999999997</v>
      </c>
      <c r="E71" s="32">
        <v>0.2</v>
      </c>
      <c r="F71" s="32">
        <v>0.4</v>
      </c>
      <c r="G71">
        <v>1</v>
      </c>
      <c r="J71" s="32">
        <v>4.5</v>
      </c>
      <c r="K71" s="32">
        <v>1.5</v>
      </c>
      <c r="L71" s="32">
        <v>2</v>
      </c>
      <c r="M71" s="32">
        <v>3</v>
      </c>
      <c r="N71" s="32">
        <v>2.5</v>
      </c>
      <c r="O71" s="32">
        <v>3</v>
      </c>
      <c r="P71" s="32">
        <v>3</v>
      </c>
      <c r="S71" s="32" t="e">
        <f>IF($G71=1,#REF!,"..")</f>
        <v>#REF!</v>
      </c>
      <c r="T71" s="32" t="e">
        <f>IF($G71=1,#REF!,"..")</f>
        <v>#REF!</v>
      </c>
      <c r="U71" s="32" t="e">
        <f>IF($G71=1,#REF!,"..")</f>
        <v>#REF!</v>
      </c>
      <c r="V71" s="32" t="e">
        <f>IF($G71=1,#REF!,"..")</f>
        <v>#REF!</v>
      </c>
      <c r="W71" s="32" t="e">
        <f>IF($G71=1,#REF!,"..")</f>
        <v>#REF!</v>
      </c>
      <c r="X71" s="32" t="e">
        <f>IF($G71=1,#REF!,"..")</f>
        <v>#REF!</v>
      </c>
      <c r="Y71" s="32" t="e">
        <f>IF($G71=1,#REF!,"..")</f>
        <v>#REF!</v>
      </c>
    </row>
    <row r="72" spans="1:25" x14ac:dyDescent="0.35">
      <c r="A72" t="s">
        <v>143</v>
      </c>
      <c r="B72" t="s">
        <v>220</v>
      </c>
      <c r="C72" s="32">
        <v>0.43333333333333335</v>
      </c>
      <c r="D72" s="32">
        <v>0.45</v>
      </c>
      <c r="E72" s="32">
        <v>0.5</v>
      </c>
      <c r="F72" s="32">
        <v>0.5</v>
      </c>
      <c r="G72">
        <v>1</v>
      </c>
      <c r="J72" s="32">
        <v>3.5</v>
      </c>
      <c r="K72" s="32">
        <v>3</v>
      </c>
      <c r="L72" s="32">
        <v>3.5</v>
      </c>
      <c r="M72" s="32">
        <v>3.5</v>
      </c>
      <c r="N72" s="32">
        <v>3.5</v>
      </c>
      <c r="O72" s="32">
        <v>3</v>
      </c>
      <c r="P72" s="32">
        <v>3</v>
      </c>
      <c r="S72" s="32" t="e">
        <f>IF($G72=1,#REF!,"..")</f>
        <v>#REF!</v>
      </c>
      <c r="T72" s="32" t="e">
        <f>IF($G72=1,#REF!,"..")</f>
        <v>#REF!</v>
      </c>
      <c r="U72" s="32" t="e">
        <f>IF($G72=1,#REF!,"..")</f>
        <v>#REF!</v>
      </c>
      <c r="V72" s="32" t="e">
        <f>IF($G72=1,#REF!,"..")</f>
        <v>#REF!</v>
      </c>
      <c r="W72" s="32" t="e">
        <f>IF($G72=1,#REF!,"..")</f>
        <v>#REF!</v>
      </c>
      <c r="X72" s="32" t="e">
        <f>IF($G72=1,#REF!,"..")</f>
        <v>#REF!</v>
      </c>
      <c r="Y72" s="32" t="e">
        <f>IF($G72=1,#REF!,"..")</f>
        <v>#REF!</v>
      </c>
    </row>
    <row r="73" spans="1:25" x14ac:dyDescent="0.35">
      <c r="A73" t="s">
        <v>153</v>
      </c>
      <c r="B73" t="s">
        <v>221</v>
      </c>
      <c r="C73" s="32">
        <v>0.46666666666666662</v>
      </c>
      <c r="D73" s="32">
        <v>0.45</v>
      </c>
      <c r="E73" s="32">
        <v>0.5</v>
      </c>
      <c r="F73" s="32">
        <v>0.4</v>
      </c>
      <c r="G73">
        <v>1</v>
      </c>
      <c r="J73" s="32">
        <v>3.5</v>
      </c>
      <c r="K73" s="32">
        <v>3</v>
      </c>
      <c r="L73" s="32">
        <v>3.5</v>
      </c>
      <c r="M73" s="32">
        <v>3</v>
      </c>
      <c r="N73" s="32">
        <v>3</v>
      </c>
      <c r="O73" s="32">
        <v>3.5</v>
      </c>
      <c r="P73" s="32">
        <v>3.5</v>
      </c>
      <c r="S73" s="32" t="e">
        <f>IF($G73=1,#REF!,"..")</f>
        <v>#REF!</v>
      </c>
      <c r="T73" s="32" t="e">
        <f>IF($G73=1,#REF!,"..")</f>
        <v>#REF!</v>
      </c>
      <c r="U73" s="32" t="e">
        <f>IF($G73=1,#REF!,"..")</f>
        <v>#REF!</v>
      </c>
      <c r="V73" s="32" t="e">
        <f>IF($G73=1,#REF!,"..")</f>
        <v>#REF!</v>
      </c>
      <c r="W73" s="32" t="e">
        <f>IF($G73=1,#REF!,"..")</f>
        <v>#REF!</v>
      </c>
      <c r="X73" s="32" t="e">
        <f>IF($G73=1,#REF!,"..")</f>
        <v>#REF!</v>
      </c>
      <c r="Y73" s="32" t="e">
        <f>IF($G73=1,#REF!,"..")</f>
        <v>#REF!</v>
      </c>
    </row>
    <row r="74" spans="1:25" x14ac:dyDescent="0.35">
      <c r="A74" t="s">
        <v>152</v>
      </c>
      <c r="B74" t="s">
        <v>222</v>
      </c>
      <c r="C74" s="32">
        <v>0.56666666666666676</v>
      </c>
      <c r="D74" s="32">
        <v>0.5</v>
      </c>
      <c r="E74" s="32">
        <v>0.5</v>
      </c>
      <c r="F74" s="32">
        <v>0.4</v>
      </c>
      <c r="G74">
        <v>1</v>
      </c>
      <c r="J74" s="32">
        <v>3.5</v>
      </c>
      <c r="K74" s="32">
        <v>3.5</v>
      </c>
      <c r="L74" s="32">
        <v>3.5</v>
      </c>
      <c r="M74" s="32">
        <v>3</v>
      </c>
      <c r="N74" s="32">
        <v>3.5</v>
      </c>
      <c r="O74" s="32">
        <v>4</v>
      </c>
      <c r="P74" s="32">
        <v>4</v>
      </c>
      <c r="S74" s="32" t="e">
        <f>IF($G74=1,#REF!,"..")</f>
        <v>#REF!</v>
      </c>
      <c r="T74" s="32" t="e">
        <f>IF($G74=1,#REF!,"..")</f>
        <v>#REF!</v>
      </c>
      <c r="U74" s="32" t="e">
        <f>IF($G74=1,#REF!,"..")</f>
        <v>#REF!</v>
      </c>
      <c r="V74" s="32" t="e">
        <f>IF($G74=1,#REF!,"..")</f>
        <v>#REF!</v>
      </c>
      <c r="W74" s="32" t="e">
        <f>IF($G74=1,#REF!,"..")</f>
        <v>#REF!</v>
      </c>
      <c r="X74" s="32" t="e">
        <f>IF($G74=1,#REF!,"..")</f>
        <v>#REF!</v>
      </c>
      <c r="Y74" s="32" t="e">
        <f>IF($G74=1,#REF!,"..")</f>
        <v>#REF!</v>
      </c>
    </row>
    <row r="75" spans="1:25" x14ac:dyDescent="0.35">
      <c r="A75" t="s">
        <v>64</v>
      </c>
      <c r="B75" t="s">
        <v>223</v>
      </c>
      <c r="C75" s="32" t="s">
        <v>320</v>
      </c>
      <c r="D75" s="32" t="s">
        <v>320</v>
      </c>
      <c r="E75" s="32" t="s">
        <v>320</v>
      </c>
      <c r="F75" s="32" t="s">
        <v>320</v>
      </c>
      <c r="G75">
        <v>0</v>
      </c>
      <c r="J75" s="32" t="s">
        <v>320</v>
      </c>
      <c r="K75" s="32" t="s">
        <v>320</v>
      </c>
      <c r="L75" s="32" t="s">
        <v>320</v>
      </c>
      <c r="M75" s="32" t="s">
        <v>320</v>
      </c>
      <c r="N75" s="32" t="s">
        <v>320</v>
      </c>
      <c r="O75" s="32" t="s">
        <v>320</v>
      </c>
      <c r="P75" s="32" t="s">
        <v>320</v>
      </c>
      <c r="S75" s="32" t="str">
        <f>IF($G75=1,#REF!,"..")</f>
        <v>..</v>
      </c>
      <c r="T75" s="32" t="str">
        <f>IF($G75=1,#REF!,"..")</f>
        <v>..</v>
      </c>
      <c r="U75" s="32" t="str">
        <f>IF($G75=1,#REF!,"..")</f>
        <v>..</v>
      </c>
      <c r="V75" s="32" t="str">
        <f>IF($G75=1,#REF!,"..")</f>
        <v>..</v>
      </c>
      <c r="W75" s="32" t="str">
        <f>IF($G75=1,#REF!,"..")</f>
        <v>..</v>
      </c>
      <c r="X75" s="32" t="str">
        <f>IF($G75=1,#REF!,"..")</f>
        <v>..</v>
      </c>
      <c r="Y75" s="32" t="str">
        <f>IF($G75=1,#REF!,"..")</f>
        <v>..</v>
      </c>
    </row>
    <row r="76" spans="1:25" x14ac:dyDescent="0.35">
      <c r="A76" t="s">
        <v>66</v>
      </c>
      <c r="B76" t="s">
        <v>224</v>
      </c>
      <c r="C76" s="32">
        <v>0.6</v>
      </c>
      <c r="D76" s="32">
        <v>0.64999999999999991</v>
      </c>
      <c r="E76" s="32">
        <v>0.5</v>
      </c>
      <c r="F76" s="32">
        <v>0.4</v>
      </c>
      <c r="G76">
        <v>1</v>
      </c>
      <c r="J76" s="32">
        <v>4.5</v>
      </c>
      <c r="K76" s="32">
        <v>4</v>
      </c>
      <c r="L76" s="32">
        <v>3.5</v>
      </c>
      <c r="M76" s="32">
        <v>3</v>
      </c>
      <c r="N76" s="32">
        <v>4</v>
      </c>
      <c r="O76" s="32">
        <v>4.5</v>
      </c>
      <c r="P76" s="32">
        <v>3.5</v>
      </c>
      <c r="S76" s="32" t="e">
        <f>IF($G76=1,#REF!,"..")</f>
        <v>#REF!</v>
      </c>
      <c r="T76" s="32" t="e">
        <f>IF($G76=1,#REF!,"..")</f>
        <v>#REF!</v>
      </c>
      <c r="U76" s="32" t="e">
        <f>IF($G76=1,#REF!,"..")</f>
        <v>#REF!</v>
      </c>
      <c r="V76" s="32" t="e">
        <f>IF($G76=1,#REF!,"..")</f>
        <v>#REF!</v>
      </c>
      <c r="W76" s="32" t="e">
        <f>IF($G76=1,#REF!,"..")</f>
        <v>#REF!</v>
      </c>
      <c r="X76" s="32" t="e">
        <f>IF($G76=1,#REF!,"..")</f>
        <v>#REF!</v>
      </c>
      <c r="Y76" s="32" t="e">
        <f>IF($G76=1,#REF!,"..")</f>
        <v>#REF!</v>
      </c>
    </row>
    <row r="77" spans="1:25" x14ac:dyDescent="0.35">
      <c r="A77" t="s">
        <v>67</v>
      </c>
      <c r="B77" t="s">
        <v>225</v>
      </c>
      <c r="C77" s="32">
        <v>0.5</v>
      </c>
      <c r="D77" s="32">
        <v>0.6</v>
      </c>
      <c r="E77" s="32">
        <v>0.4</v>
      </c>
      <c r="F77" s="32">
        <v>0.3</v>
      </c>
      <c r="G77">
        <v>1</v>
      </c>
      <c r="J77" s="32">
        <v>4</v>
      </c>
      <c r="K77" s="32">
        <v>4</v>
      </c>
      <c r="L77" s="32">
        <v>3</v>
      </c>
      <c r="M77" s="32">
        <v>2.5</v>
      </c>
      <c r="N77" s="32">
        <v>3</v>
      </c>
      <c r="O77" s="32">
        <v>4</v>
      </c>
      <c r="P77" s="32">
        <v>3.5</v>
      </c>
      <c r="S77" s="32" t="e">
        <f>IF($G77=1,#REF!,"..")</f>
        <v>#REF!</v>
      </c>
      <c r="T77" s="32" t="e">
        <f>IF($G77=1,#REF!,"..")</f>
        <v>#REF!</v>
      </c>
      <c r="U77" s="32" t="e">
        <f>IF($G77=1,#REF!,"..")</f>
        <v>#REF!</v>
      </c>
      <c r="V77" s="32" t="e">
        <f>IF($G77=1,#REF!,"..")</f>
        <v>#REF!</v>
      </c>
      <c r="W77" s="32" t="e">
        <f>IF($G77=1,#REF!,"..")</f>
        <v>#REF!</v>
      </c>
      <c r="X77" s="32" t="e">
        <f>IF($G77=1,#REF!,"..")</f>
        <v>#REF!</v>
      </c>
      <c r="Y77" s="32" t="e">
        <f>IF($G77=1,#REF!,"..")</f>
        <v>#REF!</v>
      </c>
    </row>
    <row r="78" spans="1:25" x14ac:dyDescent="0.35">
      <c r="A78" t="s">
        <v>71</v>
      </c>
      <c r="B78" t="s">
        <v>226</v>
      </c>
      <c r="C78" s="32" t="s">
        <v>320</v>
      </c>
      <c r="D78" s="32" t="s">
        <v>320</v>
      </c>
      <c r="E78" s="32" t="s">
        <v>320</v>
      </c>
      <c r="F78" s="32" t="s">
        <v>320</v>
      </c>
      <c r="G78">
        <v>0</v>
      </c>
      <c r="J78" s="32" t="s">
        <v>320</v>
      </c>
      <c r="K78" s="32" t="s">
        <v>320</v>
      </c>
      <c r="L78" s="32" t="s">
        <v>320</v>
      </c>
      <c r="M78" s="32" t="s">
        <v>320</v>
      </c>
      <c r="N78" s="32" t="s">
        <v>320</v>
      </c>
      <c r="O78" s="32" t="s">
        <v>320</v>
      </c>
      <c r="P78" s="32" t="s">
        <v>320</v>
      </c>
      <c r="S78" s="32" t="str">
        <f>IF($G78=1,#REF!,"..")</f>
        <v>..</v>
      </c>
      <c r="T78" s="32" t="str">
        <f>IF($G78=1,#REF!,"..")</f>
        <v>..</v>
      </c>
      <c r="U78" s="32" t="str">
        <f>IF($G78=1,#REF!,"..")</f>
        <v>..</v>
      </c>
      <c r="V78" s="32" t="str">
        <f>IF($G78=1,#REF!,"..")</f>
        <v>..</v>
      </c>
      <c r="W78" s="32" t="str">
        <f>IF($G78=1,#REF!,"..")</f>
        <v>..</v>
      </c>
      <c r="X78" s="32" t="str">
        <f>IF($G78=1,#REF!,"..")</f>
        <v>..</v>
      </c>
      <c r="Y78" s="32" t="str">
        <f>IF($G78=1,#REF!,"..")</f>
        <v>..</v>
      </c>
    </row>
    <row r="79" spans="1:25" x14ac:dyDescent="0.35">
      <c r="A79" t="s">
        <v>70</v>
      </c>
      <c r="B79" t="s">
        <v>227</v>
      </c>
      <c r="C79" s="32">
        <v>0.5</v>
      </c>
      <c r="D79" s="32">
        <v>0.6</v>
      </c>
      <c r="E79" s="32">
        <v>0.4</v>
      </c>
      <c r="F79" s="32">
        <v>0.4</v>
      </c>
      <c r="G79">
        <v>1</v>
      </c>
      <c r="J79" s="32">
        <v>4</v>
      </c>
      <c r="K79" s="32">
        <v>4</v>
      </c>
      <c r="L79" s="32">
        <v>3</v>
      </c>
      <c r="M79" s="32">
        <v>3</v>
      </c>
      <c r="N79" s="32">
        <v>3</v>
      </c>
      <c r="O79" s="32">
        <v>3.5</v>
      </c>
      <c r="P79" s="32">
        <v>4</v>
      </c>
      <c r="S79" s="32" t="e">
        <f>IF($G79=1,#REF!,"..")</f>
        <v>#REF!</v>
      </c>
      <c r="T79" s="32" t="e">
        <f>IF($G79=1,#REF!,"..")</f>
        <v>#REF!</v>
      </c>
      <c r="U79" s="32" t="e">
        <f>IF($G79=1,#REF!,"..")</f>
        <v>#REF!</v>
      </c>
      <c r="V79" s="32" t="e">
        <f>IF($G79=1,#REF!,"..")</f>
        <v>#REF!</v>
      </c>
      <c r="W79" s="32" t="e">
        <f>IF($G79=1,#REF!,"..")</f>
        <v>#REF!</v>
      </c>
      <c r="X79" s="32" t="e">
        <f>IF($G79=1,#REF!,"..")</f>
        <v>#REF!</v>
      </c>
      <c r="Y79" s="32" t="e">
        <f>IF($G79=1,#REF!,"..")</f>
        <v>#REF!</v>
      </c>
    </row>
    <row r="80" spans="1:25" x14ac:dyDescent="0.35">
      <c r="A80" t="s">
        <v>69</v>
      </c>
      <c r="B80" t="s">
        <v>228</v>
      </c>
      <c r="C80" s="32" t="s">
        <v>320</v>
      </c>
      <c r="D80" s="32" t="s">
        <v>320</v>
      </c>
      <c r="E80" s="32" t="s">
        <v>320</v>
      </c>
      <c r="F80" s="32" t="s">
        <v>320</v>
      </c>
      <c r="G80">
        <v>0</v>
      </c>
      <c r="J80" s="32" t="s">
        <v>320</v>
      </c>
      <c r="K80" s="32" t="s">
        <v>320</v>
      </c>
      <c r="L80" s="32" t="s">
        <v>320</v>
      </c>
      <c r="M80" s="32" t="s">
        <v>320</v>
      </c>
      <c r="N80" s="32" t="s">
        <v>320</v>
      </c>
      <c r="O80" s="32" t="s">
        <v>320</v>
      </c>
      <c r="P80" s="32" t="s">
        <v>320</v>
      </c>
      <c r="S80" s="32" t="str">
        <f>IF($G80=1,#REF!,"..")</f>
        <v>..</v>
      </c>
      <c r="T80" s="32" t="str">
        <f>IF($G80=1,#REF!,"..")</f>
        <v>..</v>
      </c>
      <c r="U80" s="32" t="str">
        <f>IF($G80=1,#REF!,"..")</f>
        <v>..</v>
      </c>
      <c r="V80" s="32" t="str">
        <f>IF($G80=1,#REF!,"..")</f>
        <v>..</v>
      </c>
      <c r="W80" s="32" t="str">
        <f>IF($G80=1,#REF!,"..")</f>
        <v>..</v>
      </c>
      <c r="X80" s="32" t="str">
        <f>IF($G80=1,#REF!,"..")</f>
        <v>..</v>
      </c>
      <c r="Y80" s="32" t="str">
        <f>IF($G80=1,#REF!,"..")</f>
        <v>..</v>
      </c>
    </row>
    <row r="81" spans="1:25" x14ac:dyDescent="0.35">
      <c r="A81" t="s">
        <v>92</v>
      </c>
      <c r="B81" t="s">
        <v>229</v>
      </c>
      <c r="C81" s="32" t="s">
        <v>320</v>
      </c>
      <c r="D81" s="32" t="s">
        <v>320</v>
      </c>
      <c r="E81" s="32" t="s">
        <v>320</v>
      </c>
      <c r="F81" s="32" t="s">
        <v>320</v>
      </c>
      <c r="G81">
        <v>0</v>
      </c>
      <c r="J81" s="32" t="s">
        <v>320</v>
      </c>
      <c r="K81" s="32" t="s">
        <v>320</v>
      </c>
      <c r="L81" s="32" t="s">
        <v>320</v>
      </c>
      <c r="M81" s="32" t="s">
        <v>320</v>
      </c>
      <c r="N81" s="32" t="s">
        <v>320</v>
      </c>
      <c r="O81" s="32" t="s">
        <v>320</v>
      </c>
      <c r="P81" s="32" t="s">
        <v>320</v>
      </c>
      <c r="S81" s="32" t="str">
        <f>IF($G81=1,#REF!,"..")</f>
        <v>..</v>
      </c>
      <c r="T81" s="32" t="str">
        <f>IF($G81=1,#REF!,"..")</f>
        <v>..</v>
      </c>
      <c r="U81" s="32" t="str">
        <f>IF($G81=1,#REF!,"..")</f>
        <v>..</v>
      </c>
      <c r="V81" s="32" t="str">
        <f>IF($G81=1,#REF!,"..")</f>
        <v>..</v>
      </c>
      <c r="W81" s="32" t="str">
        <f>IF($G81=1,#REF!,"..")</f>
        <v>..</v>
      </c>
      <c r="X81" s="32" t="str">
        <f>IF($G81=1,#REF!,"..")</f>
        <v>..</v>
      </c>
      <c r="Y81" s="32" t="str">
        <f>IF($G81=1,#REF!,"..")</f>
        <v>..</v>
      </c>
    </row>
    <row r="82" spans="1:25" x14ac:dyDescent="0.35">
      <c r="A82" t="s">
        <v>80</v>
      </c>
      <c r="B82" t="s">
        <v>344</v>
      </c>
      <c r="C82" s="32" t="s">
        <v>320</v>
      </c>
      <c r="D82" s="32" t="s">
        <v>320</v>
      </c>
      <c r="E82" s="32" t="s">
        <v>320</v>
      </c>
      <c r="F82" s="32" t="s">
        <v>320</v>
      </c>
      <c r="G82">
        <v>0</v>
      </c>
      <c r="J82" s="32" t="s">
        <v>320</v>
      </c>
      <c r="K82" s="32" t="s">
        <v>320</v>
      </c>
      <c r="L82" s="32" t="s">
        <v>320</v>
      </c>
      <c r="M82" s="32" t="s">
        <v>320</v>
      </c>
      <c r="N82" s="32" t="s">
        <v>320</v>
      </c>
      <c r="O82" s="32" t="s">
        <v>320</v>
      </c>
      <c r="P82" s="32" t="s">
        <v>320</v>
      </c>
      <c r="S82" s="32" t="str">
        <f>IF($G82=1,#REF!,"..")</f>
        <v>..</v>
      </c>
      <c r="T82" s="32" t="str">
        <f>IF($G82=1,#REF!,"..")</f>
        <v>..</v>
      </c>
      <c r="U82" s="32" t="str">
        <f>IF($G82=1,#REF!,"..")</f>
        <v>..</v>
      </c>
      <c r="V82" s="32" t="str">
        <f>IF($G82=1,#REF!,"..")</f>
        <v>..</v>
      </c>
      <c r="W82" s="32" t="str">
        <f>IF($G82=1,#REF!,"..")</f>
        <v>..</v>
      </c>
      <c r="X82" s="32" t="str">
        <f>IF($G82=1,#REF!,"..")</f>
        <v>..</v>
      </c>
      <c r="Y82" s="32" t="str">
        <f>IF($G82=1,#REF!,"..")</f>
        <v>..</v>
      </c>
    </row>
    <row r="83" spans="1:25" x14ac:dyDescent="0.35">
      <c r="A83" t="s">
        <v>84</v>
      </c>
      <c r="B83" t="s">
        <v>345</v>
      </c>
      <c r="C83" s="32" t="s">
        <v>320</v>
      </c>
      <c r="D83" s="32" t="s">
        <v>320</v>
      </c>
      <c r="E83" s="32" t="s">
        <v>320</v>
      </c>
      <c r="F83" s="32" t="s">
        <v>320</v>
      </c>
      <c r="G83">
        <v>0</v>
      </c>
      <c r="J83" s="32" t="s">
        <v>320</v>
      </c>
      <c r="K83" s="32" t="s">
        <v>320</v>
      </c>
      <c r="L83" s="32" t="s">
        <v>320</v>
      </c>
      <c r="M83" s="32" t="s">
        <v>320</v>
      </c>
      <c r="N83" s="32" t="s">
        <v>320</v>
      </c>
      <c r="O83" s="32" t="s">
        <v>320</v>
      </c>
      <c r="P83" s="32" t="s">
        <v>320</v>
      </c>
      <c r="S83" s="32" t="str">
        <f>IF($G83=1,#REF!,"..")</f>
        <v>..</v>
      </c>
      <c r="T83" s="32" t="str">
        <f>IF($G83=1,#REF!,"..")</f>
        <v>..</v>
      </c>
      <c r="U83" s="32" t="str">
        <f>IF($G83=1,#REF!,"..")</f>
        <v>..</v>
      </c>
      <c r="V83" s="32" t="str">
        <f>IF($G83=1,#REF!,"..")</f>
        <v>..</v>
      </c>
      <c r="W83" s="32" t="str">
        <f>IF($G83=1,#REF!,"..")</f>
        <v>..</v>
      </c>
      <c r="X83" s="32" t="str">
        <f>IF($G83=1,#REF!,"..")</f>
        <v>..</v>
      </c>
      <c r="Y83" s="32" t="str">
        <f>IF($G83=1,#REF!,"..")</f>
        <v>..</v>
      </c>
    </row>
    <row r="84" spans="1:25" x14ac:dyDescent="0.35">
      <c r="A84" t="s">
        <v>87</v>
      </c>
      <c r="B84" t="s">
        <v>230</v>
      </c>
      <c r="C84" s="32">
        <v>0.6333333333333333</v>
      </c>
      <c r="D84" s="32">
        <v>0.95</v>
      </c>
      <c r="E84" s="32">
        <v>0.5</v>
      </c>
      <c r="F84" s="32">
        <v>0.4</v>
      </c>
      <c r="G84">
        <v>1</v>
      </c>
      <c r="J84" s="32">
        <v>6</v>
      </c>
      <c r="K84" s="32">
        <v>5.5</v>
      </c>
      <c r="L84" s="32">
        <v>3.5</v>
      </c>
      <c r="M84" s="32">
        <v>3</v>
      </c>
      <c r="N84" s="32">
        <v>4</v>
      </c>
      <c r="O84" s="32">
        <v>4</v>
      </c>
      <c r="P84" s="32">
        <v>4.5</v>
      </c>
      <c r="S84" s="32" t="e">
        <f>IF($G84=1,#REF!,"..")</f>
        <v>#REF!</v>
      </c>
      <c r="T84" s="32" t="e">
        <f>IF($G84=1,#REF!,"..")</f>
        <v>#REF!</v>
      </c>
      <c r="U84" s="32" t="e">
        <f>IF($G84=1,#REF!,"..")</f>
        <v>#REF!</v>
      </c>
      <c r="V84" s="32" t="e">
        <f>IF($G84=1,#REF!,"..")</f>
        <v>#REF!</v>
      </c>
      <c r="W84" s="32" t="e">
        <f>IF($G84=1,#REF!,"..")</f>
        <v>#REF!</v>
      </c>
      <c r="X84" s="32" t="e">
        <f>IF($G84=1,#REF!,"..")</f>
        <v>#REF!</v>
      </c>
      <c r="Y84" s="32" t="e">
        <f>IF($G84=1,#REF!,"..")</f>
        <v>#REF!</v>
      </c>
    </row>
    <row r="85" spans="1:25" x14ac:dyDescent="0.35">
      <c r="A85" t="s">
        <v>94</v>
      </c>
      <c r="B85" t="s">
        <v>339</v>
      </c>
      <c r="C85" s="32" t="s">
        <v>320</v>
      </c>
      <c r="D85" s="32" t="s">
        <v>320</v>
      </c>
      <c r="E85" s="32" t="s">
        <v>320</v>
      </c>
      <c r="F85" s="32" t="s">
        <v>320</v>
      </c>
      <c r="G85">
        <v>0</v>
      </c>
      <c r="J85" s="32" t="s">
        <v>320</v>
      </c>
      <c r="K85" s="32" t="s">
        <v>320</v>
      </c>
      <c r="L85" s="32" t="s">
        <v>320</v>
      </c>
      <c r="M85" s="32" t="s">
        <v>320</v>
      </c>
      <c r="N85" s="32" t="s">
        <v>320</v>
      </c>
      <c r="O85" s="32" t="s">
        <v>320</v>
      </c>
      <c r="P85" s="32" t="s">
        <v>320</v>
      </c>
      <c r="S85" s="32" t="str">
        <f>IF($G85=1,#REF!,"..")</f>
        <v>..</v>
      </c>
      <c r="T85" s="32" t="str">
        <f>IF($G85=1,#REF!,"..")</f>
        <v>..</v>
      </c>
      <c r="U85" s="32" t="str">
        <f>IF($G85=1,#REF!,"..")</f>
        <v>..</v>
      </c>
      <c r="V85" s="32" t="str">
        <f>IF($G85=1,#REF!,"..")</f>
        <v>..</v>
      </c>
      <c r="W85" s="32" t="str">
        <f>IF($G85=1,#REF!,"..")</f>
        <v>..</v>
      </c>
      <c r="X85" s="32" t="str">
        <f>IF($G85=1,#REF!,"..")</f>
        <v>..</v>
      </c>
      <c r="Y85" s="32" t="str">
        <f>IF($G85=1,#REF!,"..")</f>
        <v>..</v>
      </c>
    </row>
    <row r="86" spans="1:25" x14ac:dyDescent="0.35">
      <c r="A86" t="s">
        <v>101</v>
      </c>
      <c r="B86" t="s">
        <v>231</v>
      </c>
      <c r="C86" s="32" t="s">
        <v>320</v>
      </c>
      <c r="D86" s="32" t="s">
        <v>320</v>
      </c>
      <c r="E86" s="32" t="s">
        <v>320</v>
      </c>
      <c r="F86" s="32" t="s">
        <v>320</v>
      </c>
      <c r="G86">
        <v>0</v>
      </c>
      <c r="J86" s="32" t="s">
        <v>320</v>
      </c>
      <c r="K86" s="32" t="s">
        <v>320</v>
      </c>
      <c r="L86" s="32" t="s">
        <v>320</v>
      </c>
      <c r="M86" s="32" t="s">
        <v>320</v>
      </c>
      <c r="N86" s="32" t="s">
        <v>320</v>
      </c>
      <c r="O86" s="32" t="s">
        <v>320</v>
      </c>
      <c r="P86" s="32" t="s">
        <v>320</v>
      </c>
      <c r="S86" s="32" t="str">
        <f>IF($G86=1,#REF!,"..")</f>
        <v>..</v>
      </c>
      <c r="T86" s="32" t="str">
        <f>IF($G86=1,#REF!,"..")</f>
        <v>..</v>
      </c>
      <c r="U86" s="32" t="str">
        <f>IF($G86=1,#REF!,"..")</f>
        <v>..</v>
      </c>
      <c r="V86" s="32" t="str">
        <f>IF($G86=1,#REF!,"..")</f>
        <v>..</v>
      </c>
      <c r="W86" s="32" t="str">
        <f>IF($G86=1,#REF!,"..")</f>
        <v>..</v>
      </c>
      <c r="X86" s="32" t="str">
        <f>IF($G86=1,#REF!,"..")</f>
        <v>..</v>
      </c>
      <c r="Y86" s="32" t="str">
        <f>IF($G86=1,#REF!,"..")</f>
        <v>..</v>
      </c>
    </row>
    <row r="87" spans="1:25" x14ac:dyDescent="0.35">
      <c r="A87" t="s">
        <v>113</v>
      </c>
      <c r="B87" t="s">
        <v>232</v>
      </c>
      <c r="C87" s="32" t="s">
        <v>320</v>
      </c>
      <c r="D87" s="32" t="s">
        <v>320</v>
      </c>
      <c r="E87" s="32" t="s">
        <v>320</v>
      </c>
      <c r="F87" s="32" t="s">
        <v>320</v>
      </c>
      <c r="G87">
        <v>0</v>
      </c>
      <c r="J87" s="32" t="s">
        <v>320</v>
      </c>
      <c r="K87" s="32" t="s">
        <v>320</v>
      </c>
      <c r="L87" s="32" t="s">
        <v>320</v>
      </c>
      <c r="M87" s="32" t="s">
        <v>320</v>
      </c>
      <c r="N87" s="32" t="s">
        <v>320</v>
      </c>
      <c r="O87" s="32" t="s">
        <v>320</v>
      </c>
      <c r="P87" s="32" t="s">
        <v>320</v>
      </c>
      <c r="S87" s="32" t="str">
        <f>IF($G87=1,#REF!,"..")</f>
        <v>..</v>
      </c>
      <c r="T87" s="32" t="str">
        <f>IF($G87=1,#REF!,"..")</f>
        <v>..</v>
      </c>
      <c r="U87" s="32" t="str">
        <f>IF($G87=1,#REF!,"..")</f>
        <v>..</v>
      </c>
      <c r="V87" s="32" t="str">
        <f>IF($G87=1,#REF!,"..")</f>
        <v>..</v>
      </c>
      <c r="W87" s="32" t="str">
        <f>IF($G87=1,#REF!,"..")</f>
        <v>..</v>
      </c>
      <c r="X87" s="32" t="str">
        <f>IF($G87=1,#REF!,"..")</f>
        <v>..</v>
      </c>
      <c r="Y87" s="32" t="str">
        <f>IF($G87=1,#REF!,"..")</f>
        <v>..</v>
      </c>
    </row>
    <row r="88" spans="1:25" x14ac:dyDescent="0.35">
      <c r="A88" t="s">
        <v>102</v>
      </c>
      <c r="B88" t="s">
        <v>233</v>
      </c>
      <c r="C88" s="32">
        <v>0.46666666666666662</v>
      </c>
      <c r="D88" s="32">
        <v>0.7</v>
      </c>
      <c r="E88" s="32">
        <v>0.3</v>
      </c>
      <c r="F88" s="32">
        <v>0.3</v>
      </c>
      <c r="G88">
        <v>1</v>
      </c>
      <c r="J88" s="32">
        <v>5</v>
      </c>
      <c r="K88" s="32">
        <v>4</v>
      </c>
      <c r="L88" s="32">
        <v>2.5</v>
      </c>
      <c r="M88" s="32">
        <v>2.5</v>
      </c>
      <c r="N88" s="32">
        <v>3</v>
      </c>
      <c r="O88" s="32">
        <v>3.5</v>
      </c>
      <c r="P88" s="32">
        <v>3.5</v>
      </c>
      <c r="S88" s="32" t="e">
        <f>IF($G88=1,#REF!,"..")</f>
        <v>#REF!</v>
      </c>
      <c r="T88" s="32" t="e">
        <f>IF($G88=1,#REF!,"..")</f>
        <v>#REF!</v>
      </c>
      <c r="U88" s="32" t="e">
        <f>IF($G88=1,#REF!,"..")</f>
        <v>#REF!</v>
      </c>
      <c r="V88" s="32" t="e">
        <f>IF($G88=1,#REF!,"..")</f>
        <v>#REF!</v>
      </c>
      <c r="W88" s="32" t="e">
        <f>IF($G88=1,#REF!,"..")</f>
        <v>#REF!</v>
      </c>
      <c r="X88" s="32" t="e">
        <f>IF($G88=1,#REF!,"..")</f>
        <v>#REF!</v>
      </c>
      <c r="Y88" s="32" t="e">
        <f>IF($G88=1,#REF!,"..")</f>
        <v>#REF!</v>
      </c>
    </row>
    <row r="89" spans="1:25" x14ac:dyDescent="0.35">
      <c r="A89" t="s">
        <v>112</v>
      </c>
      <c r="B89" t="s">
        <v>234</v>
      </c>
      <c r="C89" s="32" t="s">
        <v>320</v>
      </c>
      <c r="D89" s="32" t="s">
        <v>320</v>
      </c>
      <c r="E89" s="32" t="s">
        <v>320</v>
      </c>
      <c r="F89" s="32" t="s">
        <v>320</v>
      </c>
      <c r="G89">
        <v>0</v>
      </c>
      <c r="J89" s="32" t="s">
        <v>320</v>
      </c>
      <c r="K89" s="32" t="s">
        <v>320</v>
      </c>
      <c r="L89" s="32" t="s">
        <v>320</v>
      </c>
      <c r="M89" s="32" t="s">
        <v>320</v>
      </c>
      <c r="N89" s="32" t="s">
        <v>320</v>
      </c>
      <c r="O89" s="32" t="s">
        <v>320</v>
      </c>
      <c r="P89" s="32" t="s">
        <v>320</v>
      </c>
      <c r="S89" s="32" t="str">
        <f>IF($G89=1,#REF!,"..")</f>
        <v>..</v>
      </c>
      <c r="T89" s="32" t="str">
        <f>IF($G89=1,#REF!,"..")</f>
        <v>..</v>
      </c>
      <c r="U89" s="32" t="str">
        <f>IF($G89=1,#REF!,"..")</f>
        <v>..</v>
      </c>
      <c r="V89" s="32" t="str">
        <f>IF($G89=1,#REF!,"..")</f>
        <v>..</v>
      </c>
      <c r="W89" s="32" t="str">
        <f>IF($G89=1,#REF!,"..")</f>
        <v>..</v>
      </c>
      <c r="X89" s="32" t="str">
        <f>IF($G89=1,#REF!,"..")</f>
        <v>..</v>
      </c>
      <c r="Y89" s="32" t="str">
        <f>IF($G89=1,#REF!,"..")</f>
        <v>..</v>
      </c>
    </row>
    <row r="90" spans="1:25" x14ac:dyDescent="0.35">
      <c r="A90" t="s">
        <v>111</v>
      </c>
      <c r="B90" t="s">
        <v>346</v>
      </c>
      <c r="C90" s="32" t="s">
        <v>320</v>
      </c>
      <c r="D90" s="32" t="s">
        <v>320</v>
      </c>
      <c r="E90" s="32" t="s">
        <v>320</v>
      </c>
      <c r="F90" s="32" t="s">
        <v>320</v>
      </c>
      <c r="G90">
        <v>0</v>
      </c>
      <c r="J90" s="32" t="s">
        <v>320</v>
      </c>
      <c r="K90" s="32" t="s">
        <v>320</v>
      </c>
      <c r="L90" s="32" t="s">
        <v>320</v>
      </c>
      <c r="M90" s="32" t="s">
        <v>320</v>
      </c>
      <c r="N90" s="32" t="s">
        <v>320</v>
      </c>
      <c r="O90" s="32" t="s">
        <v>320</v>
      </c>
      <c r="P90" s="32" t="s">
        <v>320</v>
      </c>
      <c r="S90" s="32" t="str">
        <f>IF($G90=1,#REF!,"..")</f>
        <v>..</v>
      </c>
      <c r="T90" s="32" t="str">
        <f>IF($G90=1,#REF!,"..")</f>
        <v>..</v>
      </c>
      <c r="U90" s="32" t="str">
        <f>IF($G90=1,#REF!,"..")</f>
        <v>..</v>
      </c>
      <c r="V90" s="32" t="str">
        <f>IF($G90=1,#REF!,"..")</f>
        <v>..</v>
      </c>
      <c r="W90" s="32" t="str">
        <f>IF($G90=1,#REF!,"..")</f>
        <v>..</v>
      </c>
      <c r="X90" s="32" t="str">
        <f>IF($G90=1,#REF!,"..")</f>
        <v>..</v>
      </c>
      <c r="Y90" s="32" t="str">
        <f>IF($G90=1,#REF!,"..")</f>
        <v>..</v>
      </c>
    </row>
    <row r="91" spans="1:25" x14ac:dyDescent="0.35">
      <c r="A91" t="s">
        <v>118</v>
      </c>
      <c r="B91" t="s">
        <v>235</v>
      </c>
      <c r="C91" s="32" t="s">
        <v>320</v>
      </c>
      <c r="D91" s="32" t="s">
        <v>320</v>
      </c>
      <c r="E91" s="32" t="s">
        <v>320</v>
      </c>
      <c r="F91" s="32" t="s">
        <v>320</v>
      </c>
      <c r="G91">
        <v>0</v>
      </c>
      <c r="J91" s="32" t="s">
        <v>320</v>
      </c>
      <c r="K91" s="32" t="s">
        <v>320</v>
      </c>
      <c r="L91" s="32" t="s">
        <v>320</v>
      </c>
      <c r="M91" s="32" t="s">
        <v>320</v>
      </c>
      <c r="N91" s="32" t="s">
        <v>320</v>
      </c>
      <c r="O91" s="32" t="s">
        <v>320</v>
      </c>
      <c r="P91" s="32" t="s">
        <v>320</v>
      </c>
      <c r="S91" s="32" t="str">
        <f>IF($G91=1,#REF!,"..")</f>
        <v>..</v>
      </c>
      <c r="T91" s="32" t="str">
        <f>IF($G91=1,#REF!,"..")</f>
        <v>..</v>
      </c>
      <c r="U91" s="32" t="str">
        <f>IF($G91=1,#REF!,"..")</f>
        <v>..</v>
      </c>
      <c r="V91" s="32" t="str">
        <f>IF($G91=1,#REF!,"..")</f>
        <v>..</v>
      </c>
      <c r="W91" s="32" t="str">
        <f>IF($G91=1,#REF!,"..")</f>
        <v>..</v>
      </c>
      <c r="X91" s="32" t="str">
        <f>IF($G91=1,#REF!,"..")</f>
        <v>..</v>
      </c>
      <c r="Y91" s="32" t="str">
        <f>IF($G91=1,#REF!,"..")</f>
        <v>..</v>
      </c>
    </row>
    <row r="92" spans="1:25" x14ac:dyDescent="0.35">
      <c r="A92" t="s">
        <v>114</v>
      </c>
      <c r="B92" t="s">
        <v>236</v>
      </c>
      <c r="C92" s="32">
        <v>0.53333333333333333</v>
      </c>
      <c r="D92" s="32">
        <v>0.6</v>
      </c>
      <c r="E92" s="32">
        <v>0.5</v>
      </c>
      <c r="F92" s="32">
        <v>0.4</v>
      </c>
      <c r="G92">
        <v>1</v>
      </c>
      <c r="J92" s="32">
        <v>4.5</v>
      </c>
      <c r="K92" s="32">
        <v>3.5</v>
      </c>
      <c r="L92" s="32">
        <v>3.5</v>
      </c>
      <c r="M92" s="32">
        <v>3</v>
      </c>
      <c r="N92" s="32">
        <v>3.5</v>
      </c>
      <c r="O92" s="32">
        <v>4</v>
      </c>
      <c r="P92" s="32">
        <v>3.5</v>
      </c>
      <c r="S92" s="32" t="e">
        <f>IF($G92=1,#REF!,"..")</f>
        <v>#REF!</v>
      </c>
      <c r="T92" s="32" t="e">
        <f>IF($G92=1,#REF!,"..")</f>
        <v>#REF!</v>
      </c>
      <c r="U92" s="32" t="e">
        <f>IF($G92=1,#REF!,"..")</f>
        <v>#REF!</v>
      </c>
      <c r="V92" s="32" t="e">
        <f>IF($G92=1,#REF!,"..")</f>
        <v>#REF!</v>
      </c>
      <c r="W92" s="32" t="e">
        <f>IF($G92=1,#REF!,"..")</f>
        <v>#REF!</v>
      </c>
      <c r="X92" s="32" t="e">
        <f>IF($G92=1,#REF!,"..")</f>
        <v>#REF!</v>
      </c>
      <c r="Y92" s="32" t="e">
        <f>IF($G92=1,#REF!,"..")</f>
        <v>#REF!</v>
      </c>
    </row>
    <row r="93" spans="1:25" x14ac:dyDescent="0.35">
      <c r="A93" t="s">
        <v>121</v>
      </c>
      <c r="B93" t="s">
        <v>237</v>
      </c>
      <c r="C93" s="32" t="s">
        <v>320</v>
      </c>
      <c r="D93" s="32" t="s">
        <v>320</v>
      </c>
      <c r="E93" s="32" t="s">
        <v>320</v>
      </c>
      <c r="F93" s="32" t="s">
        <v>320</v>
      </c>
      <c r="G93">
        <v>0</v>
      </c>
      <c r="J93" s="32" t="s">
        <v>320</v>
      </c>
      <c r="K93" s="32" t="s">
        <v>320</v>
      </c>
      <c r="L93" s="32" t="s">
        <v>320</v>
      </c>
      <c r="M93" s="32" t="s">
        <v>320</v>
      </c>
      <c r="N93" s="32" t="s">
        <v>320</v>
      </c>
      <c r="O93" s="32" t="s">
        <v>320</v>
      </c>
      <c r="P93" s="32" t="s">
        <v>320</v>
      </c>
      <c r="S93" s="32" t="str">
        <f>IF($G93=1,#REF!,"..")</f>
        <v>..</v>
      </c>
      <c r="T93" s="32" t="str">
        <f>IF($G93=1,#REF!,"..")</f>
        <v>..</v>
      </c>
      <c r="U93" s="32" t="str">
        <f>IF($G93=1,#REF!,"..")</f>
        <v>..</v>
      </c>
      <c r="V93" s="32" t="str">
        <f>IF($G93=1,#REF!,"..")</f>
        <v>..</v>
      </c>
      <c r="W93" s="32" t="str">
        <f>IF($G93=1,#REF!,"..")</f>
        <v>..</v>
      </c>
      <c r="X93" s="32" t="str">
        <f>IF($G93=1,#REF!,"..")</f>
        <v>..</v>
      </c>
      <c r="Y93" s="32" t="str">
        <f>IF($G93=1,#REF!,"..")</f>
        <v>..</v>
      </c>
    </row>
    <row r="94" spans="1:25" x14ac:dyDescent="0.35">
      <c r="A94" t="s">
        <v>130</v>
      </c>
      <c r="B94" t="s">
        <v>238</v>
      </c>
      <c r="C94" s="32" t="s">
        <v>320</v>
      </c>
      <c r="D94" s="32" t="s">
        <v>320</v>
      </c>
      <c r="E94" s="32" t="s">
        <v>320</v>
      </c>
      <c r="F94" s="32" t="s">
        <v>320</v>
      </c>
      <c r="G94">
        <v>0</v>
      </c>
      <c r="J94" s="32" t="s">
        <v>320</v>
      </c>
      <c r="K94" s="32" t="s">
        <v>320</v>
      </c>
      <c r="L94" s="32" t="s">
        <v>320</v>
      </c>
      <c r="M94" s="32" t="s">
        <v>320</v>
      </c>
      <c r="N94" s="32" t="s">
        <v>320</v>
      </c>
      <c r="O94" s="32" t="s">
        <v>320</v>
      </c>
      <c r="P94" s="32" t="s">
        <v>320</v>
      </c>
      <c r="S94" s="32" t="str">
        <f>IF($G94=1,#REF!,"..")</f>
        <v>..</v>
      </c>
      <c r="T94" s="32" t="str">
        <f>IF($G94=1,#REF!,"..")</f>
        <v>..</v>
      </c>
      <c r="U94" s="32" t="str">
        <f>IF($G94=1,#REF!,"..")</f>
        <v>..</v>
      </c>
      <c r="V94" s="32" t="str">
        <f>IF($G94=1,#REF!,"..")</f>
        <v>..</v>
      </c>
      <c r="W94" s="32" t="str">
        <f>IF($G94=1,#REF!,"..")</f>
        <v>..</v>
      </c>
      <c r="X94" s="32" t="str">
        <f>IF($G94=1,#REF!,"..")</f>
        <v>..</v>
      </c>
      <c r="Y94" s="32" t="str">
        <f>IF($G94=1,#REF!,"..")</f>
        <v>..</v>
      </c>
    </row>
    <row r="95" spans="1:25" x14ac:dyDescent="0.35">
      <c r="A95" t="s">
        <v>132</v>
      </c>
      <c r="B95" t="s">
        <v>239</v>
      </c>
      <c r="C95" s="32" t="s">
        <v>320</v>
      </c>
      <c r="D95" s="32" t="s">
        <v>320</v>
      </c>
      <c r="E95" s="32" t="s">
        <v>320</v>
      </c>
      <c r="F95" s="32" t="s">
        <v>320</v>
      </c>
      <c r="G95">
        <v>0</v>
      </c>
      <c r="J95" s="32" t="s">
        <v>320</v>
      </c>
      <c r="K95" s="32" t="s">
        <v>320</v>
      </c>
      <c r="L95" s="32" t="s">
        <v>320</v>
      </c>
      <c r="M95" s="32" t="s">
        <v>320</v>
      </c>
      <c r="N95" s="32" t="s">
        <v>320</v>
      </c>
      <c r="O95" s="32" t="s">
        <v>320</v>
      </c>
      <c r="P95" s="32" t="s">
        <v>320</v>
      </c>
      <c r="S95" s="32" t="str">
        <f>IF($G95=1,#REF!,"..")</f>
        <v>..</v>
      </c>
      <c r="T95" s="32" t="str">
        <f>IF($G95=1,#REF!,"..")</f>
        <v>..</v>
      </c>
      <c r="U95" s="32" t="str">
        <f>IF($G95=1,#REF!,"..")</f>
        <v>..</v>
      </c>
      <c r="V95" s="32" t="str">
        <f>IF($G95=1,#REF!,"..")</f>
        <v>..</v>
      </c>
      <c r="W95" s="32" t="str">
        <f>IF($G95=1,#REF!,"..")</f>
        <v>..</v>
      </c>
      <c r="X95" s="32" t="str">
        <f>IF($G95=1,#REF!,"..")</f>
        <v>..</v>
      </c>
      <c r="Y95" s="32" t="str">
        <f>IF($G95=1,#REF!,"..")</f>
        <v>..</v>
      </c>
    </row>
    <row r="96" spans="1:25" x14ac:dyDescent="0.35">
      <c r="A96" t="s">
        <v>133</v>
      </c>
      <c r="B96" t="s">
        <v>240</v>
      </c>
      <c r="C96" s="32" t="s">
        <v>320</v>
      </c>
      <c r="D96" s="32" t="s">
        <v>320</v>
      </c>
      <c r="E96" s="32" t="s">
        <v>320</v>
      </c>
      <c r="F96" s="32" t="s">
        <v>320</v>
      </c>
      <c r="G96">
        <v>0</v>
      </c>
      <c r="J96" s="32" t="s">
        <v>320</v>
      </c>
      <c r="K96" s="32" t="s">
        <v>320</v>
      </c>
      <c r="L96" s="32" t="s">
        <v>320</v>
      </c>
      <c r="M96" s="32" t="s">
        <v>320</v>
      </c>
      <c r="N96" s="32" t="s">
        <v>320</v>
      </c>
      <c r="O96" s="32" t="s">
        <v>320</v>
      </c>
      <c r="P96" s="32" t="s">
        <v>320</v>
      </c>
      <c r="S96" s="32" t="str">
        <f>IF($G96=1,#REF!,"..")</f>
        <v>..</v>
      </c>
      <c r="T96" s="32" t="str">
        <f>IF($G96=1,#REF!,"..")</f>
        <v>..</v>
      </c>
      <c r="U96" s="32" t="str">
        <f>IF($G96=1,#REF!,"..")</f>
        <v>..</v>
      </c>
      <c r="V96" s="32" t="str">
        <f>IF($G96=1,#REF!,"..")</f>
        <v>..</v>
      </c>
      <c r="W96" s="32" t="str">
        <f>IF($G96=1,#REF!,"..")</f>
        <v>..</v>
      </c>
      <c r="X96" s="32" t="str">
        <f>IF($G96=1,#REF!,"..")</f>
        <v>..</v>
      </c>
      <c r="Y96" s="32" t="str">
        <f>IF($G96=1,#REF!,"..")</f>
        <v>..</v>
      </c>
    </row>
    <row r="97" spans="1:25" x14ac:dyDescent="0.35">
      <c r="A97" t="s">
        <v>156</v>
      </c>
      <c r="B97" t="s">
        <v>241</v>
      </c>
      <c r="C97" s="32" t="s">
        <v>320</v>
      </c>
      <c r="D97" s="32" t="s">
        <v>320</v>
      </c>
      <c r="E97" s="32" t="s">
        <v>320</v>
      </c>
      <c r="F97" s="32" t="s">
        <v>320</v>
      </c>
      <c r="G97">
        <v>0</v>
      </c>
      <c r="J97" s="32" t="s">
        <v>320</v>
      </c>
      <c r="K97" s="32" t="s">
        <v>320</v>
      </c>
      <c r="L97" s="32" t="s">
        <v>320</v>
      </c>
      <c r="M97" s="32" t="s">
        <v>320</v>
      </c>
      <c r="N97" s="32" t="s">
        <v>320</v>
      </c>
      <c r="O97" s="32" t="s">
        <v>320</v>
      </c>
      <c r="P97" s="32" t="s">
        <v>320</v>
      </c>
      <c r="S97" s="32" t="str">
        <f>IF($G97=1,#REF!,"..")</f>
        <v>..</v>
      </c>
      <c r="T97" s="32" t="str">
        <f>IF($G97=1,#REF!,"..")</f>
        <v>..</v>
      </c>
      <c r="U97" s="32" t="str">
        <f>IF($G97=1,#REF!,"..")</f>
        <v>..</v>
      </c>
      <c r="V97" s="32" t="str">
        <f>IF($G97=1,#REF!,"..")</f>
        <v>..</v>
      </c>
      <c r="W97" s="32" t="str">
        <f>IF($G97=1,#REF!,"..")</f>
        <v>..</v>
      </c>
      <c r="X97" s="32" t="str">
        <f>IF($G97=1,#REF!,"..")</f>
        <v>..</v>
      </c>
      <c r="Y97" s="32" t="str">
        <f>IF($G97=1,#REF!,"..")</f>
        <v>..</v>
      </c>
    </row>
    <row r="98" spans="1:25" x14ac:dyDescent="0.35">
      <c r="A98" t="s">
        <v>136</v>
      </c>
      <c r="B98" t="s">
        <v>347</v>
      </c>
      <c r="C98" s="32" t="s">
        <v>320</v>
      </c>
      <c r="D98" s="32" t="s">
        <v>320</v>
      </c>
      <c r="E98" s="32" t="s">
        <v>320</v>
      </c>
      <c r="F98" s="32" t="s">
        <v>320</v>
      </c>
      <c r="G98">
        <v>0</v>
      </c>
      <c r="J98" s="32" t="s">
        <v>320</v>
      </c>
      <c r="K98" s="32" t="s">
        <v>320</v>
      </c>
      <c r="L98" s="32" t="s">
        <v>320</v>
      </c>
      <c r="M98" s="32" t="s">
        <v>320</v>
      </c>
      <c r="N98" s="32" t="s">
        <v>320</v>
      </c>
      <c r="O98" s="32" t="s">
        <v>320</v>
      </c>
      <c r="P98" s="32" t="s">
        <v>320</v>
      </c>
      <c r="S98" s="32" t="str">
        <f>IF($G98=1,#REF!,"..")</f>
        <v>..</v>
      </c>
      <c r="T98" s="32" t="str">
        <f>IF($G98=1,#REF!,"..")</f>
        <v>..</v>
      </c>
      <c r="U98" s="32" t="str">
        <f>IF($G98=1,#REF!,"..")</f>
        <v>..</v>
      </c>
      <c r="V98" s="32" t="str">
        <f>IF($G98=1,#REF!,"..")</f>
        <v>..</v>
      </c>
      <c r="W98" s="32" t="str">
        <f>IF($G98=1,#REF!,"..")</f>
        <v>..</v>
      </c>
      <c r="X98" s="32" t="str">
        <f>IF($G98=1,#REF!,"..")</f>
        <v>..</v>
      </c>
      <c r="Y98" s="32" t="str">
        <f>IF($G98=1,#REF!,"..")</f>
        <v>..</v>
      </c>
    </row>
    <row r="99" spans="1:25" x14ac:dyDescent="0.35">
      <c r="A99" t="s">
        <v>137</v>
      </c>
      <c r="B99" t="s">
        <v>348</v>
      </c>
      <c r="C99" s="32" t="s">
        <v>320</v>
      </c>
      <c r="D99" s="32" t="s">
        <v>320</v>
      </c>
      <c r="E99" s="32" t="s">
        <v>320</v>
      </c>
      <c r="F99" s="32" t="s">
        <v>320</v>
      </c>
      <c r="G99">
        <v>0</v>
      </c>
      <c r="J99" s="32" t="s">
        <v>320</v>
      </c>
      <c r="K99" s="32" t="s">
        <v>320</v>
      </c>
      <c r="L99" s="32" t="s">
        <v>320</v>
      </c>
      <c r="M99" s="32" t="s">
        <v>320</v>
      </c>
      <c r="N99" s="32" t="s">
        <v>320</v>
      </c>
      <c r="O99" s="32" t="s">
        <v>320</v>
      </c>
      <c r="P99" s="32" t="s">
        <v>320</v>
      </c>
      <c r="S99" s="32" t="str">
        <f>IF($G99=1,#REF!,"..")</f>
        <v>..</v>
      </c>
      <c r="T99" s="32" t="str">
        <f>IF($G99=1,#REF!,"..")</f>
        <v>..</v>
      </c>
      <c r="U99" s="32" t="str">
        <f>IF($G99=1,#REF!,"..")</f>
        <v>..</v>
      </c>
      <c r="V99" s="32" t="str">
        <f>IF($G99=1,#REF!,"..")</f>
        <v>..</v>
      </c>
      <c r="W99" s="32" t="str">
        <f>IF($G99=1,#REF!,"..")</f>
        <v>..</v>
      </c>
      <c r="X99" s="32" t="str">
        <f>IF($G99=1,#REF!,"..")</f>
        <v>..</v>
      </c>
      <c r="Y99" s="32" t="str">
        <f>IF($G99=1,#REF!,"..")</f>
        <v>..</v>
      </c>
    </row>
    <row r="100" spans="1:25" x14ac:dyDescent="0.35">
      <c r="A100" t="s">
        <v>140</v>
      </c>
      <c r="B100" t="s">
        <v>349</v>
      </c>
      <c r="C100" s="32">
        <v>0.3666666666666667</v>
      </c>
      <c r="D100" s="32">
        <v>0.5</v>
      </c>
      <c r="E100" s="32">
        <v>0.3</v>
      </c>
      <c r="F100" s="32">
        <v>0.2</v>
      </c>
      <c r="G100">
        <v>1</v>
      </c>
      <c r="J100" s="32">
        <v>4</v>
      </c>
      <c r="K100" s="32">
        <v>3</v>
      </c>
      <c r="L100" s="32">
        <v>2.5</v>
      </c>
      <c r="M100" s="32">
        <v>2</v>
      </c>
      <c r="N100" s="32">
        <v>2.5</v>
      </c>
      <c r="O100" s="32">
        <v>3</v>
      </c>
      <c r="P100" s="32">
        <v>3</v>
      </c>
      <c r="S100" s="32" t="e">
        <f>IF($G100=1,#REF!,"..")</f>
        <v>#REF!</v>
      </c>
      <c r="T100" s="32" t="e">
        <f>IF($G100=1,#REF!,"..")</f>
        <v>#REF!</v>
      </c>
      <c r="U100" s="32" t="e">
        <f>IF($G100=1,#REF!,"..")</f>
        <v>#REF!</v>
      </c>
      <c r="V100" s="32" t="e">
        <f>IF($G100=1,#REF!,"..")</f>
        <v>#REF!</v>
      </c>
      <c r="W100" s="32" t="e">
        <f>IF($G100=1,#REF!,"..")</f>
        <v>#REF!</v>
      </c>
      <c r="X100" s="32" t="e">
        <f>IF($G100=1,#REF!,"..")</f>
        <v>#REF!</v>
      </c>
      <c r="Y100" s="32" t="e">
        <f>IF($G100=1,#REF!,"..")</f>
        <v>#REF!</v>
      </c>
    </row>
    <row r="101" spans="1:25" x14ac:dyDescent="0.35">
      <c r="A101" t="s">
        <v>145</v>
      </c>
      <c r="B101" t="s">
        <v>243</v>
      </c>
      <c r="C101" s="32" t="s">
        <v>320</v>
      </c>
      <c r="D101" s="32" t="s">
        <v>320</v>
      </c>
      <c r="E101" s="32" t="s">
        <v>320</v>
      </c>
      <c r="F101" s="32" t="s">
        <v>320</v>
      </c>
      <c r="G101">
        <v>0</v>
      </c>
      <c r="J101" s="32" t="s">
        <v>320</v>
      </c>
      <c r="K101" s="32" t="s">
        <v>320</v>
      </c>
      <c r="L101" s="32" t="s">
        <v>320</v>
      </c>
      <c r="M101" s="32" t="s">
        <v>320</v>
      </c>
      <c r="N101" s="32" t="s">
        <v>320</v>
      </c>
      <c r="O101" s="32" t="s">
        <v>320</v>
      </c>
      <c r="P101" s="32" t="s">
        <v>320</v>
      </c>
      <c r="S101" s="32" t="str">
        <f>IF($G101=1,#REF!,"..")</f>
        <v>..</v>
      </c>
      <c r="T101" s="32" t="str">
        <f>IF($G101=1,#REF!,"..")</f>
        <v>..</v>
      </c>
      <c r="U101" s="32" t="str">
        <f>IF($G101=1,#REF!,"..")</f>
        <v>..</v>
      </c>
      <c r="V101" s="32" t="str">
        <f>IF($G101=1,#REF!,"..")</f>
        <v>..</v>
      </c>
      <c r="W101" s="32" t="str">
        <f>IF($G101=1,#REF!,"..")</f>
        <v>..</v>
      </c>
      <c r="X101" s="32" t="str">
        <f>IF($G101=1,#REF!,"..")</f>
        <v>..</v>
      </c>
      <c r="Y101" s="32" t="str">
        <f>IF($G101=1,#REF!,"..")</f>
        <v>..</v>
      </c>
    </row>
    <row r="102" spans="1:25" x14ac:dyDescent="0.35">
      <c r="A102" t="s">
        <v>141</v>
      </c>
      <c r="B102" t="s">
        <v>244</v>
      </c>
      <c r="C102" s="32" t="s">
        <v>320</v>
      </c>
      <c r="D102" s="32" t="s">
        <v>320</v>
      </c>
      <c r="E102" s="32" t="s">
        <v>320</v>
      </c>
      <c r="F102" s="32" t="s">
        <v>320</v>
      </c>
      <c r="G102">
        <v>0</v>
      </c>
      <c r="J102" s="32" t="s">
        <v>320</v>
      </c>
      <c r="K102" s="32" t="s">
        <v>320</v>
      </c>
      <c r="L102" s="32" t="s">
        <v>320</v>
      </c>
      <c r="M102" s="32" t="s">
        <v>320</v>
      </c>
      <c r="N102" s="32" t="s">
        <v>320</v>
      </c>
      <c r="O102" s="32" t="s">
        <v>320</v>
      </c>
      <c r="P102" s="32" t="s">
        <v>320</v>
      </c>
      <c r="S102" s="32" t="str">
        <f>IF($G102=1,#REF!,"..")</f>
        <v>..</v>
      </c>
      <c r="T102" s="32" t="str">
        <f>IF($G102=1,#REF!,"..")</f>
        <v>..</v>
      </c>
      <c r="U102" s="32" t="str">
        <f>IF($G102=1,#REF!,"..")</f>
        <v>..</v>
      </c>
      <c r="V102" s="32" t="str">
        <f>IF($G102=1,#REF!,"..")</f>
        <v>..</v>
      </c>
      <c r="W102" s="32" t="str">
        <f>IF($G102=1,#REF!,"..")</f>
        <v>..</v>
      </c>
      <c r="X102" s="32" t="str">
        <f>IF($G102=1,#REF!,"..")</f>
        <v>..</v>
      </c>
      <c r="Y102" s="32" t="str">
        <f>IF($G102=1,#REF!,"..")</f>
        <v>..</v>
      </c>
    </row>
    <row r="103" spans="1:25" x14ac:dyDescent="0.35">
      <c r="A103" t="s">
        <v>147</v>
      </c>
      <c r="B103" t="s">
        <v>245</v>
      </c>
      <c r="C103" s="32" t="s">
        <v>320</v>
      </c>
      <c r="D103" s="32" t="s">
        <v>320</v>
      </c>
      <c r="E103" s="32" t="s">
        <v>320</v>
      </c>
      <c r="F103" s="32" t="s">
        <v>320</v>
      </c>
      <c r="G103">
        <v>0</v>
      </c>
      <c r="J103" s="32" t="s">
        <v>320</v>
      </c>
      <c r="K103" s="32" t="s">
        <v>320</v>
      </c>
      <c r="L103" s="32" t="s">
        <v>320</v>
      </c>
      <c r="M103" s="32" t="s">
        <v>320</v>
      </c>
      <c r="N103" s="32" t="s">
        <v>320</v>
      </c>
      <c r="O103" s="32" t="s">
        <v>320</v>
      </c>
      <c r="P103" s="32" t="s">
        <v>320</v>
      </c>
      <c r="S103" s="32" t="str">
        <f>IF($G103=1,#REF!,"..")</f>
        <v>..</v>
      </c>
      <c r="T103" s="32" t="str">
        <f>IF($G103=1,#REF!,"..")</f>
        <v>..</v>
      </c>
      <c r="U103" s="32" t="str">
        <f>IF($G103=1,#REF!,"..")</f>
        <v>..</v>
      </c>
      <c r="V103" s="32" t="str">
        <f>IF($G103=1,#REF!,"..")</f>
        <v>..</v>
      </c>
      <c r="W103" s="32" t="str">
        <f>IF($G103=1,#REF!,"..")</f>
        <v>..</v>
      </c>
      <c r="X103" s="32" t="str">
        <f>IF($G103=1,#REF!,"..")</f>
        <v>..</v>
      </c>
      <c r="Y103" s="32" t="str">
        <f>IF($G103=1,#REF!,"..")</f>
        <v>..</v>
      </c>
    </row>
    <row r="104" spans="1:25" x14ac:dyDescent="0.35">
      <c r="A104" t="s">
        <v>149</v>
      </c>
      <c r="B104" t="s">
        <v>246</v>
      </c>
      <c r="C104" s="32">
        <v>0.43333333333333335</v>
      </c>
      <c r="D104" s="32">
        <v>0.35</v>
      </c>
      <c r="E104" s="32">
        <v>0.3</v>
      </c>
      <c r="F104" s="32">
        <v>0.1</v>
      </c>
      <c r="G104">
        <v>1</v>
      </c>
      <c r="J104" s="32">
        <v>2.5</v>
      </c>
      <c r="K104" s="32">
        <v>3</v>
      </c>
      <c r="L104" s="32">
        <v>2.5</v>
      </c>
      <c r="M104" s="32">
        <v>1.5</v>
      </c>
      <c r="N104" s="32">
        <v>3</v>
      </c>
      <c r="O104" s="32">
        <v>3</v>
      </c>
      <c r="P104" s="32">
        <v>3.5</v>
      </c>
      <c r="S104" s="32" t="e">
        <f>IF($G104=1,#REF!,"..")</f>
        <v>#REF!</v>
      </c>
      <c r="T104" s="32" t="e">
        <f>IF($G104=1,#REF!,"..")</f>
        <v>#REF!</v>
      </c>
      <c r="U104" s="32" t="e">
        <f>IF($G104=1,#REF!,"..")</f>
        <v>#REF!</v>
      </c>
      <c r="V104" s="32" t="e">
        <f>IF($G104=1,#REF!,"..")</f>
        <v>#REF!</v>
      </c>
      <c r="W104" s="32" t="e">
        <f>IF($G104=1,#REF!,"..")</f>
        <v>#REF!</v>
      </c>
      <c r="X104" s="32" t="e">
        <f>IF($G104=1,#REF!,"..")</f>
        <v>#REF!</v>
      </c>
      <c r="Y104" s="32" t="e">
        <f>IF($G104=1,#REF!,"..")</f>
        <v>#REF!</v>
      </c>
    </row>
    <row r="105" spans="1:25" x14ac:dyDescent="0.35">
      <c r="A105" t="s">
        <v>65</v>
      </c>
      <c r="B105" t="s">
        <v>247</v>
      </c>
      <c r="C105" s="32" t="s">
        <v>320</v>
      </c>
      <c r="D105" s="32" t="s">
        <v>320</v>
      </c>
      <c r="E105" s="32" t="s">
        <v>320</v>
      </c>
      <c r="F105" s="32" t="s">
        <v>320</v>
      </c>
      <c r="G105">
        <v>0</v>
      </c>
      <c r="J105" s="32" t="s">
        <v>320</v>
      </c>
      <c r="K105" s="32" t="s">
        <v>320</v>
      </c>
      <c r="L105" s="32" t="s">
        <v>320</v>
      </c>
      <c r="M105" s="32" t="s">
        <v>320</v>
      </c>
      <c r="N105" s="32" t="s">
        <v>320</v>
      </c>
      <c r="O105" s="32" t="s">
        <v>320</v>
      </c>
      <c r="P105" s="32" t="s">
        <v>320</v>
      </c>
      <c r="S105" s="32" t="str">
        <f>IF($G105=1,#REF!,"..")</f>
        <v>..</v>
      </c>
      <c r="T105" s="32" t="str">
        <f>IF($G105=1,#REF!,"..")</f>
        <v>..</v>
      </c>
      <c r="U105" s="32" t="str">
        <f>IF($G105=1,#REF!,"..")</f>
        <v>..</v>
      </c>
      <c r="V105" s="32" t="str">
        <f>IF($G105=1,#REF!,"..")</f>
        <v>..</v>
      </c>
      <c r="W105" s="32" t="str">
        <f>IF($G105=1,#REF!,"..")</f>
        <v>..</v>
      </c>
      <c r="X105" s="32" t="str">
        <f>IF($G105=1,#REF!,"..")</f>
        <v>..</v>
      </c>
      <c r="Y105" s="32" t="str">
        <f>IF($G105=1,#REF!,"..")</f>
        <v>..</v>
      </c>
    </row>
    <row r="106" spans="1:25" x14ac:dyDescent="0.35">
      <c r="A106" t="s">
        <v>72</v>
      </c>
      <c r="B106" t="s">
        <v>248</v>
      </c>
      <c r="C106" s="32" t="s">
        <v>320</v>
      </c>
      <c r="D106" s="32" t="s">
        <v>320</v>
      </c>
      <c r="E106" s="32" t="s">
        <v>320</v>
      </c>
      <c r="F106" s="32" t="s">
        <v>320</v>
      </c>
      <c r="G106">
        <v>0</v>
      </c>
      <c r="J106" s="32" t="s">
        <v>320</v>
      </c>
      <c r="K106" s="32" t="s">
        <v>320</v>
      </c>
      <c r="L106" s="32" t="s">
        <v>320</v>
      </c>
      <c r="M106" s="32" t="s">
        <v>320</v>
      </c>
      <c r="N106" s="32" t="s">
        <v>320</v>
      </c>
      <c r="O106" s="32" t="s">
        <v>320</v>
      </c>
      <c r="P106" s="32" t="s">
        <v>320</v>
      </c>
      <c r="S106" s="32" t="str">
        <f>IF($G106=1,#REF!,"..")</f>
        <v>..</v>
      </c>
      <c r="T106" s="32" t="str">
        <f>IF($G106=1,#REF!,"..")</f>
        <v>..</v>
      </c>
      <c r="U106" s="32" t="str">
        <f>IF($G106=1,#REF!,"..")</f>
        <v>..</v>
      </c>
      <c r="V106" s="32" t="str">
        <f>IF($G106=1,#REF!,"..")</f>
        <v>..</v>
      </c>
      <c r="W106" s="32" t="str">
        <f>IF($G106=1,#REF!,"..")</f>
        <v>..</v>
      </c>
      <c r="X106" s="32" t="str">
        <f>IF($G106=1,#REF!,"..")</f>
        <v>..</v>
      </c>
      <c r="Y106" s="32" t="str">
        <f>IF($G106=1,#REF!,"..")</f>
        <v>..</v>
      </c>
    </row>
    <row r="107" spans="1:25" x14ac:dyDescent="0.35">
      <c r="A107" t="s">
        <v>73</v>
      </c>
      <c r="B107" t="s">
        <v>249</v>
      </c>
      <c r="C107" s="32">
        <v>0.5</v>
      </c>
      <c r="D107" s="32">
        <v>0.55000000000000004</v>
      </c>
      <c r="E107" s="32">
        <v>0.3</v>
      </c>
      <c r="F107" s="32">
        <v>0.5</v>
      </c>
      <c r="G107">
        <v>1</v>
      </c>
      <c r="J107" s="32">
        <v>5</v>
      </c>
      <c r="K107" s="32">
        <v>2.5</v>
      </c>
      <c r="L107" s="32">
        <v>2.5</v>
      </c>
      <c r="M107" s="32">
        <v>3.5</v>
      </c>
      <c r="N107" s="32">
        <v>3</v>
      </c>
      <c r="O107" s="32">
        <v>3.5</v>
      </c>
      <c r="P107" s="32">
        <v>4</v>
      </c>
      <c r="S107" s="32" t="e">
        <f>IF($G107=1,#REF!,"..")</f>
        <v>#REF!</v>
      </c>
      <c r="T107" s="32" t="e">
        <f>IF($G107=1,#REF!,"..")</f>
        <v>#REF!</v>
      </c>
      <c r="U107" s="32" t="e">
        <f>IF($G107=1,#REF!,"..")</f>
        <v>#REF!</v>
      </c>
      <c r="V107" s="32" t="e">
        <f>IF($G107=1,#REF!,"..")</f>
        <v>#REF!</v>
      </c>
      <c r="W107" s="32" t="e">
        <f>IF($G107=1,#REF!,"..")</f>
        <v>#REF!</v>
      </c>
      <c r="X107" s="32" t="e">
        <f>IF($G107=1,#REF!,"..")</f>
        <v>#REF!</v>
      </c>
      <c r="Y107" s="32" t="e">
        <f>IF($G107=1,#REF!,"..")</f>
        <v>#REF!</v>
      </c>
    </row>
    <row r="108" spans="1:25" x14ac:dyDescent="0.35">
      <c r="A108" t="s">
        <v>74</v>
      </c>
      <c r="B108" t="s">
        <v>250</v>
      </c>
      <c r="C108" s="32" t="s">
        <v>320</v>
      </c>
      <c r="D108" s="32" t="s">
        <v>320</v>
      </c>
      <c r="E108" s="32" t="s">
        <v>320</v>
      </c>
      <c r="F108" s="32" t="s">
        <v>320</v>
      </c>
      <c r="G108">
        <v>0</v>
      </c>
      <c r="J108" s="32" t="s">
        <v>320</v>
      </c>
      <c r="K108" s="32" t="s">
        <v>320</v>
      </c>
      <c r="L108" s="32" t="s">
        <v>320</v>
      </c>
      <c r="M108" s="32" t="s">
        <v>320</v>
      </c>
      <c r="N108" s="32" t="s">
        <v>320</v>
      </c>
      <c r="O108" s="32" t="s">
        <v>320</v>
      </c>
      <c r="P108" s="32" t="s">
        <v>320</v>
      </c>
      <c r="S108" s="32" t="str">
        <f>IF($G108=1,#REF!,"..")</f>
        <v>..</v>
      </c>
      <c r="T108" s="32" t="str">
        <f>IF($G108=1,#REF!,"..")</f>
        <v>..</v>
      </c>
      <c r="U108" s="32" t="str">
        <f>IF($G108=1,#REF!,"..")</f>
        <v>..</v>
      </c>
      <c r="V108" s="32" t="str">
        <f>IF($G108=1,#REF!,"..")</f>
        <v>..</v>
      </c>
      <c r="W108" s="32" t="str">
        <f>IF($G108=1,#REF!,"..")</f>
        <v>..</v>
      </c>
      <c r="X108" s="32" t="str">
        <f>IF($G108=1,#REF!,"..")</f>
        <v>..</v>
      </c>
      <c r="Y108" s="32" t="str">
        <f>IF($G108=1,#REF!,"..")</f>
        <v>..</v>
      </c>
    </row>
    <row r="109" spans="1:25" x14ac:dyDescent="0.35">
      <c r="A109" t="s">
        <v>76</v>
      </c>
      <c r="B109" t="s">
        <v>251</v>
      </c>
      <c r="C109" s="32" t="s">
        <v>320</v>
      </c>
      <c r="D109" s="32" t="s">
        <v>320</v>
      </c>
      <c r="E109" s="32" t="s">
        <v>320</v>
      </c>
      <c r="F109" s="32" t="s">
        <v>320</v>
      </c>
      <c r="G109">
        <v>0</v>
      </c>
      <c r="J109" s="32" t="s">
        <v>320</v>
      </c>
      <c r="K109" s="32" t="s">
        <v>320</v>
      </c>
      <c r="L109" s="32" t="s">
        <v>320</v>
      </c>
      <c r="M109" s="32" t="s">
        <v>320</v>
      </c>
      <c r="N109" s="32" t="s">
        <v>320</v>
      </c>
      <c r="O109" s="32" t="s">
        <v>320</v>
      </c>
      <c r="P109" s="32" t="s">
        <v>320</v>
      </c>
      <c r="S109" s="32" t="str">
        <f>IF($G109=1,#REF!,"..")</f>
        <v>..</v>
      </c>
      <c r="T109" s="32" t="str">
        <f>IF($G109=1,#REF!,"..")</f>
        <v>..</v>
      </c>
      <c r="U109" s="32" t="str">
        <f>IF($G109=1,#REF!,"..")</f>
        <v>..</v>
      </c>
      <c r="V109" s="32" t="str">
        <f>IF($G109=1,#REF!,"..")</f>
        <v>..</v>
      </c>
      <c r="W109" s="32" t="str">
        <f>IF($G109=1,#REF!,"..")</f>
        <v>..</v>
      </c>
      <c r="X109" s="32" t="str">
        <f>IF($G109=1,#REF!,"..")</f>
        <v>..</v>
      </c>
      <c r="Y109" s="32" t="str">
        <f>IF($G109=1,#REF!,"..")</f>
        <v>..</v>
      </c>
    </row>
    <row r="110" spans="1:25" x14ac:dyDescent="0.35">
      <c r="A110" t="s">
        <v>78</v>
      </c>
      <c r="B110" t="s">
        <v>252</v>
      </c>
      <c r="C110" s="32" t="s">
        <v>320</v>
      </c>
      <c r="D110" s="32" t="s">
        <v>320</v>
      </c>
      <c r="E110" s="32" t="s">
        <v>320</v>
      </c>
      <c r="F110" s="32" t="s">
        <v>320</v>
      </c>
      <c r="G110">
        <v>0</v>
      </c>
      <c r="J110" s="32" t="s">
        <v>320</v>
      </c>
      <c r="K110" s="32" t="s">
        <v>320</v>
      </c>
      <c r="L110" s="32" t="s">
        <v>320</v>
      </c>
      <c r="M110" s="32" t="s">
        <v>320</v>
      </c>
      <c r="N110" s="32" t="s">
        <v>320</v>
      </c>
      <c r="O110" s="32" t="s">
        <v>320</v>
      </c>
      <c r="P110" s="32" t="s">
        <v>320</v>
      </c>
      <c r="S110" s="32" t="str">
        <f>IF($G110=1,#REF!,"..")</f>
        <v>..</v>
      </c>
      <c r="T110" s="32" t="str">
        <f>IF($G110=1,#REF!,"..")</f>
        <v>..</v>
      </c>
      <c r="U110" s="32" t="str">
        <f>IF($G110=1,#REF!,"..")</f>
        <v>..</v>
      </c>
      <c r="V110" s="32" t="str">
        <f>IF($G110=1,#REF!,"..")</f>
        <v>..</v>
      </c>
      <c r="W110" s="32" t="str">
        <f>IF($G110=1,#REF!,"..")</f>
        <v>..</v>
      </c>
      <c r="X110" s="32" t="str">
        <f>IF($G110=1,#REF!,"..")</f>
        <v>..</v>
      </c>
      <c r="Y110" s="32" t="str">
        <f>IF($G110=1,#REF!,"..")</f>
        <v>..</v>
      </c>
    </row>
    <row r="111" spans="1:25" x14ac:dyDescent="0.35">
      <c r="A111" t="s">
        <v>79</v>
      </c>
      <c r="B111" t="s">
        <v>253</v>
      </c>
      <c r="C111" s="32" t="s">
        <v>320</v>
      </c>
      <c r="D111" s="32" t="s">
        <v>320</v>
      </c>
      <c r="E111" s="32" t="s">
        <v>320</v>
      </c>
      <c r="F111" s="32" t="s">
        <v>320</v>
      </c>
      <c r="G111">
        <v>0</v>
      </c>
      <c r="J111" s="32" t="s">
        <v>320</v>
      </c>
      <c r="K111" s="32" t="s">
        <v>320</v>
      </c>
      <c r="L111" s="32" t="s">
        <v>320</v>
      </c>
      <c r="M111" s="32" t="s">
        <v>320</v>
      </c>
      <c r="N111" s="32" t="s">
        <v>320</v>
      </c>
      <c r="O111" s="32" t="s">
        <v>320</v>
      </c>
      <c r="P111" s="32" t="s">
        <v>320</v>
      </c>
      <c r="S111" s="32" t="str">
        <f>IF($G111=1,#REF!,"..")</f>
        <v>..</v>
      </c>
      <c r="T111" s="32" t="str">
        <f>IF($G111=1,#REF!,"..")</f>
        <v>..</v>
      </c>
      <c r="U111" s="32" t="str">
        <f>IF($G111=1,#REF!,"..")</f>
        <v>..</v>
      </c>
      <c r="V111" s="32" t="str">
        <f>IF($G111=1,#REF!,"..")</f>
        <v>..</v>
      </c>
      <c r="W111" s="32" t="str">
        <f>IF($G111=1,#REF!,"..")</f>
        <v>..</v>
      </c>
      <c r="X111" s="32" t="str">
        <f>IF($G111=1,#REF!,"..")</f>
        <v>..</v>
      </c>
      <c r="Y111" s="32" t="str">
        <f>IF($G111=1,#REF!,"..")</f>
        <v>..</v>
      </c>
    </row>
    <row r="112" spans="1:25" x14ac:dyDescent="0.35">
      <c r="A112" t="s">
        <v>81</v>
      </c>
      <c r="B112" t="s">
        <v>254</v>
      </c>
      <c r="C112" s="32">
        <v>0.53333333333333333</v>
      </c>
      <c r="D112" s="32">
        <v>0.64999999999999991</v>
      </c>
      <c r="E112" s="32">
        <v>0.6</v>
      </c>
      <c r="F112" s="32">
        <v>0.6</v>
      </c>
      <c r="G112">
        <v>1</v>
      </c>
      <c r="J112" s="32">
        <v>4</v>
      </c>
      <c r="K112" s="32">
        <v>4.5</v>
      </c>
      <c r="L112" s="32">
        <v>4</v>
      </c>
      <c r="M112" s="32">
        <v>4</v>
      </c>
      <c r="N112" s="32">
        <v>3.5</v>
      </c>
      <c r="O112" s="32">
        <v>3.5</v>
      </c>
      <c r="P112" s="32">
        <v>4</v>
      </c>
      <c r="S112" s="32" t="e">
        <f>IF($G112=1,#REF!,"..")</f>
        <v>#REF!</v>
      </c>
      <c r="T112" s="32" t="e">
        <f>IF($G112=1,#REF!,"..")</f>
        <v>#REF!</v>
      </c>
      <c r="U112" s="32" t="e">
        <f>IF($G112=1,#REF!,"..")</f>
        <v>#REF!</v>
      </c>
      <c r="V112" s="32" t="e">
        <f>IF($G112=1,#REF!,"..")</f>
        <v>#REF!</v>
      </c>
      <c r="W112" s="32" t="e">
        <f>IF($G112=1,#REF!,"..")</f>
        <v>#REF!</v>
      </c>
      <c r="X112" s="32" t="e">
        <f>IF($G112=1,#REF!,"..")</f>
        <v>#REF!</v>
      </c>
      <c r="Y112" s="32" t="e">
        <f>IF($G112=1,#REF!,"..")</f>
        <v>#REF!</v>
      </c>
    </row>
    <row r="113" spans="1:25" x14ac:dyDescent="0.35">
      <c r="A113" t="s">
        <v>82</v>
      </c>
      <c r="B113" t="s">
        <v>255</v>
      </c>
      <c r="C113" s="32" t="s">
        <v>320</v>
      </c>
      <c r="D113" s="32" t="s">
        <v>320</v>
      </c>
      <c r="E113" s="32" t="s">
        <v>320</v>
      </c>
      <c r="F113" s="32" t="s">
        <v>320</v>
      </c>
      <c r="G113">
        <v>0</v>
      </c>
      <c r="J113" s="32" t="s">
        <v>320</v>
      </c>
      <c r="K113" s="32" t="s">
        <v>320</v>
      </c>
      <c r="L113" s="32" t="s">
        <v>320</v>
      </c>
      <c r="M113" s="32" t="s">
        <v>320</v>
      </c>
      <c r="N113" s="32" t="s">
        <v>320</v>
      </c>
      <c r="O113" s="32" t="s">
        <v>320</v>
      </c>
      <c r="P113" s="32" t="s">
        <v>320</v>
      </c>
      <c r="S113" s="32" t="str">
        <f>IF($G113=1,#REF!,"..")</f>
        <v>..</v>
      </c>
      <c r="T113" s="32" t="str">
        <f>IF($G113=1,#REF!,"..")</f>
        <v>..</v>
      </c>
      <c r="U113" s="32" t="str">
        <f>IF($G113=1,#REF!,"..")</f>
        <v>..</v>
      </c>
      <c r="V113" s="32" t="str">
        <f>IF($G113=1,#REF!,"..")</f>
        <v>..</v>
      </c>
      <c r="W113" s="32" t="str">
        <f>IF($G113=1,#REF!,"..")</f>
        <v>..</v>
      </c>
      <c r="X113" s="32" t="str">
        <f>IF($G113=1,#REF!,"..")</f>
        <v>..</v>
      </c>
      <c r="Y113" s="32" t="str">
        <f>IF($G113=1,#REF!,"..")</f>
        <v>..</v>
      </c>
    </row>
    <row r="114" spans="1:25" x14ac:dyDescent="0.35">
      <c r="A114" t="s">
        <v>83</v>
      </c>
      <c r="B114" t="s">
        <v>256</v>
      </c>
      <c r="C114" s="32" t="s">
        <v>320</v>
      </c>
      <c r="D114" s="32" t="s">
        <v>320</v>
      </c>
      <c r="E114" s="32" t="s">
        <v>320</v>
      </c>
      <c r="F114" s="32" t="s">
        <v>320</v>
      </c>
      <c r="G114">
        <v>0</v>
      </c>
      <c r="J114" s="32" t="s">
        <v>320</v>
      </c>
      <c r="K114" s="32" t="s">
        <v>320</v>
      </c>
      <c r="L114" s="32" t="s">
        <v>320</v>
      </c>
      <c r="M114" s="32" t="s">
        <v>320</v>
      </c>
      <c r="N114" s="32" t="s">
        <v>320</v>
      </c>
      <c r="O114" s="32" t="s">
        <v>320</v>
      </c>
      <c r="P114" s="32" t="s">
        <v>320</v>
      </c>
      <c r="S114" s="32" t="str">
        <f>IF($G114=1,#REF!,"..")</f>
        <v>..</v>
      </c>
      <c r="T114" s="32" t="str">
        <f>IF($G114=1,#REF!,"..")</f>
        <v>..</v>
      </c>
      <c r="U114" s="32" t="str">
        <f>IF($G114=1,#REF!,"..")</f>
        <v>..</v>
      </c>
      <c r="V114" s="32" t="str">
        <f>IF($G114=1,#REF!,"..")</f>
        <v>..</v>
      </c>
      <c r="W114" s="32" t="str">
        <f>IF($G114=1,#REF!,"..")</f>
        <v>..</v>
      </c>
      <c r="X114" s="32" t="str">
        <f>IF($G114=1,#REF!,"..")</f>
        <v>..</v>
      </c>
      <c r="Y114" s="32" t="str">
        <f>IF($G114=1,#REF!,"..")</f>
        <v>..</v>
      </c>
    </row>
    <row r="115" spans="1:25" x14ac:dyDescent="0.35">
      <c r="A115" t="s">
        <v>135</v>
      </c>
      <c r="B115" t="s">
        <v>257</v>
      </c>
      <c r="C115" s="32" t="s">
        <v>320</v>
      </c>
      <c r="D115" s="32" t="s">
        <v>320</v>
      </c>
      <c r="E115" s="32" t="s">
        <v>320</v>
      </c>
      <c r="F115" s="32" t="s">
        <v>320</v>
      </c>
      <c r="G115">
        <v>0</v>
      </c>
      <c r="J115" s="32" t="s">
        <v>320</v>
      </c>
      <c r="K115" s="32" t="s">
        <v>320</v>
      </c>
      <c r="L115" s="32" t="s">
        <v>320</v>
      </c>
      <c r="M115" s="32" t="s">
        <v>320</v>
      </c>
      <c r="N115" s="32" t="s">
        <v>320</v>
      </c>
      <c r="O115" s="32" t="s">
        <v>320</v>
      </c>
      <c r="P115" s="32" t="s">
        <v>320</v>
      </c>
      <c r="S115" s="32" t="str">
        <f>IF($G115=1,#REF!,"..")</f>
        <v>..</v>
      </c>
      <c r="T115" s="32" t="str">
        <f>IF($G115=1,#REF!,"..")</f>
        <v>..</v>
      </c>
      <c r="U115" s="32" t="str">
        <f>IF($G115=1,#REF!,"..")</f>
        <v>..</v>
      </c>
      <c r="V115" s="32" t="str">
        <f>IF($G115=1,#REF!,"..")</f>
        <v>..</v>
      </c>
      <c r="W115" s="32" t="str">
        <f>IF($G115=1,#REF!,"..")</f>
        <v>..</v>
      </c>
      <c r="X115" s="32" t="str">
        <f>IF($G115=1,#REF!,"..")</f>
        <v>..</v>
      </c>
      <c r="Y115" s="32" t="str">
        <f>IF($G115=1,#REF!,"..")</f>
        <v>..</v>
      </c>
    </row>
    <row r="116" spans="1:25" x14ac:dyDescent="0.35">
      <c r="A116" t="s">
        <v>88</v>
      </c>
      <c r="B116" t="s">
        <v>340</v>
      </c>
      <c r="C116" s="32">
        <v>0.53333333333333333</v>
      </c>
      <c r="D116" s="32">
        <v>0.64999999999999991</v>
      </c>
      <c r="E116" s="32">
        <v>0.5</v>
      </c>
      <c r="F116" s="32">
        <v>0.6</v>
      </c>
      <c r="G116">
        <v>1</v>
      </c>
      <c r="J116" s="32">
        <v>4.5</v>
      </c>
      <c r="K116" s="32">
        <v>4</v>
      </c>
      <c r="L116" s="32">
        <v>3.5</v>
      </c>
      <c r="M116" s="32">
        <v>4</v>
      </c>
      <c r="N116" s="32">
        <v>3.5</v>
      </c>
      <c r="O116" s="32">
        <v>4</v>
      </c>
      <c r="P116" s="32">
        <v>3.5</v>
      </c>
      <c r="S116" s="32" t="e">
        <f>IF($G116=1,#REF!,"..")</f>
        <v>#REF!</v>
      </c>
      <c r="T116" s="32" t="e">
        <f>IF($G116=1,#REF!,"..")</f>
        <v>#REF!</v>
      </c>
      <c r="U116" s="32" t="e">
        <f>IF($G116=1,#REF!,"..")</f>
        <v>#REF!</v>
      </c>
      <c r="V116" s="32" t="e">
        <f>IF($G116=1,#REF!,"..")</f>
        <v>#REF!</v>
      </c>
      <c r="W116" s="32" t="e">
        <f>IF($G116=1,#REF!,"..")</f>
        <v>#REF!</v>
      </c>
      <c r="X116" s="32" t="e">
        <f>IF($G116=1,#REF!,"..")</f>
        <v>#REF!</v>
      </c>
      <c r="Y116" s="32" t="e">
        <f>IF($G116=1,#REF!,"..")</f>
        <v>#REF!</v>
      </c>
    </row>
    <row r="117" spans="1:25" x14ac:dyDescent="0.35">
      <c r="A117" t="s">
        <v>89</v>
      </c>
      <c r="B117" t="s">
        <v>259</v>
      </c>
      <c r="C117" s="32" t="s">
        <v>320</v>
      </c>
      <c r="D117" s="32" t="s">
        <v>320</v>
      </c>
      <c r="E117" s="32" t="s">
        <v>320</v>
      </c>
      <c r="F117" s="32" t="s">
        <v>320</v>
      </c>
      <c r="G117">
        <v>0</v>
      </c>
      <c r="J117" s="32" t="s">
        <v>320</v>
      </c>
      <c r="K117" s="32" t="s">
        <v>320</v>
      </c>
      <c r="L117" s="32" t="s">
        <v>320</v>
      </c>
      <c r="M117" s="32" t="s">
        <v>320</v>
      </c>
      <c r="N117" s="32" t="s">
        <v>320</v>
      </c>
      <c r="O117" s="32" t="s">
        <v>320</v>
      </c>
      <c r="P117" s="32" t="s">
        <v>320</v>
      </c>
      <c r="S117" s="32" t="str">
        <f>IF($G117=1,#REF!,"..")</f>
        <v>..</v>
      </c>
      <c r="T117" s="32" t="str">
        <f>IF($G117=1,#REF!,"..")</f>
        <v>..</v>
      </c>
      <c r="U117" s="32" t="str">
        <f>IF($G117=1,#REF!,"..")</f>
        <v>..</v>
      </c>
      <c r="V117" s="32" t="str">
        <f>IF($G117=1,#REF!,"..")</f>
        <v>..</v>
      </c>
      <c r="W117" s="32" t="str">
        <f>IF($G117=1,#REF!,"..")</f>
        <v>..</v>
      </c>
      <c r="X117" s="32" t="str">
        <f>IF($G117=1,#REF!,"..")</f>
        <v>..</v>
      </c>
      <c r="Y117" s="32" t="str">
        <f>IF($G117=1,#REF!,"..")</f>
        <v>..</v>
      </c>
    </row>
    <row r="118" spans="1:25" x14ac:dyDescent="0.35">
      <c r="A118" t="s">
        <v>90</v>
      </c>
      <c r="B118" t="s">
        <v>260</v>
      </c>
      <c r="C118" s="32">
        <v>0.43333333333333335</v>
      </c>
      <c r="D118" s="32">
        <v>0.5</v>
      </c>
      <c r="E118" s="32">
        <v>0.4</v>
      </c>
      <c r="F118" s="32">
        <v>0.4</v>
      </c>
      <c r="G118">
        <v>1</v>
      </c>
      <c r="J118" s="32">
        <v>4</v>
      </c>
      <c r="K118" s="32">
        <v>3</v>
      </c>
      <c r="L118" s="32">
        <v>3</v>
      </c>
      <c r="M118" s="32">
        <v>3</v>
      </c>
      <c r="N118" s="32">
        <v>2.5</v>
      </c>
      <c r="O118" s="32">
        <v>3.5</v>
      </c>
      <c r="P118" s="32">
        <v>3.5</v>
      </c>
      <c r="S118" s="32" t="e">
        <f>IF($G118=1,#REF!,"..")</f>
        <v>#REF!</v>
      </c>
      <c r="T118" s="32" t="e">
        <f>IF($G118=1,#REF!,"..")</f>
        <v>#REF!</v>
      </c>
      <c r="U118" s="32" t="e">
        <f>IF($G118=1,#REF!,"..")</f>
        <v>#REF!</v>
      </c>
      <c r="V118" s="32" t="e">
        <f>IF($G118=1,#REF!,"..")</f>
        <v>#REF!</v>
      </c>
      <c r="W118" s="32" t="e">
        <f>IF($G118=1,#REF!,"..")</f>
        <v>#REF!</v>
      </c>
      <c r="X118" s="32" t="e">
        <f>IF($G118=1,#REF!,"..")</f>
        <v>#REF!</v>
      </c>
      <c r="Y118" s="32" t="e">
        <f>IF($G118=1,#REF!,"..")</f>
        <v>#REF!</v>
      </c>
    </row>
    <row r="119" spans="1:25" x14ac:dyDescent="0.35">
      <c r="A119" t="s">
        <v>93</v>
      </c>
      <c r="B119" t="s">
        <v>261</v>
      </c>
      <c r="C119" s="32">
        <v>0.33333333333333331</v>
      </c>
      <c r="D119" s="32">
        <v>0.44999999999999996</v>
      </c>
      <c r="E119" s="32">
        <v>0.2</v>
      </c>
      <c r="F119" s="32">
        <v>0.2</v>
      </c>
      <c r="G119">
        <v>1</v>
      </c>
      <c r="J119" s="32">
        <v>4</v>
      </c>
      <c r="K119" s="32">
        <v>2.5</v>
      </c>
      <c r="L119" s="32">
        <v>2</v>
      </c>
      <c r="M119" s="32">
        <v>2</v>
      </c>
      <c r="N119" s="32">
        <v>2.5</v>
      </c>
      <c r="O119" s="32">
        <v>3</v>
      </c>
      <c r="P119" s="32">
        <v>2.5</v>
      </c>
      <c r="S119" s="32" t="e">
        <f>IF($G119=1,#REF!,"..")</f>
        <v>#REF!</v>
      </c>
      <c r="T119" s="32" t="e">
        <f>IF($G119=1,#REF!,"..")</f>
        <v>#REF!</v>
      </c>
      <c r="U119" s="32" t="e">
        <f>IF($G119=1,#REF!,"..")</f>
        <v>#REF!</v>
      </c>
      <c r="V119" s="32" t="e">
        <f>IF($G119=1,#REF!,"..")</f>
        <v>#REF!</v>
      </c>
      <c r="W119" s="32" t="e">
        <f>IF($G119=1,#REF!,"..")</f>
        <v>#REF!</v>
      </c>
      <c r="X119" s="32" t="e">
        <f>IF($G119=1,#REF!,"..")</f>
        <v>#REF!</v>
      </c>
      <c r="Y119" s="32" t="e">
        <f>IF($G119=1,#REF!,"..")</f>
        <v>#REF!</v>
      </c>
    </row>
    <row r="120" spans="1:25" x14ac:dyDescent="0.35">
      <c r="A120" t="s">
        <v>91</v>
      </c>
      <c r="B120" t="s">
        <v>262</v>
      </c>
      <c r="C120" s="32">
        <v>0.53333333333333333</v>
      </c>
      <c r="D120" s="32">
        <v>0.64999999999999991</v>
      </c>
      <c r="E120" s="32">
        <v>0.4</v>
      </c>
      <c r="F120" s="32">
        <v>0.4</v>
      </c>
      <c r="G120">
        <v>1</v>
      </c>
      <c r="J120" s="32">
        <v>4.5</v>
      </c>
      <c r="K120" s="32">
        <v>4</v>
      </c>
      <c r="L120" s="32">
        <v>3</v>
      </c>
      <c r="M120" s="32">
        <v>3</v>
      </c>
      <c r="N120" s="32">
        <v>3</v>
      </c>
      <c r="O120" s="32">
        <v>4</v>
      </c>
      <c r="P120" s="32">
        <v>4</v>
      </c>
      <c r="S120" s="32" t="e">
        <f>IF($G120=1,#REF!,"..")</f>
        <v>#REF!</v>
      </c>
      <c r="T120" s="32" t="e">
        <f>IF($G120=1,#REF!,"..")</f>
        <v>#REF!</v>
      </c>
      <c r="U120" s="32" t="e">
        <f>IF($G120=1,#REF!,"..")</f>
        <v>#REF!</v>
      </c>
      <c r="V120" s="32" t="e">
        <f>IF($G120=1,#REF!,"..")</f>
        <v>#REF!</v>
      </c>
      <c r="W120" s="32" t="e">
        <f>IF($G120=1,#REF!,"..")</f>
        <v>#REF!</v>
      </c>
      <c r="X120" s="32" t="e">
        <f>IF($G120=1,#REF!,"..")</f>
        <v>#REF!</v>
      </c>
      <c r="Y120" s="32" t="e">
        <f>IF($G120=1,#REF!,"..")</f>
        <v>#REF!</v>
      </c>
    </row>
    <row r="121" spans="1:25" x14ac:dyDescent="0.35">
      <c r="A121" t="s">
        <v>99</v>
      </c>
      <c r="B121" t="s">
        <v>263</v>
      </c>
      <c r="C121" s="32" t="s">
        <v>320</v>
      </c>
      <c r="D121" s="32" t="s">
        <v>320</v>
      </c>
      <c r="E121" s="32" t="s">
        <v>320</v>
      </c>
      <c r="F121" s="32" t="s">
        <v>320</v>
      </c>
      <c r="G121">
        <v>0</v>
      </c>
      <c r="J121" s="32" t="s">
        <v>320</v>
      </c>
      <c r="K121" s="32" t="s">
        <v>320</v>
      </c>
      <c r="L121" s="32" t="s">
        <v>320</v>
      </c>
      <c r="M121" s="32" t="s">
        <v>320</v>
      </c>
      <c r="N121" s="32" t="s">
        <v>320</v>
      </c>
      <c r="O121" s="32" t="s">
        <v>320</v>
      </c>
      <c r="P121" s="32" t="s">
        <v>320</v>
      </c>
      <c r="S121" s="32" t="str">
        <f>IF($G121=1,#REF!,"..")</f>
        <v>..</v>
      </c>
      <c r="T121" s="32" t="str">
        <f>IF($G121=1,#REF!,"..")</f>
        <v>..</v>
      </c>
      <c r="U121" s="32" t="str">
        <f>IF($G121=1,#REF!,"..")</f>
        <v>..</v>
      </c>
      <c r="V121" s="32" t="str">
        <f>IF($G121=1,#REF!,"..")</f>
        <v>..</v>
      </c>
      <c r="W121" s="32" t="str">
        <f>IF($G121=1,#REF!,"..")</f>
        <v>..</v>
      </c>
      <c r="X121" s="32" t="str">
        <f>IF($G121=1,#REF!,"..")</f>
        <v>..</v>
      </c>
      <c r="Y121" s="32" t="str">
        <f>IF($G121=1,#REF!,"..")</f>
        <v>..</v>
      </c>
    </row>
    <row r="122" spans="1:25" x14ac:dyDescent="0.35">
      <c r="A122" t="s">
        <v>116</v>
      </c>
      <c r="B122" t="s">
        <v>264</v>
      </c>
      <c r="C122" s="32" t="s">
        <v>320</v>
      </c>
      <c r="D122" s="32" t="s">
        <v>320</v>
      </c>
      <c r="E122" s="32" t="s">
        <v>320</v>
      </c>
      <c r="F122" s="32" t="s">
        <v>320</v>
      </c>
      <c r="G122">
        <v>0</v>
      </c>
      <c r="J122" s="32" t="s">
        <v>320</v>
      </c>
      <c r="K122" s="32" t="s">
        <v>320</v>
      </c>
      <c r="L122" s="32" t="s">
        <v>320</v>
      </c>
      <c r="M122" s="32" t="s">
        <v>320</v>
      </c>
      <c r="N122" s="32" t="s">
        <v>320</v>
      </c>
      <c r="O122" s="32" t="s">
        <v>320</v>
      </c>
      <c r="P122" s="32" t="s">
        <v>320</v>
      </c>
      <c r="S122" s="32" t="str">
        <f>IF($G122=1,#REF!,"..")</f>
        <v>..</v>
      </c>
      <c r="T122" s="32" t="str">
        <f>IF($G122=1,#REF!,"..")</f>
        <v>..</v>
      </c>
      <c r="U122" s="32" t="str">
        <f>IF($G122=1,#REF!,"..")</f>
        <v>..</v>
      </c>
      <c r="V122" s="32" t="str">
        <f>IF($G122=1,#REF!,"..")</f>
        <v>..</v>
      </c>
      <c r="W122" s="32" t="str">
        <f>IF($G122=1,#REF!,"..")</f>
        <v>..</v>
      </c>
      <c r="X122" s="32" t="str">
        <f>IF($G122=1,#REF!,"..")</f>
        <v>..</v>
      </c>
      <c r="Y122" s="32" t="str">
        <f>IF($G122=1,#REF!,"..")</f>
        <v>..</v>
      </c>
    </row>
    <row r="123" spans="1:25" x14ac:dyDescent="0.35">
      <c r="A123" t="s">
        <v>123</v>
      </c>
      <c r="B123" t="s">
        <v>341</v>
      </c>
      <c r="C123" s="32">
        <v>0.53333333333333333</v>
      </c>
      <c r="D123" s="32">
        <v>0.6</v>
      </c>
      <c r="E123" s="32">
        <v>0.4</v>
      </c>
      <c r="F123" s="32">
        <v>0.4</v>
      </c>
      <c r="G123">
        <v>1</v>
      </c>
      <c r="J123" s="32">
        <v>4.5</v>
      </c>
      <c r="K123" s="32">
        <v>3.5</v>
      </c>
      <c r="L123" s="32">
        <v>3</v>
      </c>
      <c r="M123" s="32">
        <v>3</v>
      </c>
      <c r="N123" s="32">
        <v>3</v>
      </c>
      <c r="O123" s="32">
        <v>4</v>
      </c>
      <c r="P123" s="32">
        <v>4</v>
      </c>
      <c r="S123" s="32" t="e">
        <f>IF($G123=1,#REF!,"..")</f>
        <v>#REF!</v>
      </c>
      <c r="T123" s="32" t="e">
        <f>IF($G123=1,#REF!,"..")</f>
        <v>#REF!</v>
      </c>
      <c r="U123" s="32" t="e">
        <f>IF($G123=1,#REF!,"..")</f>
        <v>#REF!</v>
      </c>
      <c r="V123" s="32" t="e">
        <f>IF($G123=1,#REF!,"..")</f>
        <v>#REF!</v>
      </c>
      <c r="W123" s="32" t="e">
        <f>IF($G123=1,#REF!,"..")</f>
        <v>#REF!</v>
      </c>
      <c r="X123" s="32" t="e">
        <f>IF($G123=1,#REF!,"..")</f>
        <v>#REF!</v>
      </c>
      <c r="Y123" s="32" t="e">
        <f>IF($G123=1,#REF!,"..")</f>
        <v>#REF!</v>
      </c>
    </row>
    <row r="124" spans="1:25" x14ac:dyDescent="0.35">
      <c r="A124" t="s">
        <v>126</v>
      </c>
      <c r="B124" t="s">
        <v>266</v>
      </c>
      <c r="C124" s="32" t="s">
        <v>320</v>
      </c>
      <c r="D124" s="32" t="s">
        <v>320</v>
      </c>
      <c r="E124" s="32" t="s">
        <v>320</v>
      </c>
      <c r="F124" s="32" t="s">
        <v>320</v>
      </c>
      <c r="G124">
        <v>0</v>
      </c>
      <c r="J124" s="32" t="s">
        <v>320</v>
      </c>
      <c r="K124" s="32" t="s">
        <v>320</v>
      </c>
      <c r="L124" s="32" t="s">
        <v>320</v>
      </c>
      <c r="M124" s="32" t="s">
        <v>320</v>
      </c>
      <c r="N124" s="32" t="s">
        <v>320</v>
      </c>
      <c r="O124" s="32" t="s">
        <v>320</v>
      </c>
      <c r="P124" s="32" t="s">
        <v>320</v>
      </c>
      <c r="S124" s="32" t="str">
        <f>IF($G124=1,#REF!,"..")</f>
        <v>..</v>
      </c>
      <c r="T124" s="32" t="str">
        <f>IF($G124=1,#REF!,"..")</f>
        <v>..</v>
      </c>
      <c r="U124" s="32" t="str">
        <f>IF($G124=1,#REF!,"..")</f>
        <v>..</v>
      </c>
      <c r="V124" s="32" t="str">
        <f>IF($G124=1,#REF!,"..")</f>
        <v>..</v>
      </c>
      <c r="W124" s="32" t="str">
        <f>IF($G124=1,#REF!,"..")</f>
        <v>..</v>
      </c>
      <c r="X124" s="32" t="str">
        <f>IF($G124=1,#REF!,"..")</f>
        <v>..</v>
      </c>
      <c r="Y124" s="32" t="str">
        <f>IF($G124=1,#REF!,"..")</f>
        <v>..</v>
      </c>
    </row>
    <row r="125" spans="1:25" x14ac:dyDescent="0.35">
      <c r="A125" t="s">
        <v>131</v>
      </c>
      <c r="B125" t="s">
        <v>267</v>
      </c>
      <c r="C125" s="32" t="s">
        <v>320</v>
      </c>
      <c r="D125" s="32" t="s">
        <v>320</v>
      </c>
      <c r="E125" s="32" t="s">
        <v>320</v>
      </c>
      <c r="F125" s="32" t="s">
        <v>320</v>
      </c>
      <c r="G125">
        <v>0</v>
      </c>
      <c r="J125" s="32" t="s">
        <v>320</v>
      </c>
      <c r="K125" s="32" t="s">
        <v>320</v>
      </c>
      <c r="L125" s="32" t="s">
        <v>320</v>
      </c>
      <c r="M125" s="32" t="s">
        <v>320</v>
      </c>
      <c r="N125" s="32" t="s">
        <v>320</v>
      </c>
      <c r="O125" s="32" t="s">
        <v>320</v>
      </c>
      <c r="P125" s="32" t="s">
        <v>320</v>
      </c>
      <c r="S125" s="32" t="str">
        <f>IF($G125=1,#REF!,"..")</f>
        <v>..</v>
      </c>
      <c r="T125" s="32" t="str">
        <f>IF($G125=1,#REF!,"..")</f>
        <v>..</v>
      </c>
      <c r="U125" s="32" t="str">
        <f>IF($G125=1,#REF!,"..")</f>
        <v>..</v>
      </c>
      <c r="V125" s="32" t="str">
        <f>IF($G125=1,#REF!,"..")</f>
        <v>..</v>
      </c>
      <c r="W125" s="32" t="str">
        <f>IF($G125=1,#REF!,"..")</f>
        <v>..</v>
      </c>
      <c r="X125" s="32" t="str">
        <f>IF($G125=1,#REF!,"..")</f>
        <v>..</v>
      </c>
      <c r="Y125" s="32" t="str">
        <f>IF($G125=1,#REF!,"..")</f>
        <v>..</v>
      </c>
    </row>
    <row r="126" spans="1:25" x14ac:dyDescent="0.35">
      <c r="A126" t="s">
        <v>127</v>
      </c>
      <c r="B126" t="s">
        <v>268</v>
      </c>
      <c r="C126" s="32" t="s">
        <v>320</v>
      </c>
      <c r="D126" s="32" t="s">
        <v>320</v>
      </c>
      <c r="E126" s="32" t="s">
        <v>320</v>
      </c>
      <c r="F126" s="32" t="s">
        <v>320</v>
      </c>
      <c r="G126">
        <v>0</v>
      </c>
      <c r="J126" s="32" t="s">
        <v>320</v>
      </c>
      <c r="K126" s="32" t="s">
        <v>320</v>
      </c>
      <c r="L126" s="32" t="s">
        <v>320</v>
      </c>
      <c r="M126" s="32" t="s">
        <v>320</v>
      </c>
      <c r="N126" s="32" t="s">
        <v>320</v>
      </c>
      <c r="O126" s="32" t="s">
        <v>320</v>
      </c>
      <c r="P126" s="32" t="s">
        <v>320</v>
      </c>
      <c r="S126" s="32" t="str">
        <f>IF($G126=1,#REF!,"..")</f>
        <v>..</v>
      </c>
      <c r="T126" s="32" t="str">
        <f>IF($G126=1,#REF!,"..")</f>
        <v>..</v>
      </c>
      <c r="U126" s="32" t="str">
        <f>IF($G126=1,#REF!,"..")</f>
        <v>..</v>
      </c>
      <c r="V126" s="32" t="str">
        <f>IF($G126=1,#REF!,"..")</f>
        <v>..</v>
      </c>
      <c r="W126" s="32" t="str">
        <f>IF($G126=1,#REF!,"..")</f>
        <v>..</v>
      </c>
      <c r="X126" s="32" t="str">
        <f>IF($G126=1,#REF!,"..")</f>
        <v>..</v>
      </c>
      <c r="Y126" s="32" t="str">
        <f>IF($G126=1,#REF!,"..")</f>
        <v>..</v>
      </c>
    </row>
    <row r="127" spans="1:25" x14ac:dyDescent="0.35">
      <c r="A127" t="s">
        <v>105</v>
      </c>
      <c r="B127" t="s">
        <v>269</v>
      </c>
      <c r="C127" s="32" t="s">
        <v>320</v>
      </c>
      <c r="D127" s="32" t="s">
        <v>320</v>
      </c>
      <c r="E127" s="32" t="s">
        <v>320</v>
      </c>
      <c r="F127" s="32" t="s">
        <v>320</v>
      </c>
      <c r="G127">
        <v>0</v>
      </c>
      <c r="J127" s="32" t="s">
        <v>320</v>
      </c>
      <c r="K127" s="32" t="s">
        <v>320</v>
      </c>
      <c r="L127" s="32" t="s">
        <v>320</v>
      </c>
      <c r="M127" s="32" t="s">
        <v>320</v>
      </c>
      <c r="N127" s="32" t="s">
        <v>320</v>
      </c>
      <c r="O127" s="32" t="s">
        <v>320</v>
      </c>
      <c r="P127" s="32" t="s">
        <v>320</v>
      </c>
      <c r="S127" s="32" t="str">
        <f>IF($G127=1,#REF!,"..")</f>
        <v>..</v>
      </c>
      <c r="T127" s="32" t="str">
        <f>IF($G127=1,#REF!,"..")</f>
        <v>..</v>
      </c>
      <c r="U127" s="32" t="str">
        <f>IF($G127=1,#REF!,"..")</f>
        <v>..</v>
      </c>
      <c r="V127" s="32" t="str">
        <f>IF($G127=1,#REF!,"..")</f>
        <v>..</v>
      </c>
      <c r="W127" s="32" t="str">
        <f>IF($G127=1,#REF!,"..")</f>
        <v>..</v>
      </c>
      <c r="X127" s="32" t="str">
        <f>IF($G127=1,#REF!,"..")</f>
        <v>..</v>
      </c>
      <c r="Y127" s="32" t="str">
        <f>IF($G127=1,#REF!,"..")</f>
        <v>..</v>
      </c>
    </row>
    <row r="128" spans="1:25" x14ac:dyDescent="0.35">
      <c r="A128" t="s">
        <v>109</v>
      </c>
      <c r="B128" t="s">
        <v>270</v>
      </c>
      <c r="C128" s="32">
        <v>0.53333333333333333</v>
      </c>
      <c r="D128" s="32">
        <v>0.64999999999999991</v>
      </c>
      <c r="E128" s="32">
        <v>0.6</v>
      </c>
      <c r="F128" s="32">
        <v>0.7</v>
      </c>
      <c r="G128">
        <v>1</v>
      </c>
      <c r="J128" s="32">
        <v>4</v>
      </c>
      <c r="K128" s="32">
        <v>4.5</v>
      </c>
      <c r="L128" s="32">
        <v>4</v>
      </c>
      <c r="M128" s="32">
        <v>4.5</v>
      </c>
      <c r="N128" s="32">
        <v>3.5</v>
      </c>
      <c r="O128" s="32">
        <v>3.5</v>
      </c>
      <c r="P128" s="32">
        <v>4</v>
      </c>
      <c r="S128" s="32" t="e">
        <f>IF($G128=1,#REF!,"..")</f>
        <v>#REF!</v>
      </c>
      <c r="T128" s="32" t="e">
        <f>IF($G128=1,#REF!,"..")</f>
        <v>#REF!</v>
      </c>
      <c r="U128" s="32" t="e">
        <f>IF($G128=1,#REF!,"..")</f>
        <v>#REF!</v>
      </c>
      <c r="V128" s="32" t="e">
        <f>IF($G128=1,#REF!,"..")</f>
        <v>#REF!</v>
      </c>
      <c r="W128" s="32" t="e">
        <f>IF($G128=1,#REF!,"..")</f>
        <v>#REF!</v>
      </c>
      <c r="X128" s="32" t="e">
        <f>IF($G128=1,#REF!,"..")</f>
        <v>#REF!</v>
      </c>
      <c r="Y128" s="32" t="e">
        <f>IF($G128=1,#REF!,"..")</f>
        <v>#REF!</v>
      </c>
    </row>
    <row r="129" spans="1:25" x14ac:dyDescent="0.35">
      <c r="A129" t="s">
        <v>150</v>
      </c>
      <c r="B129" t="s">
        <v>271</v>
      </c>
      <c r="C129" s="32">
        <v>0.53333333333333333</v>
      </c>
      <c r="D129" s="32">
        <v>0.64999999999999991</v>
      </c>
      <c r="E129" s="32">
        <v>0.6</v>
      </c>
      <c r="F129" s="32">
        <v>0.6</v>
      </c>
      <c r="G129">
        <v>1</v>
      </c>
      <c r="J129" s="32">
        <v>4</v>
      </c>
      <c r="K129" s="32">
        <v>4.5</v>
      </c>
      <c r="L129" s="32">
        <v>4</v>
      </c>
      <c r="M129" s="32">
        <v>4</v>
      </c>
      <c r="N129" s="32">
        <v>3.5</v>
      </c>
      <c r="O129" s="32">
        <v>3.5</v>
      </c>
      <c r="P129" s="32">
        <v>4</v>
      </c>
      <c r="S129" s="32" t="e">
        <f>IF($G129=1,#REF!,"..")</f>
        <v>#REF!</v>
      </c>
      <c r="T129" s="32" t="e">
        <f>IF($G129=1,#REF!,"..")</f>
        <v>#REF!</v>
      </c>
      <c r="U129" s="32" t="e">
        <f>IF($G129=1,#REF!,"..")</f>
        <v>#REF!</v>
      </c>
      <c r="V129" s="32" t="e">
        <f>IF($G129=1,#REF!,"..")</f>
        <v>#REF!</v>
      </c>
      <c r="W129" s="32" t="e">
        <f>IF($G129=1,#REF!,"..")</f>
        <v>#REF!</v>
      </c>
      <c r="X129" s="32" t="e">
        <f>IF($G129=1,#REF!,"..")</f>
        <v>#REF!</v>
      </c>
      <c r="Y129" s="32" t="e">
        <f>IF($G129=1,#REF!,"..")</f>
        <v>#REF!</v>
      </c>
    </row>
    <row r="130" spans="1:25" x14ac:dyDescent="0.35">
      <c r="A130" t="s">
        <v>144</v>
      </c>
      <c r="B130" t="s">
        <v>272</v>
      </c>
      <c r="C130" s="32" t="s">
        <v>320</v>
      </c>
      <c r="D130" s="32" t="s">
        <v>320</v>
      </c>
      <c r="E130" s="32" t="s">
        <v>320</v>
      </c>
      <c r="F130" s="32" t="s">
        <v>320</v>
      </c>
      <c r="G130">
        <v>0</v>
      </c>
      <c r="J130" s="32" t="s">
        <v>320</v>
      </c>
      <c r="K130" s="32" t="s">
        <v>320</v>
      </c>
      <c r="L130" s="32" t="s">
        <v>320</v>
      </c>
      <c r="M130" s="32" t="s">
        <v>320</v>
      </c>
      <c r="N130" s="32" t="s">
        <v>320</v>
      </c>
      <c r="O130" s="32" t="s">
        <v>320</v>
      </c>
      <c r="P130" s="32" t="s">
        <v>320</v>
      </c>
      <c r="S130" s="32" t="str">
        <f>IF($G130=1,#REF!,"..")</f>
        <v>..</v>
      </c>
      <c r="T130" s="32" t="str">
        <f>IF($G130=1,#REF!,"..")</f>
        <v>..</v>
      </c>
      <c r="U130" s="32" t="str">
        <f>IF($G130=1,#REF!,"..")</f>
        <v>..</v>
      </c>
      <c r="V130" s="32" t="str">
        <f>IF($G130=1,#REF!,"..")</f>
        <v>..</v>
      </c>
      <c r="W130" s="32" t="str">
        <f>IF($G130=1,#REF!,"..")</f>
        <v>..</v>
      </c>
      <c r="X130" s="32" t="str">
        <f>IF($G130=1,#REF!,"..")</f>
        <v>..</v>
      </c>
      <c r="Y130" s="32" t="str">
        <f>IF($G130=1,#REF!,"..")</f>
        <v>..</v>
      </c>
    </row>
    <row r="131" spans="1:25" x14ac:dyDescent="0.35">
      <c r="A131" t="s">
        <v>148</v>
      </c>
      <c r="B131" t="s">
        <v>273</v>
      </c>
      <c r="C131" s="32" t="s">
        <v>320</v>
      </c>
      <c r="D131" s="32" t="s">
        <v>320</v>
      </c>
      <c r="E131" s="32" t="s">
        <v>320</v>
      </c>
      <c r="F131" s="32" t="s">
        <v>320</v>
      </c>
      <c r="G131">
        <v>0</v>
      </c>
      <c r="J131" s="32" t="s">
        <v>320</v>
      </c>
      <c r="K131" s="32" t="s">
        <v>320</v>
      </c>
      <c r="L131" s="32" t="s">
        <v>320</v>
      </c>
      <c r="M131" s="32" t="s">
        <v>320</v>
      </c>
      <c r="N131" s="32" t="s">
        <v>320</v>
      </c>
      <c r="O131" s="32" t="s">
        <v>320</v>
      </c>
      <c r="P131" s="32" t="s">
        <v>320</v>
      </c>
      <c r="S131" s="32" t="str">
        <f>IF($G131=1,#REF!,"..")</f>
        <v>..</v>
      </c>
      <c r="T131" s="32" t="str">
        <f>IF($G131=1,#REF!,"..")</f>
        <v>..</v>
      </c>
      <c r="U131" s="32" t="str">
        <f>IF($G131=1,#REF!,"..")</f>
        <v>..</v>
      </c>
      <c r="V131" s="32" t="str">
        <f>IF($G131=1,#REF!,"..")</f>
        <v>..</v>
      </c>
      <c r="W131" s="32" t="str">
        <f>IF($G131=1,#REF!,"..")</f>
        <v>..</v>
      </c>
      <c r="X131" s="32" t="str">
        <f>IF($G131=1,#REF!,"..")</f>
        <v>..</v>
      </c>
      <c r="Y131" s="32" t="str">
        <f>IF($G131=1,#REF!,"..")</f>
        <v>..</v>
      </c>
    </row>
    <row r="132" spans="1:25" x14ac:dyDescent="0.35">
      <c r="A132" t="s">
        <v>151</v>
      </c>
      <c r="B132" t="s">
        <v>274</v>
      </c>
      <c r="C132" s="32" t="s">
        <v>320</v>
      </c>
      <c r="D132" s="32" t="s">
        <v>320</v>
      </c>
      <c r="E132" s="32" t="s">
        <v>320</v>
      </c>
      <c r="F132" s="32" t="s">
        <v>320</v>
      </c>
      <c r="G132">
        <v>0</v>
      </c>
      <c r="J132" s="32" t="s">
        <v>320</v>
      </c>
      <c r="K132" s="32" t="s">
        <v>320</v>
      </c>
      <c r="L132" s="32" t="s">
        <v>320</v>
      </c>
      <c r="M132" s="32" t="s">
        <v>320</v>
      </c>
      <c r="N132" s="32" t="s">
        <v>320</v>
      </c>
      <c r="O132" s="32" t="s">
        <v>320</v>
      </c>
      <c r="P132" s="32" t="s">
        <v>320</v>
      </c>
      <c r="S132" s="32" t="str">
        <f>IF($G132=1,#REF!,"..")</f>
        <v>..</v>
      </c>
      <c r="T132" s="32" t="str">
        <f>IF($G132=1,#REF!,"..")</f>
        <v>..</v>
      </c>
      <c r="U132" s="32" t="str">
        <f>IF($G132=1,#REF!,"..")</f>
        <v>..</v>
      </c>
      <c r="V132" s="32" t="str">
        <f>IF($G132=1,#REF!,"..")</f>
        <v>..</v>
      </c>
      <c r="W132" s="32" t="str">
        <f>IF($G132=1,#REF!,"..")</f>
        <v>..</v>
      </c>
      <c r="X132" s="32" t="str">
        <f>IF($G132=1,#REF!,"..")</f>
        <v>..</v>
      </c>
      <c r="Y132" s="32" t="str">
        <f>IF($G132=1,#REF!,"..")</f>
        <v>..</v>
      </c>
    </row>
    <row r="133" spans="1:25" x14ac:dyDescent="0.35">
      <c r="A133" t="s">
        <v>12</v>
      </c>
      <c r="B133" t="s">
        <v>275</v>
      </c>
      <c r="C133" s="32" t="s">
        <v>320</v>
      </c>
      <c r="D133" s="32" t="s">
        <v>320</v>
      </c>
      <c r="E133" s="32" t="s">
        <v>320</v>
      </c>
      <c r="F133" s="32" t="s">
        <v>320</v>
      </c>
      <c r="G133">
        <v>0</v>
      </c>
      <c r="J133" s="32" t="s">
        <v>320</v>
      </c>
      <c r="K133" s="32" t="s">
        <v>320</v>
      </c>
      <c r="L133" s="32" t="s">
        <v>320</v>
      </c>
      <c r="M133" s="32" t="s">
        <v>320</v>
      </c>
      <c r="N133" s="32" t="s">
        <v>320</v>
      </c>
      <c r="O133" s="32" t="s">
        <v>320</v>
      </c>
      <c r="P133" s="32" t="s">
        <v>320</v>
      </c>
      <c r="S133" s="32" t="str">
        <f>IF($G133=1,#REF!,"..")</f>
        <v>..</v>
      </c>
      <c r="T133" s="32" t="str">
        <f>IF($G133=1,#REF!,"..")</f>
        <v>..</v>
      </c>
      <c r="U133" s="32" t="str">
        <f>IF($G133=1,#REF!,"..")</f>
        <v>..</v>
      </c>
      <c r="V133" s="32" t="str">
        <f>IF($G133=1,#REF!,"..")</f>
        <v>..</v>
      </c>
      <c r="W133" s="32" t="str">
        <f>IF($G133=1,#REF!,"..")</f>
        <v>..</v>
      </c>
      <c r="X133" s="32" t="str">
        <f>IF($G133=1,#REF!,"..")</f>
        <v>..</v>
      </c>
      <c r="Y133" s="32" t="str">
        <f>IF($G133=1,#REF!,"..")</f>
        <v>..</v>
      </c>
    </row>
    <row r="134" spans="1:25" x14ac:dyDescent="0.35">
      <c r="A134" t="s">
        <v>25</v>
      </c>
      <c r="B134" t="s">
        <v>276</v>
      </c>
      <c r="C134" s="32">
        <v>0.39999999999999997</v>
      </c>
      <c r="D134" s="32">
        <v>0.55000000000000004</v>
      </c>
      <c r="E134" s="32">
        <v>0.3</v>
      </c>
      <c r="F134" s="32">
        <v>0.3</v>
      </c>
      <c r="G134">
        <v>1</v>
      </c>
      <c r="J134" s="32">
        <v>4</v>
      </c>
      <c r="K134" s="32">
        <v>3.5</v>
      </c>
      <c r="L134" s="32">
        <v>2.5</v>
      </c>
      <c r="M134" s="32">
        <v>2.5</v>
      </c>
      <c r="N134" s="32">
        <v>2.5</v>
      </c>
      <c r="O134" s="32">
        <v>3</v>
      </c>
      <c r="P134" s="32">
        <v>3.5</v>
      </c>
      <c r="S134" s="32" t="e">
        <f>IF($G134=1,#REF!,"..")</f>
        <v>#REF!</v>
      </c>
      <c r="T134" s="32" t="e">
        <f>IF($G134=1,#REF!,"..")</f>
        <v>#REF!</v>
      </c>
      <c r="U134" s="32" t="e">
        <f>IF($G134=1,#REF!,"..")</f>
        <v>#REF!</v>
      </c>
      <c r="V134" s="32" t="e">
        <f>IF($G134=1,#REF!,"..")</f>
        <v>#REF!</v>
      </c>
      <c r="W134" s="32" t="e">
        <f>IF($G134=1,#REF!,"..")</f>
        <v>#REF!</v>
      </c>
      <c r="X134" s="32" t="e">
        <f>IF($G134=1,#REF!,"..")</f>
        <v>#REF!</v>
      </c>
      <c r="Y134" s="32" t="e">
        <f>IF($G134=1,#REF!,"..")</f>
        <v>#REF!</v>
      </c>
    </row>
    <row r="135" spans="1:25" x14ac:dyDescent="0.35">
      <c r="A135" t="s">
        <v>26</v>
      </c>
      <c r="B135" t="s">
        <v>277</v>
      </c>
      <c r="C135" s="32" t="s">
        <v>320</v>
      </c>
      <c r="D135" s="32" t="s">
        <v>320</v>
      </c>
      <c r="E135" s="32" t="s">
        <v>320</v>
      </c>
      <c r="F135" s="32" t="s">
        <v>320</v>
      </c>
      <c r="G135">
        <v>0</v>
      </c>
      <c r="J135" s="32" t="s">
        <v>320</v>
      </c>
      <c r="K135" s="32" t="s">
        <v>320</v>
      </c>
      <c r="L135" s="32" t="s">
        <v>320</v>
      </c>
      <c r="M135" s="32" t="s">
        <v>320</v>
      </c>
      <c r="N135" s="32" t="s">
        <v>320</v>
      </c>
      <c r="O135" s="32" t="s">
        <v>320</v>
      </c>
      <c r="P135" s="32" t="s">
        <v>320</v>
      </c>
      <c r="S135" s="32" t="str">
        <f>IF($G135=1,#REF!,"..")</f>
        <v>..</v>
      </c>
      <c r="T135" s="32" t="str">
        <f>IF($G135=1,#REF!,"..")</f>
        <v>..</v>
      </c>
      <c r="U135" s="32" t="str">
        <f>IF($G135=1,#REF!,"..")</f>
        <v>..</v>
      </c>
      <c r="V135" s="32" t="str">
        <f>IF($G135=1,#REF!,"..")</f>
        <v>..</v>
      </c>
      <c r="W135" s="32" t="str">
        <f>IF($G135=1,#REF!,"..")</f>
        <v>..</v>
      </c>
      <c r="X135" s="32" t="str">
        <f>IF($G135=1,#REF!,"..")</f>
        <v>..</v>
      </c>
      <c r="Y135" s="32" t="str">
        <f>IF($G135=1,#REF!,"..")</f>
        <v>..</v>
      </c>
    </row>
    <row r="136" spans="1:25" x14ac:dyDescent="0.35">
      <c r="A136" t="s">
        <v>97</v>
      </c>
      <c r="B136" t="s">
        <v>342</v>
      </c>
      <c r="C136" s="32" t="s">
        <v>320</v>
      </c>
      <c r="D136" s="32" t="s">
        <v>320</v>
      </c>
      <c r="E136" s="32" t="s">
        <v>320</v>
      </c>
      <c r="F136" s="32" t="s">
        <v>320</v>
      </c>
      <c r="G136">
        <v>0</v>
      </c>
      <c r="J136" s="32" t="s">
        <v>320</v>
      </c>
      <c r="K136" s="32" t="s">
        <v>320</v>
      </c>
      <c r="L136" s="32" t="s">
        <v>320</v>
      </c>
      <c r="M136" s="32" t="s">
        <v>320</v>
      </c>
      <c r="N136" s="32" t="s">
        <v>320</v>
      </c>
      <c r="O136" s="32" t="s">
        <v>320</v>
      </c>
      <c r="P136" s="32" t="s">
        <v>320</v>
      </c>
      <c r="S136" s="32" t="str">
        <f>IF($G136=1,#REF!,"..")</f>
        <v>..</v>
      </c>
      <c r="T136" s="32" t="str">
        <f>IF($G136=1,#REF!,"..")</f>
        <v>..</v>
      </c>
      <c r="U136" s="32" t="str">
        <f>IF($G136=1,#REF!,"..")</f>
        <v>..</v>
      </c>
      <c r="V136" s="32" t="str">
        <f>IF($G136=1,#REF!,"..")</f>
        <v>..</v>
      </c>
      <c r="W136" s="32" t="str">
        <f>IF($G136=1,#REF!,"..")</f>
        <v>..</v>
      </c>
      <c r="X136" s="32" t="str">
        <f>IF($G136=1,#REF!,"..")</f>
        <v>..</v>
      </c>
      <c r="Y136" s="32" t="str">
        <f>IF($G136=1,#REF!,"..")</f>
        <v>..</v>
      </c>
    </row>
    <row r="137" spans="1:25" x14ac:dyDescent="0.35">
      <c r="A137" t="s">
        <v>100</v>
      </c>
      <c r="B137" t="s">
        <v>279</v>
      </c>
      <c r="C137" s="32" t="s">
        <v>320</v>
      </c>
      <c r="D137" s="32" t="s">
        <v>320</v>
      </c>
      <c r="E137" s="32" t="s">
        <v>320</v>
      </c>
      <c r="F137" s="32" t="s">
        <v>320</v>
      </c>
      <c r="G137">
        <v>0</v>
      </c>
      <c r="J137" s="32" t="s">
        <v>320</v>
      </c>
      <c r="K137" s="32" t="s">
        <v>320</v>
      </c>
      <c r="L137" s="32" t="s">
        <v>320</v>
      </c>
      <c r="M137" s="32" t="s">
        <v>320</v>
      </c>
      <c r="N137" s="32" t="s">
        <v>320</v>
      </c>
      <c r="O137" s="32" t="s">
        <v>320</v>
      </c>
      <c r="P137" s="32" t="s">
        <v>320</v>
      </c>
      <c r="S137" s="32" t="str">
        <f>IF($G137=1,#REF!,"..")</f>
        <v>..</v>
      </c>
      <c r="T137" s="32" t="str">
        <f>IF($G137=1,#REF!,"..")</f>
        <v>..</v>
      </c>
      <c r="U137" s="32" t="str">
        <f>IF($G137=1,#REF!,"..")</f>
        <v>..</v>
      </c>
      <c r="V137" s="32" t="str">
        <f>IF($G137=1,#REF!,"..")</f>
        <v>..</v>
      </c>
      <c r="W137" s="32" t="str">
        <f>IF($G137=1,#REF!,"..")</f>
        <v>..</v>
      </c>
      <c r="X137" s="32" t="str">
        <f>IF($G137=1,#REF!,"..")</f>
        <v>..</v>
      </c>
      <c r="Y137" s="32" t="str">
        <f>IF($G137=1,#REF!,"..")</f>
        <v>..</v>
      </c>
    </row>
    <row r="138" spans="1:25" x14ac:dyDescent="0.35">
      <c r="A138" t="s">
        <v>108</v>
      </c>
      <c r="B138" t="s">
        <v>280</v>
      </c>
      <c r="C138" s="32" t="s">
        <v>320</v>
      </c>
      <c r="D138" s="32" t="s">
        <v>320</v>
      </c>
      <c r="E138" s="32" t="s">
        <v>320</v>
      </c>
      <c r="F138" s="32" t="s">
        <v>320</v>
      </c>
      <c r="G138">
        <v>0</v>
      </c>
      <c r="J138" s="32" t="s">
        <v>320</v>
      </c>
      <c r="K138" s="32" t="s">
        <v>320</v>
      </c>
      <c r="L138" s="32" t="s">
        <v>320</v>
      </c>
      <c r="M138" s="32" t="s">
        <v>320</v>
      </c>
      <c r="N138" s="32" t="s">
        <v>320</v>
      </c>
      <c r="O138" s="32" t="s">
        <v>320</v>
      </c>
      <c r="P138" s="32" t="s">
        <v>320</v>
      </c>
      <c r="S138" s="32" t="str">
        <f>IF($G138=1,#REF!,"..")</f>
        <v>..</v>
      </c>
      <c r="T138" s="32" t="str">
        <f>IF($G138=1,#REF!,"..")</f>
        <v>..</v>
      </c>
      <c r="U138" s="32" t="str">
        <f>IF($G138=1,#REF!,"..")</f>
        <v>..</v>
      </c>
      <c r="V138" s="32" t="str">
        <f>IF($G138=1,#REF!,"..")</f>
        <v>..</v>
      </c>
      <c r="W138" s="32" t="str">
        <f>IF($G138=1,#REF!,"..")</f>
        <v>..</v>
      </c>
      <c r="X138" s="32" t="str">
        <f>IF($G138=1,#REF!,"..")</f>
        <v>..</v>
      </c>
      <c r="Y138" s="32" t="str">
        <f>IF($G138=1,#REF!,"..")</f>
        <v>..</v>
      </c>
    </row>
    <row r="139" spans="1:25" x14ac:dyDescent="0.35">
      <c r="A139" t="s">
        <v>43</v>
      </c>
      <c r="B139" t="s">
        <v>281</v>
      </c>
      <c r="C139" s="32" t="s">
        <v>320</v>
      </c>
      <c r="D139" s="32" t="s">
        <v>320</v>
      </c>
      <c r="E139" s="32" t="s">
        <v>320</v>
      </c>
      <c r="F139" s="32" t="s">
        <v>320</v>
      </c>
      <c r="G139">
        <v>0</v>
      </c>
      <c r="J139" s="32" t="s">
        <v>320</v>
      </c>
      <c r="K139" s="32" t="s">
        <v>320</v>
      </c>
      <c r="L139" s="32" t="s">
        <v>320</v>
      </c>
      <c r="M139" s="32" t="s">
        <v>320</v>
      </c>
      <c r="N139" s="32" t="s">
        <v>320</v>
      </c>
      <c r="O139" s="32" t="s">
        <v>320</v>
      </c>
      <c r="P139" s="32" t="s">
        <v>320</v>
      </c>
      <c r="S139" s="32" t="str">
        <f>IF($G139=1,#REF!,"..")</f>
        <v>..</v>
      </c>
      <c r="T139" s="32" t="str">
        <f>IF($G139=1,#REF!,"..")</f>
        <v>..</v>
      </c>
      <c r="U139" s="32" t="str">
        <f>IF($G139=1,#REF!,"..")</f>
        <v>..</v>
      </c>
      <c r="V139" s="32" t="str">
        <f>IF($G139=1,#REF!,"..")</f>
        <v>..</v>
      </c>
      <c r="W139" s="32" t="str">
        <f>IF($G139=1,#REF!,"..")</f>
        <v>..</v>
      </c>
      <c r="X139" s="32" t="str">
        <f>IF($G139=1,#REF!,"..")</f>
        <v>..</v>
      </c>
      <c r="Y139" s="32" t="str">
        <f>IF($G139=1,#REF!,"..")</f>
        <v>..</v>
      </c>
    </row>
    <row r="140" spans="1:25" x14ac:dyDescent="0.35">
      <c r="A140" t="s">
        <v>138</v>
      </c>
      <c r="B140" t="s">
        <v>282</v>
      </c>
      <c r="C140" s="32" t="s">
        <v>320</v>
      </c>
      <c r="D140" s="32" t="s">
        <v>320</v>
      </c>
      <c r="E140" s="32" t="s">
        <v>320</v>
      </c>
      <c r="F140" s="32" t="s">
        <v>320</v>
      </c>
      <c r="G140">
        <v>0</v>
      </c>
      <c r="J140" s="32" t="s">
        <v>320</v>
      </c>
      <c r="K140" s="32" t="s">
        <v>320</v>
      </c>
      <c r="L140" s="32" t="s">
        <v>320</v>
      </c>
      <c r="M140" s="32" t="s">
        <v>320</v>
      </c>
      <c r="N140" s="32" t="s">
        <v>320</v>
      </c>
      <c r="O140" s="32" t="s">
        <v>320</v>
      </c>
      <c r="P140" s="32" t="s">
        <v>320</v>
      </c>
      <c r="S140" s="32" t="str">
        <f>IF($G140=1,#REF!,"..")</f>
        <v>..</v>
      </c>
      <c r="T140" s="32" t="str">
        <f>IF($G140=1,#REF!,"..")</f>
        <v>..</v>
      </c>
      <c r="U140" s="32" t="str">
        <f>IF($G140=1,#REF!,"..")</f>
        <v>..</v>
      </c>
      <c r="V140" s="32" t="str">
        <f>IF($G140=1,#REF!,"..")</f>
        <v>..</v>
      </c>
      <c r="W140" s="32" t="str">
        <f>IF($G140=1,#REF!,"..")</f>
        <v>..</v>
      </c>
      <c r="X140" s="32" t="str">
        <f>IF($G140=1,#REF!,"..")</f>
        <v>..</v>
      </c>
      <c r="Y140" s="32" t="str">
        <f>IF($G140=1,#REF!,"..")</f>
        <v>..</v>
      </c>
    </row>
    <row r="141" spans="1:25" x14ac:dyDescent="0.35">
      <c r="A141" t="s">
        <v>59</v>
      </c>
      <c r="B141" t="s">
        <v>343</v>
      </c>
      <c r="C141" s="32" t="s">
        <v>320</v>
      </c>
      <c r="D141" s="32" t="s">
        <v>320</v>
      </c>
      <c r="E141" s="32" t="s">
        <v>320</v>
      </c>
      <c r="F141" s="32" t="s">
        <v>320</v>
      </c>
      <c r="G141">
        <v>0</v>
      </c>
      <c r="J141" s="32" t="s">
        <v>320</v>
      </c>
      <c r="K141" s="32" t="s">
        <v>320</v>
      </c>
      <c r="L141" s="32" t="s">
        <v>320</v>
      </c>
      <c r="M141" s="32" t="s">
        <v>320</v>
      </c>
      <c r="N141" s="32" t="s">
        <v>320</v>
      </c>
      <c r="O141" s="32" t="s">
        <v>320</v>
      </c>
      <c r="P141" s="32" t="s">
        <v>320</v>
      </c>
      <c r="S141" s="32" t="str">
        <f>IF($G141=1,#REF!,"..")</f>
        <v>..</v>
      </c>
      <c r="T141" s="32" t="str">
        <f>IF($G141=1,#REF!,"..")</f>
        <v>..</v>
      </c>
      <c r="U141" s="32" t="str">
        <f>IF($G141=1,#REF!,"..")</f>
        <v>..</v>
      </c>
      <c r="V141" s="32" t="str">
        <f>IF($G141=1,#REF!,"..")</f>
        <v>..</v>
      </c>
      <c r="W141" s="32" t="str">
        <f>IF($G141=1,#REF!,"..")</f>
        <v>..</v>
      </c>
      <c r="X141" s="32" t="str">
        <f>IF($G141=1,#REF!,"..")</f>
        <v>..</v>
      </c>
      <c r="Y141" s="32" t="str">
        <f>IF($G141=1,#REF!,"..")</f>
        <v>..</v>
      </c>
    </row>
    <row r="142" spans="1:25" x14ac:dyDescent="0.35">
      <c r="A142" t="s">
        <v>155</v>
      </c>
      <c r="B142" t="s">
        <v>284</v>
      </c>
      <c r="C142" s="32">
        <v>0.43333333333333335</v>
      </c>
      <c r="D142" s="32">
        <v>0.55000000000000004</v>
      </c>
      <c r="E142" s="32">
        <v>0.3</v>
      </c>
      <c r="F142" s="32">
        <v>0.4</v>
      </c>
      <c r="G142">
        <v>1</v>
      </c>
      <c r="J142" s="32">
        <v>4</v>
      </c>
      <c r="K142" s="32">
        <v>3.5</v>
      </c>
      <c r="L142" s="32">
        <v>2.5</v>
      </c>
      <c r="M142" s="32">
        <v>3</v>
      </c>
      <c r="N142" s="32">
        <v>3</v>
      </c>
      <c r="O142" s="32">
        <v>3.5</v>
      </c>
      <c r="P142" s="32">
        <v>3</v>
      </c>
      <c r="S142" s="32" t="e">
        <f>IF($G142=1,#REF!,"..")</f>
        <v>#REF!</v>
      </c>
      <c r="T142" s="32" t="e">
        <f>IF($G142=1,#REF!,"..")</f>
        <v>#REF!</v>
      </c>
      <c r="U142" s="32" t="e">
        <f>IF($G142=1,#REF!,"..")</f>
        <v>#REF!</v>
      </c>
      <c r="V142" s="32" t="e">
        <f>IF($G142=1,#REF!,"..")</f>
        <v>#REF!</v>
      </c>
      <c r="W142" s="32" t="e">
        <f>IF($G142=1,#REF!,"..")</f>
        <v>#REF!</v>
      </c>
      <c r="X142" s="32" t="e">
        <f>IF($G142=1,#REF!,"..")</f>
        <v>#REF!</v>
      </c>
      <c r="Y142" s="32" t="e">
        <f>IF($G142=1,#REF!,"..")</f>
        <v>#REF!</v>
      </c>
    </row>
    <row r="143" spans="1:25" x14ac:dyDescent="0.35">
      <c r="A143" t="s">
        <v>63</v>
      </c>
      <c r="B143" t="s">
        <v>285</v>
      </c>
      <c r="C143" s="32">
        <v>0.30000000000000004</v>
      </c>
      <c r="D143" s="32">
        <v>0.3</v>
      </c>
      <c r="E143" s="32">
        <v>0.1</v>
      </c>
      <c r="F143" s="32">
        <v>0.2</v>
      </c>
      <c r="G143">
        <v>1</v>
      </c>
      <c r="J143" s="32">
        <v>2.5</v>
      </c>
      <c r="K143" s="32">
        <v>2.5</v>
      </c>
      <c r="L143" s="32">
        <v>1.5</v>
      </c>
      <c r="M143" s="32">
        <v>2</v>
      </c>
      <c r="N143" s="32">
        <v>2</v>
      </c>
      <c r="O143" s="32">
        <v>3</v>
      </c>
      <c r="P143" s="32">
        <v>2.5</v>
      </c>
      <c r="S143" s="32" t="e">
        <f>IF($G143=1,#REF!,"..")</f>
        <v>#REF!</v>
      </c>
      <c r="T143" s="32" t="e">
        <f>IF($G143=1,#REF!,"..")</f>
        <v>#REF!</v>
      </c>
      <c r="U143" s="32" t="e">
        <f>IF($G143=1,#REF!,"..")</f>
        <v>#REF!</v>
      </c>
      <c r="V143" s="32" t="e">
        <f>IF($G143=1,#REF!,"..")</f>
        <v>#REF!</v>
      </c>
      <c r="W143" s="32" t="e">
        <f>IF($G143=1,#REF!,"..")</f>
        <v>#REF!</v>
      </c>
      <c r="X143" s="32" t="e">
        <f>IF($G143=1,#REF!,"..")</f>
        <v>#REF!</v>
      </c>
      <c r="Y143" s="32" t="e">
        <f>IF($G143=1,#REF!,"..")</f>
        <v>#REF!</v>
      </c>
    </row>
    <row r="144" spans="1:25" x14ac:dyDescent="0.35">
      <c r="A144" t="s">
        <v>68</v>
      </c>
      <c r="B144" t="s">
        <v>286</v>
      </c>
      <c r="C144" s="32">
        <v>0.40000000000000008</v>
      </c>
      <c r="D144" s="32">
        <v>0.5</v>
      </c>
      <c r="E144" s="32">
        <v>0.4</v>
      </c>
      <c r="F144" s="32">
        <v>0.4</v>
      </c>
      <c r="G144">
        <v>1</v>
      </c>
      <c r="J144" s="32">
        <v>3.5</v>
      </c>
      <c r="K144" s="32">
        <v>3.5</v>
      </c>
      <c r="L144" s="32">
        <v>3</v>
      </c>
      <c r="M144" s="32">
        <v>3</v>
      </c>
      <c r="N144" s="32">
        <v>3</v>
      </c>
      <c r="O144" s="32">
        <v>3</v>
      </c>
      <c r="P144" s="32">
        <v>3</v>
      </c>
      <c r="S144" s="32" t="e">
        <f>IF($G144=1,#REF!,"..")</f>
        <v>#REF!</v>
      </c>
      <c r="T144" s="32" t="e">
        <f>IF($G144=1,#REF!,"..")</f>
        <v>#REF!</v>
      </c>
      <c r="U144" s="32" t="e">
        <f>IF($G144=1,#REF!,"..")</f>
        <v>#REF!</v>
      </c>
      <c r="V144" s="32" t="e">
        <f>IF($G144=1,#REF!,"..")</f>
        <v>#REF!</v>
      </c>
      <c r="W144" s="32" t="e">
        <f>IF($G144=1,#REF!,"..")</f>
        <v>#REF!</v>
      </c>
      <c r="X144" s="32" t="e">
        <f>IF($G144=1,#REF!,"..")</f>
        <v>#REF!</v>
      </c>
      <c r="Y144" s="32" t="e">
        <f>IF($G144=1,#REF!,"..")</f>
        <v>#REF!</v>
      </c>
    </row>
    <row r="145" spans="1:25" x14ac:dyDescent="0.35">
      <c r="A145" t="s">
        <v>75</v>
      </c>
      <c r="B145" t="s">
        <v>287</v>
      </c>
      <c r="C145" s="32">
        <v>0.56666666666666676</v>
      </c>
      <c r="D145" s="32">
        <v>0.45</v>
      </c>
      <c r="E145" s="32">
        <v>0.5</v>
      </c>
      <c r="F145" s="32">
        <v>0.6</v>
      </c>
      <c r="G145">
        <v>1</v>
      </c>
      <c r="J145" s="32">
        <v>3</v>
      </c>
      <c r="K145" s="32">
        <v>3.5</v>
      </c>
      <c r="L145" s="32">
        <v>3.5</v>
      </c>
      <c r="M145" s="32">
        <v>4</v>
      </c>
      <c r="N145" s="32">
        <v>4</v>
      </c>
      <c r="O145" s="32">
        <v>3.5</v>
      </c>
      <c r="P145" s="32">
        <v>4</v>
      </c>
      <c r="S145" s="32" t="e">
        <f>IF($G145=1,#REF!,"..")</f>
        <v>#REF!</v>
      </c>
      <c r="T145" s="32" t="e">
        <f>IF($G145=1,#REF!,"..")</f>
        <v>#REF!</v>
      </c>
      <c r="U145" s="32" t="e">
        <f>IF($G145=1,#REF!,"..")</f>
        <v>#REF!</v>
      </c>
      <c r="V145" s="32" t="e">
        <f>IF($G145=1,#REF!,"..")</f>
        <v>#REF!</v>
      </c>
      <c r="W145" s="32" t="e">
        <f>IF($G145=1,#REF!,"..")</f>
        <v>#REF!</v>
      </c>
      <c r="X145" s="32" t="e">
        <f>IF($G145=1,#REF!,"..")</f>
        <v>#REF!</v>
      </c>
      <c r="Y145" s="32" t="e">
        <f>IF($G145=1,#REF!,"..")</f>
        <v>#REF!</v>
      </c>
    </row>
    <row r="146" spans="1:25" x14ac:dyDescent="0.35">
      <c r="A146" t="s">
        <v>96</v>
      </c>
      <c r="B146" t="s">
        <v>288</v>
      </c>
      <c r="C146" s="32">
        <v>0.56666666666666676</v>
      </c>
      <c r="D146" s="32">
        <v>0.5</v>
      </c>
      <c r="E146" s="32">
        <v>0.5</v>
      </c>
      <c r="F146" s="32">
        <v>0.5</v>
      </c>
      <c r="G146">
        <v>1</v>
      </c>
      <c r="J146" s="32">
        <v>3.5</v>
      </c>
      <c r="K146" s="32">
        <v>3.5</v>
      </c>
      <c r="L146" s="32">
        <v>3.5</v>
      </c>
      <c r="M146" s="32">
        <v>3.5</v>
      </c>
      <c r="N146" s="32">
        <v>3.5</v>
      </c>
      <c r="O146" s="32">
        <v>4</v>
      </c>
      <c r="P146" s="32">
        <v>4</v>
      </c>
      <c r="S146" s="32" t="e">
        <f>IF($G146=1,#REF!,"..")</f>
        <v>#REF!</v>
      </c>
      <c r="T146" s="32" t="e">
        <f>IF($G146=1,#REF!,"..")</f>
        <v>#REF!</v>
      </c>
      <c r="U146" s="32" t="e">
        <f>IF($G146=1,#REF!,"..")</f>
        <v>#REF!</v>
      </c>
      <c r="V146" s="32" t="e">
        <f>IF($G146=1,#REF!,"..")</f>
        <v>#REF!</v>
      </c>
      <c r="W146" s="32" t="e">
        <f>IF($G146=1,#REF!,"..")</f>
        <v>#REF!</v>
      </c>
      <c r="X146" s="32" t="e">
        <f>IF($G146=1,#REF!,"..")</f>
        <v>#REF!</v>
      </c>
      <c r="Y146" s="32" t="e">
        <f>IF($G146=1,#REF!,"..")</f>
        <v>#REF!</v>
      </c>
    </row>
    <row r="147" spans="1:25" x14ac:dyDescent="0.35">
      <c r="A147" t="s">
        <v>115</v>
      </c>
      <c r="B147" t="s">
        <v>289</v>
      </c>
      <c r="C147" s="32">
        <v>0.53333333333333333</v>
      </c>
      <c r="D147" s="32">
        <v>0.6</v>
      </c>
      <c r="E147" s="32">
        <v>0.6</v>
      </c>
      <c r="F147" s="32">
        <v>0.3</v>
      </c>
      <c r="G147">
        <v>1</v>
      </c>
      <c r="J147" s="32">
        <v>4</v>
      </c>
      <c r="K147" s="32">
        <v>4</v>
      </c>
      <c r="L147" s="32">
        <v>4</v>
      </c>
      <c r="M147" s="32">
        <v>2.5</v>
      </c>
      <c r="N147" s="32">
        <v>4</v>
      </c>
      <c r="O147" s="32">
        <v>3</v>
      </c>
      <c r="P147" s="32">
        <v>4</v>
      </c>
      <c r="S147" s="32" t="e">
        <f>IF($G147=1,#REF!,"..")</f>
        <v>#REF!</v>
      </c>
      <c r="T147" s="32" t="e">
        <f>IF($G147=1,#REF!,"..")</f>
        <v>#REF!</v>
      </c>
      <c r="U147" s="32" t="e">
        <f>IF($G147=1,#REF!,"..")</f>
        <v>#REF!</v>
      </c>
      <c r="V147" s="32" t="e">
        <f>IF($G147=1,#REF!,"..")</f>
        <v>#REF!</v>
      </c>
      <c r="W147" s="32" t="e">
        <f>IF($G147=1,#REF!,"..")</f>
        <v>#REF!</v>
      </c>
      <c r="X147" s="32" t="e">
        <f>IF($G147=1,#REF!,"..")</f>
        <v>#REF!</v>
      </c>
      <c r="Y147" s="32" t="e">
        <f>IF($G147=1,#REF!,"..")</f>
        <v>#REF!</v>
      </c>
    </row>
    <row r="148" spans="1:25" x14ac:dyDescent="0.35">
      <c r="A148" t="s">
        <v>124</v>
      </c>
      <c r="B148" t="s">
        <v>290</v>
      </c>
      <c r="C148" s="32">
        <v>0.43333333333333335</v>
      </c>
      <c r="D148" s="32">
        <v>0.45</v>
      </c>
      <c r="E148" s="32">
        <v>0.3</v>
      </c>
      <c r="F148" s="32">
        <v>0.4</v>
      </c>
      <c r="G148">
        <v>1</v>
      </c>
      <c r="J148" s="32">
        <v>3.5</v>
      </c>
      <c r="K148" s="32">
        <v>3</v>
      </c>
      <c r="L148" s="32">
        <v>2.5</v>
      </c>
      <c r="M148" s="32">
        <v>3</v>
      </c>
      <c r="N148" s="32">
        <v>3</v>
      </c>
      <c r="O148" s="32">
        <v>3</v>
      </c>
      <c r="P148" s="32">
        <v>3.5</v>
      </c>
      <c r="S148" s="32" t="e">
        <f>IF($G148=1,#REF!,"..")</f>
        <v>#REF!</v>
      </c>
      <c r="T148" s="32" t="e">
        <f>IF($G148=1,#REF!,"..")</f>
        <v>#REF!</v>
      </c>
      <c r="U148" s="32" t="e">
        <f>IF($G148=1,#REF!,"..")</f>
        <v>#REF!</v>
      </c>
      <c r="V148" s="32" t="e">
        <f>IF($G148=1,#REF!,"..")</f>
        <v>#REF!</v>
      </c>
      <c r="W148" s="32" t="e">
        <f>IF($G148=1,#REF!,"..")</f>
        <v>#REF!</v>
      </c>
      <c r="X148" s="32" t="e">
        <f>IF($G148=1,#REF!,"..")</f>
        <v>#REF!</v>
      </c>
      <c r="Y148" s="32" t="e">
        <f>IF($G148=1,#REF!,"..")</f>
        <v>#REF!</v>
      </c>
    </row>
    <row r="149" spans="1:25" x14ac:dyDescent="0.35">
      <c r="A149" t="s">
        <v>125</v>
      </c>
      <c r="B149" t="s">
        <v>350</v>
      </c>
      <c r="C149" s="32">
        <v>0.46666666666666662</v>
      </c>
      <c r="D149" s="32">
        <v>0.6</v>
      </c>
      <c r="E149" s="32">
        <v>0.3</v>
      </c>
      <c r="F149" s="32">
        <v>0.3</v>
      </c>
      <c r="G149">
        <v>1</v>
      </c>
      <c r="J149" s="32">
        <v>4</v>
      </c>
      <c r="K149" s="32">
        <v>4</v>
      </c>
      <c r="L149" s="32">
        <v>2.5</v>
      </c>
      <c r="M149" s="32">
        <v>2.5</v>
      </c>
      <c r="N149" s="32">
        <v>3.5</v>
      </c>
      <c r="O149" s="32">
        <v>3.5</v>
      </c>
      <c r="P149" s="32">
        <v>3</v>
      </c>
      <c r="S149" s="32" t="e">
        <f>IF($G149=1,#REF!,"..")</f>
        <v>#REF!</v>
      </c>
      <c r="T149" s="32" t="e">
        <f>IF($G149=1,#REF!,"..")</f>
        <v>#REF!</v>
      </c>
      <c r="U149" s="32" t="e">
        <f>IF($G149=1,#REF!,"..")</f>
        <v>#REF!</v>
      </c>
      <c r="V149" s="32" t="e">
        <f>IF($G149=1,#REF!,"..")</f>
        <v>#REF!</v>
      </c>
      <c r="W149" s="32" t="e">
        <f>IF($G149=1,#REF!,"..")</f>
        <v>#REF!</v>
      </c>
      <c r="X149" s="32" t="e">
        <f>IF($G149=1,#REF!,"..")</f>
        <v>#REF!</v>
      </c>
      <c r="Y149" s="32" t="e">
        <f>IF($G149=1,#REF!,"..")</f>
        <v>#REF!</v>
      </c>
    </row>
    <row r="150" spans="1:25" x14ac:dyDescent="0.35">
      <c r="A150" t="s">
        <v>110</v>
      </c>
      <c r="B150" t="s">
        <v>292</v>
      </c>
      <c r="C150" s="32">
        <v>0.5</v>
      </c>
      <c r="D150" s="32">
        <v>0.55000000000000004</v>
      </c>
      <c r="E150" s="32">
        <v>0.4</v>
      </c>
      <c r="F150" s="32">
        <v>0.4</v>
      </c>
      <c r="G150">
        <v>1</v>
      </c>
      <c r="J150" s="32">
        <v>3.5</v>
      </c>
      <c r="K150" s="32">
        <v>4</v>
      </c>
      <c r="L150" s="32">
        <v>3</v>
      </c>
      <c r="M150" s="32">
        <v>3</v>
      </c>
      <c r="N150" s="32">
        <v>3</v>
      </c>
      <c r="O150" s="32">
        <v>4</v>
      </c>
      <c r="P150" s="32">
        <v>3.5</v>
      </c>
      <c r="S150" s="32" t="e">
        <f>IF($G150=1,#REF!,"..")</f>
        <v>#REF!</v>
      </c>
      <c r="T150" s="32" t="e">
        <f>IF($G150=1,#REF!,"..")</f>
        <v>#REF!</v>
      </c>
      <c r="U150" s="32" t="e">
        <f>IF($G150=1,#REF!,"..")</f>
        <v>#REF!</v>
      </c>
      <c r="V150" s="32" t="e">
        <f>IF($G150=1,#REF!,"..")</f>
        <v>#REF!</v>
      </c>
      <c r="W150" s="32" t="e">
        <f>IF($G150=1,#REF!,"..")</f>
        <v>#REF!</v>
      </c>
      <c r="X150" s="32" t="e">
        <f>IF($G150=1,#REF!,"..")</f>
        <v>#REF!</v>
      </c>
      <c r="Y150" s="32" t="e">
        <f>IF($G150=1,#REF!,"..")</f>
        <v>#REF!</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148"/>
  <sheetViews>
    <sheetView topLeftCell="B4" workbookViewId="0">
      <selection activeCell="C9" sqref="C9:P148"/>
    </sheetView>
  </sheetViews>
  <sheetFormatPr defaultColWidth="8.81640625" defaultRowHeight="14.5" x14ac:dyDescent="0.35"/>
  <cols>
    <col min="2" max="2" width="23.26953125" customWidth="1"/>
    <col min="3" max="7" width="10.7265625" customWidth="1"/>
    <col min="8" max="8" width="4.269531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D6" t="s">
        <v>300</v>
      </c>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R7" t="s">
        <v>300</v>
      </c>
      <c r="S7" s="2" t="s">
        <v>8</v>
      </c>
      <c r="T7" s="2" t="s">
        <v>8</v>
      </c>
      <c r="U7" s="2" t="s">
        <v>11</v>
      </c>
      <c r="V7" s="2" t="s">
        <v>10</v>
      </c>
      <c r="W7" s="2" t="s">
        <v>9</v>
      </c>
      <c r="X7" s="2" t="s">
        <v>9</v>
      </c>
      <c r="Y7" s="2" t="s">
        <v>9</v>
      </c>
    </row>
    <row r="8" spans="1:25" x14ac:dyDescent="0.35">
      <c r="C8" t="s">
        <v>382</v>
      </c>
      <c r="D8" t="s">
        <v>383</v>
      </c>
      <c r="E8" t="s">
        <v>384</v>
      </c>
      <c r="F8" t="s">
        <v>385</v>
      </c>
      <c r="G8" t="s">
        <v>364</v>
      </c>
    </row>
    <row r="9" spans="1:25" x14ac:dyDescent="0.35">
      <c r="A9" t="s">
        <v>13</v>
      </c>
      <c r="B9" t="s">
        <v>157</v>
      </c>
      <c r="C9" s="32">
        <v>0.3</v>
      </c>
      <c r="D9" s="32">
        <v>0.4</v>
      </c>
      <c r="E9" s="32">
        <v>0.2</v>
      </c>
      <c r="F9" s="32">
        <v>0.3</v>
      </c>
      <c r="G9">
        <v>1</v>
      </c>
      <c r="J9" s="32">
        <v>4</v>
      </c>
      <c r="K9" s="32">
        <v>2</v>
      </c>
      <c r="L9" s="32">
        <v>2</v>
      </c>
      <c r="M9" s="32">
        <v>2.5</v>
      </c>
      <c r="N9" s="32">
        <v>2.5</v>
      </c>
      <c r="O9" s="32">
        <v>2.5</v>
      </c>
      <c r="P9" s="32">
        <v>2.5</v>
      </c>
      <c r="S9">
        <f t="shared" ref="S9:Y24" si="0">IF(ISNUMBER(J9)=TRUE,S$6*(J9-S$5)/(S$4-S$5)+(1-S$6)*(1-(J9-S$5)/(S$4-S$5)),"..")</f>
        <v>0.6</v>
      </c>
      <c r="T9">
        <f t="shared" si="0"/>
        <v>0.2</v>
      </c>
      <c r="U9">
        <f t="shared" si="0"/>
        <v>0.2</v>
      </c>
      <c r="V9">
        <f t="shared" si="0"/>
        <v>0.3</v>
      </c>
      <c r="W9">
        <f t="shared" si="0"/>
        <v>0.3</v>
      </c>
      <c r="X9">
        <f t="shared" si="0"/>
        <v>0.3</v>
      </c>
      <c r="Y9">
        <f t="shared" si="0"/>
        <v>0.3</v>
      </c>
    </row>
    <row r="10" spans="1:25" x14ac:dyDescent="0.35">
      <c r="A10" t="s">
        <v>14</v>
      </c>
      <c r="B10" t="s">
        <v>158</v>
      </c>
      <c r="C10" s="32">
        <v>0.46666666666666662</v>
      </c>
      <c r="D10" s="32">
        <v>0.55000000000000004</v>
      </c>
      <c r="E10" s="32">
        <v>0.4</v>
      </c>
      <c r="F10" s="32">
        <v>0.5</v>
      </c>
      <c r="G10">
        <v>1</v>
      </c>
      <c r="J10" s="32">
        <v>4</v>
      </c>
      <c r="K10" s="32">
        <v>3.5</v>
      </c>
      <c r="L10" s="32">
        <v>3</v>
      </c>
      <c r="M10" s="32">
        <v>3.5</v>
      </c>
      <c r="N10" s="32">
        <v>3</v>
      </c>
      <c r="O10" s="32">
        <v>3.5</v>
      </c>
      <c r="P10" s="32">
        <v>3.5</v>
      </c>
      <c r="S10">
        <f t="shared" si="0"/>
        <v>0.6</v>
      </c>
      <c r="T10">
        <f t="shared" si="0"/>
        <v>0.5</v>
      </c>
      <c r="U10">
        <f t="shared" si="0"/>
        <v>0.4</v>
      </c>
      <c r="V10">
        <f t="shared" si="0"/>
        <v>0.5</v>
      </c>
      <c r="W10">
        <f t="shared" si="0"/>
        <v>0.4</v>
      </c>
      <c r="X10">
        <f t="shared" si="0"/>
        <v>0.5</v>
      </c>
      <c r="Y10">
        <f t="shared" si="0"/>
        <v>0.5</v>
      </c>
    </row>
    <row r="11" spans="1:25" x14ac:dyDescent="0.35">
      <c r="A11" t="s">
        <v>15</v>
      </c>
      <c r="B11" t="s">
        <v>159</v>
      </c>
      <c r="C11" s="32" t="s">
        <v>320</v>
      </c>
      <c r="D11" s="32" t="s">
        <v>320</v>
      </c>
      <c r="E11" s="32" t="s">
        <v>320</v>
      </c>
      <c r="F11" s="32" t="s">
        <v>320</v>
      </c>
      <c r="G11">
        <v>0</v>
      </c>
      <c r="J11" s="32" t="s">
        <v>320</v>
      </c>
      <c r="K11" s="32" t="s">
        <v>320</v>
      </c>
      <c r="L11" s="32" t="s">
        <v>320</v>
      </c>
      <c r="M11" s="32" t="s">
        <v>320</v>
      </c>
      <c r="N11" s="32" t="s">
        <v>320</v>
      </c>
      <c r="O11" s="32" t="s">
        <v>320</v>
      </c>
      <c r="P11" s="32" t="s">
        <v>320</v>
      </c>
      <c r="S11" t="str">
        <f t="shared" si="0"/>
        <v>..</v>
      </c>
      <c r="T11" t="str">
        <f t="shared" si="0"/>
        <v>..</v>
      </c>
      <c r="U11" t="str">
        <f t="shared" si="0"/>
        <v>..</v>
      </c>
      <c r="V11" t="str">
        <f t="shared" si="0"/>
        <v>..</v>
      </c>
      <c r="W11" t="str">
        <f t="shared" si="0"/>
        <v>..</v>
      </c>
      <c r="X11" t="str">
        <f t="shared" si="0"/>
        <v>..</v>
      </c>
      <c r="Y11" t="str">
        <f t="shared" si="0"/>
        <v>..</v>
      </c>
    </row>
    <row r="12" spans="1:25" x14ac:dyDescent="0.35">
      <c r="A12" t="s">
        <v>16</v>
      </c>
      <c r="B12" t="s">
        <v>160</v>
      </c>
      <c r="C12" s="32">
        <v>0.53333333333333333</v>
      </c>
      <c r="D12" s="32">
        <v>0.5</v>
      </c>
      <c r="E12" s="32">
        <v>0.5</v>
      </c>
      <c r="F12" s="32">
        <v>0.4</v>
      </c>
      <c r="G12">
        <v>1</v>
      </c>
      <c r="J12" s="32">
        <v>4</v>
      </c>
      <c r="K12" s="32">
        <v>3</v>
      </c>
      <c r="L12" s="32">
        <v>3.5</v>
      </c>
      <c r="M12" s="32">
        <v>3</v>
      </c>
      <c r="N12" s="32">
        <v>3.5</v>
      </c>
      <c r="O12" s="32">
        <v>4</v>
      </c>
      <c r="P12" s="32">
        <v>3.5</v>
      </c>
      <c r="S12">
        <f t="shared" si="0"/>
        <v>0.6</v>
      </c>
      <c r="T12">
        <f t="shared" si="0"/>
        <v>0.4</v>
      </c>
      <c r="U12">
        <f t="shared" si="0"/>
        <v>0.5</v>
      </c>
      <c r="V12">
        <f t="shared" si="0"/>
        <v>0.4</v>
      </c>
      <c r="W12">
        <f t="shared" si="0"/>
        <v>0.5</v>
      </c>
      <c r="X12">
        <f t="shared" si="0"/>
        <v>0.6</v>
      </c>
      <c r="Y12">
        <f t="shared" si="0"/>
        <v>0.5</v>
      </c>
    </row>
    <row r="13" spans="1:25" x14ac:dyDescent="0.35">
      <c r="A13" t="s">
        <v>17</v>
      </c>
      <c r="B13" t="s">
        <v>161</v>
      </c>
      <c r="C13" s="32">
        <v>0.3666666666666667</v>
      </c>
      <c r="D13" s="32">
        <v>0.4</v>
      </c>
      <c r="E13" s="32">
        <v>0.3</v>
      </c>
      <c r="F13" s="32">
        <v>0.2</v>
      </c>
      <c r="G13">
        <v>1</v>
      </c>
      <c r="J13" s="32">
        <v>3.5</v>
      </c>
      <c r="K13" s="32">
        <v>2.5</v>
      </c>
      <c r="L13" s="32">
        <v>2.5</v>
      </c>
      <c r="M13" s="32">
        <v>2</v>
      </c>
      <c r="N13" s="32">
        <v>2.5</v>
      </c>
      <c r="O13" s="32">
        <v>3</v>
      </c>
      <c r="P13" s="32">
        <v>3</v>
      </c>
      <c r="S13">
        <f t="shared" si="0"/>
        <v>0.5</v>
      </c>
      <c r="T13">
        <f t="shared" si="0"/>
        <v>0.3</v>
      </c>
      <c r="U13">
        <f t="shared" si="0"/>
        <v>0.3</v>
      </c>
      <c r="V13">
        <f t="shared" si="0"/>
        <v>0.2</v>
      </c>
      <c r="W13">
        <f t="shared" si="0"/>
        <v>0.3</v>
      </c>
      <c r="X13">
        <f t="shared" si="0"/>
        <v>0.4</v>
      </c>
      <c r="Y13">
        <f t="shared" si="0"/>
        <v>0.4</v>
      </c>
    </row>
    <row r="14" spans="1:25" x14ac:dyDescent="0.35">
      <c r="A14" t="s">
        <v>18</v>
      </c>
      <c r="B14" t="s">
        <v>162</v>
      </c>
      <c r="C14" s="32">
        <v>0.46666666666666662</v>
      </c>
      <c r="D14" s="32">
        <v>0.45</v>
      </c>
      <c r="E14" s="32">
        <v>0.3</v>
      </c>
      <c r="F14" s="32">
        <v>0.3</v>
      </c>
      <c r="G14">
        <v>1</v>
      </c>
      <c r="J14" s="32">
        <v>3.5</v>
      </c>
      <c r="K14" s="32">
        <v>3</v>
      </c>
      <c r="L14" s="32">
        <v>2.5</v>
      </c>
      <c r="M14" s="32">
        <v>2.5</v>
      </c>
      <c r="N14" s="32">
        <v>3</v>
      </c>
      <c r="O14" s="32">
        <v>3.5</v>
      </c>
      <c r="P14" s="32">
        <v>3.5</v>
      </c>
      <c r="S14">
        <f t="shared" si="0"/>
        <v>0.5</v>
      </c>
      <c r="T14">
        <f t="shared" si="0"/>
        <v>0.4</v>
      </c>
      <c r="U14">
        <f t="shared" si="0"/>
        <v>0.3</v>
      </c>
      <c r="V14">
        <f t="shared" si="0"/>
        <v>0.3</v>
      </c>
      <c r="W14">
        <f t="shared" si="0"/>
        <v>0.4</v>
      </c>
      <c r="X14">
        <f t="shared" si="0"/>
        <v>0.5</v>
      </c>
      <c r="Y14">
        <f t="shared" si="0"/>
        <v>0.5</v>
      </c>
    </row>
    <row r="15" spans="1:25" x14ac:dyDescent="0.35">
      <c r="A15" t="s">
        <v>19</v>
      </c>
      <c r="B15" t="s">
        <v>163</v>
      </c>
      <c r="C15" s="32">
        <v>0.56666666666666665</v>
      </c>
      <c r="D15" s="32">
        <v>0.55000000000000004</v>
      </c>
      <c r="E15" s="32">
        <v>0.6</v>
      </c>
      <c r="F15" s="32">
        <v>0.7</v>
      </c>
      <c r="G15">
        <v>1</v>
      </c>
      <c r="J15" s="32">
        <v>4</v>
      </c>
      <c r="K15" s="32">
        <v>3.5</v>
      </c>
      <c r="L15" s="32">
        <v>4</v>
      </c>
      <c r="M15" s="32">
        <v>4.5</v>
      </c>
      <c r="N15" s="32">
        <v>4</v>
      </c>
      <c r="O15" s="32">
        <v>4</v>
      </c>
      <c r="P15" s="32">
        <v>3.5</v>
      </c>
      <c r="S15">
        <f t="shared" si="0"/>
        <v>0.6</v>
      </c>
      <c r="T15">
        <f t="shared" si="0"/>
        <v>0.5</v>
      </c>
      <c r="U15">
        <f t="shared" si="0"/>
        <v>0.6</v>
      </c>
      <c r="V15">
        <f t="shared" si="0"/>
        <v>0.7</v>
      </c>
      <c r="W15">
        <f t="shared" si="0"/>
        <v>0.6</v>
      </c>
      <c r="X15">
        <f t="shared" si="0"/>
        <v>0.6</v>
      </c>
      <c r="Y15">
        <f t="shared" si="0"/>
        <v>0.5</v>
      </c>
    </row>
    <row r="16" spans="1:25" x14ac:dyDescent="0.35">
      <c r="A16" t="s">
        <v>20</v>
      </c>
      <c r="B16" t="s">
        <v>164</v>
      </c>
      <c r="C16" s="32">
        <v>0.26666666666666666</v>
      </c>
      <c r="D16" s="32">
        <v>0.35</v>
      </c>
      <c r="E16" s="32">
        <v>0.2</v>
      </c>
      <c r="F16" s="32">
        <v>0.3</v>
      </c>
      <c r="G16">
        <v>1</v>
      </c>
      <c r="J16" s="32">
        <v>3.5</v>
      </c>
      <c r="K16" s="32">
        <v>2</v>
      </c>
      <c r="L16" s="32">
        <v>2</v>
      </c>
      <c r="M16" s="32">
        <v>2.5</v>
      </c>
      <c r="N16" s="32">
        <v>2.5</v>
      </c>
      <c r="O16" s="32">
        <v>2</v>
      </c>
      <c r="P16" s="32">
        <v>2.5</v>
      </c>
      <c r="S16">
        <f t="shared" si="0"/>
        <v>0.5</v>
      </c>
      <c r="T16">
        <f t="shared" si="0"/>
        <v>0.2</v>
      </c>
      <c r="U16">
        <f t="shared" si="0"/>
        <v>0.2</v>
      </c>
      <c r="V16">
        <f t="shared" si="0"/>
        <v>0.3</v>
      </c>
      <c r="W16">
        <f t="shared" si="0"/>
        <v>0.3</v>
      </c>
      <c r="X16">
        <f t="shared" si="0"/>
        <v>0.2</v>
      </c>
      <c r="Y16">
        <f t="shared" si="0"/>
        <v>0.3</v>
      </c>
    </row>
    <row r="17" spans="1:25" x14ac:dyDescent="0.35">
      <c r="A17" t="s">
        <v>21</v>
      </c>
      <c r="B17" t="s">
        <v>165</v>
      </c>
      <c r="C17" s="32">
        <v>0.26666666666666666</v>
      </c>
      <c r="D17" s="32">
        <v>0.35</v>
      </c>
      <c r="E17" s="32">
        <v>0.2</v>
      </c>
      <c r="F17" s="32">
        <v>0.2</v>
      </c>
      <c r="G17">
        <v>1</v>
      </c>
      <c r="J17" s="32">
        <v>3</v>
      </c>
      <c r="K17" s="32">
        <v>2.5</v>
      </c>
      <c r="L17" s="32">
        <v>2</v>
      </c>
      <c r="M17" s="32">
        <v>2</v>
      </c>
      <c r="N17" s="32">
        <v>2.5</v>
      </c>
      <c r="O17" s="32">
        <v>2</v>
      </c>
      <c r="P17" s="32">
        <v>2.5</v>
      </c>
      <c r="S17">
        <f t="shared" si="0"/>
        <v>0.4</v>
      </c>
      <c r="T17">
        <f t="shared" si="0"/>
        <v>0.3</v>
      </c>
      <c r="U17">
        <f t="shared" si="0"/>
        <v>0.2</v>
      </c>
      <c r="V17">
        <f t="shared" si="0"/>
        <v>0.2</v>
      </c>
      <c r="W17">
        <f t="shared" si="0"/>
        <v>0.3</v>
      </c>
      <c r="X17">
        <f t="shared" si="0"/>
        <v>0.2</v>
      </c>
      <c r="Y17">
        <f t="shared" si="0"/>
        <v>0.3</v>
      </c>
    </row>
    <row r="18" spans="1:25" x14ac:dyDescent="0.35">
      <c r="A18" t="s">
        <v>22</v>
      </c>
      <c r="B18" t="s">
        <v>166</v>
      </c>
      <c r="C18" s="32">
        <v>0.20000000000000004</v>
      </c>
      <c r="D18" s="32">
        <v>0.35</v>
      </c>
      <c r="E18" s="32">
        <v>0.3</v>
      </c>
      <c r="F18" s="32">
        <v>0.3</v>
      </c>
      <c r="G18">
        <v>1</v>
      </c>
      <c r="J18" s="32">
        <v>3</v>
      </c>
      <c r="K18" s="32">
        <v>2.5</v>
      </c>
      <c r="L18" s="32">
        <v>2.5</v>
      </c>
      <c r="M18" s="32">
        <v>2.5</v>
      </c>
      <c r="N18" s="32">
        <v>2</v>
      </c>
      <c r="O18" s="32">
        <v>1.5</v>
      </c>
      <c r="P18" s="32">
        <v>2.5</v>
      </c>
      <c r="S18">
        <f t="shared" si="0"/>
        <v>0.4</v>
      </c>
      <c r="T18">
        <f t="shared" si="0"/>
        <v>0.3</v>
      </c>
      <c r="U18">
        <f t="shared" si="0"/>
        <v>0.3</v>
      </c>
      <c r="V18">
        <f t="shared" si="0"/>
        <v>0.3</v>
      </c>
      <c r="W18">
        <f t="shared" si="0"/>
        <v>0.2</v>
      </c>
      <c r="X18">
        <f t="shared" si="0"/>
        <v>0.1</v>
      </c>
      <c r="Y18">
        <f t="shared" si="0"/>
        <v>0.3</v>
      </c>
    </row>
    <row r="19" spans="1:25" x14ac:dyDescent="0.35">
      <c r="A19" t="s">
        <v>365</v>
      </c>
      <c r="B19" t="s">
        <v>167</v>
      </c>
      <c r="C19" s="32">
        <v>0.3</v>
      </c>
      <c r="D19" s="32">
        <v>0.5</v>
      </c>
      <c r="E19" s="32">
        <v>0.2</v>
      </c>
      <c r="F19" s="32">
        <v>0.2</v>
      </c>
      <c r="G19">
        <v>1</v>
      </c>
      <c r="J19" s="32">
        <v>4</v>
      </c>
      <c r="K19" s="32">
        <v>3</v>
      </c>
      <c r="L19" s="32">
        <v>2</v>
      </c>
      <c r="M19" s="32">
        <v>2</v>
      </c>
      <c r="N19" s="32">
        <v>2.5</v>
      </c>
      <c r="O19" s="32">
        <v>2.5</v>
      </c>
      <c r="P19" s="32">
        <v>2.5</v>
      </c>
      <c r="S19">
        <f t="shared" si="0"/>
        <v>0.6</v>
      </c>
      <c r="T19">
        <f t="shared" si="0"/>
        <v>0.4</v>
      </c>
      <c r="U19">
        <f t="shared" si="0"/>
        <v>0.2</v>
      </c>
      <c r="V19">
        <f t="shared" si="0"/>
        <v>0.2</v>
      </c>
      <c r="W19">
        <f t="shared" si="0"/>
        <v>0.3</v>
      </c>
      <c r="X19">
        <f t="shared" si="0"/>
        <v>0.3</v>
      </c>
      <c r="Y19">
        <f t="shared" si="0"/>
        <v>0.3</v>
      </c>
    </row>
    <row r="20" spans="1:25" x14ac:dyDescent="0.35">
      <c r="A20" t="s">
        <v>23</v>
      </c>
      <c r="B20" t="s">
        <v>168</v>
      </c>
      <c r="C20" s="32">
        <v>0.33333333333333331</v>
      </c>
      <c r="D20" s="32">
        <v>0.4</v>
      </c>
      <c r="E20" s="32">
        <v>0.3</v>
      </c>
      <c r="F20" s="32">
        <v>0.3</v>
      </c>
      <c r="G20">
        <v>1</v>
      </c>
      <c r="J20" s="32">
        <v>3.5</v>
      </c>
      <c r="K20" s="32">
        <v>2.5</v>
      </c>
      <c r="L20" s="32">
        <v>2.5</v>
      </c>
      <c r="M20" s="32">
        <v>2.5</v>
      </c>
      <c r="N20" s="32">
        <v>2.5</v>
      </c>
      <c r="O20" s="32">
        <v>2.5</v>
      </c>
      <c r="P20" s="32">
        <v>3</v>
      </c>
      <c r="S20">
        <f t="shared" si="0"/>
        <v>0.5</v>
      </c>
      <c r="T20">
        <f t="shared" si="0"/>
        <v>0.3</v>
      </c>
      <c r="U20">
        <f t="shared" si="0"/>
        <v>0.3</v>
      </c>
      <c r="V20">
        <f t="shared" si="0"/>
        <v>0.3</v>
      </c>
      <c r="W20">
        <f t="shared" si="0"/>
        <v>0.3</v>
      </c>
      <c r="X20">
        <f t="shared" si="0"/>
        <v>0.3</v>
      </c>
      <c r="Y20">
        <f t="shared" si="0"/>
        <v>0.4</v>
      </c>
    </row>
    <row r="21" spans="1:25" x14ac:dyDescent="0.35">
      <c r="A21" t="s">
        <v>24</v>
      </c>
      <c r="B21" t="s">
        <v>169</v>
      </c>
      <c r="C21" s="32">
        <v>0.33333333333333331</v>
      </c>
      <c r="D21" s="32">
        <v>0.45</v>
      </c>
      <c r="E21" s="32">
        <v>0.2</v>
      </c>
      <c r="F21" s="32">
        <v>0.2</v>
      </c>
      <c r="G21">
        <v>1</v>
      </c>
      <c r="J21" s="32">
        <v>3.5</v>
      </c>
      <c r="K21" s="32">
        <v>3</v>
      </c>
      <c r="L21" s="32">
        <v>2</v>
      </c>
      <c r="M21" s="32">
        <v>2</v>
      </c>
      <c r="N21" s="32">
        <v>2</v>
      </c>
      <c r="O21" s="32">
        <v>2</v>
      </c>
      <c r="P21" s="32">
        <v>4</v>
      </c>
      <c r="S21">
        <f t="shared" si="0"/>
        <v>0.5</v>
      </c>
      <c r="T21">
        <f t="shared" si="0"/>
        <v>0.4</v>
      </c>
      <c r="U21">
        <f t="shared" si="0"/>
        <v>0.2</v>
      </c>
      <c r="V21">
        <f t="shared" si="0"/>
        <v>0.2</v>
      </c>
      <c r="W21">
        <f t="shared" si="0"/>
        <v>0.2</v>
      </c>
      <c r="X21">
        <f t="shared" si="0"/>
        <v>0.2</v>
      </c>
      <c r="Y21">
        <f t="shared" si="0"/>
        <v>0.6</v>
      </c>
    </row>
    <row r="22" spans="1:25" x14ac:dyDescent="0.35">
      <c r="A22" t="s">
        <v>27</v>
      </c>
      <c r="B22" t="s">
        <v>170</v>
      </c>
      <c r="C22" s="32" t="s">
        <v>320</v>
      </c>
      <c r="D22" s="32" t="s">
        <v>320</v>
      </c>
      <c r="E22" s="32" t="s">
        <v>320</v>
      </c>
      <c r="F22" s="32" t="s">
        <v>320</v>
      </c>
      <c r="G22">
        <v>0</v>
      </c>
      <c r="J22" s="32" t="s">
        <v>320</v>
      </c>
      <c r="K22" s="32" t="s">
        <v>320</v>
      </c>
      <c r="L22" s="32" t="s">
        <v>320</v>
      </c>
      <c r="M22" s="32" t="s">
        <v>320</v>
      </c>
      <c r="N22" s="32" t="s">
        <v>320</v>
      </c>
      <c r="O22" s="32" t="s">
        <v>320</v>
      </c>
      <c r="P22" s="32" t="s">
        <v>320</v>
      </c>
      <c r="S22" t="str">
        <f t="shared" si="0"/>
        <v>..</v>
      </c>
      <c r="T22" t="str">
        <f t="shared" si="0"/>
        <v>..</v>
      </c>
      <c r="U22" t="str">
        <f t="shared" si="0"/>
        <v>..</v>
      </c>
      <c r="V22" t="str">
        <f t="shared" si="0"/>
        <v>..</v>
      </c>
      <c r="W22" t="str">
        <f t="shared" si="0"/>
        <v>..</v>
      </c>
      <c r="X22" t="str">
        <f t="shared" si="0"/>
        <v>..</v>
      </c>
      <c r="Y22" t="str">
        <f t="shared" si="0"/>
        <v>..</v>
      </c>
    </row>
    <row r="23" spans="1:25" x14ac:dyDescent="0.35">
      <c r="A23" t="s">
        <v>28</v>
      </c>
      <c r="B23" t="s">
        <v>171</v>
      </c>
      <c r="C23" s="32">
        <v>0.39999999999999997</v>
      </c>
      <c r="D23" s="32">
        <v>0.15000000000000002</v>
      </c>
      <c r="E23" s="32">
        <v>0.3</v>
      </c>
      <c r="F23" s="32">
        <v>0.2</v>
      </c>
      <c r="G23">
        <v>1</v>
      </c>
      <c r="J23" s="32">
        <v>1.5</v>
      </c>
      <c r="K23" s="32">
        <v>2</v>
      </c>
      <c r="L23" s="32">
        <v>2.5</v>
      </c>
      <c r="M23" s="32">
        <v>2</v>
      </c>
      <c r="N23" s="32">
        <v>3</v>
      </c>
      <c r="O23" s="32">
        <v>2.5</v>
      </c>
      <c r="P23" s="32">
        <v>3.5</v>
      </c>
      <c r="S23">
        <f t="shared" si="0"/>
        <v>0.1</v>
      </c>
      <c r="T23">
        <f t="shared" si="0"/>
        <v>0.2</v>
      </c>
      <c r="U23">
        <f t="shared" si="0"/>
        <v>0.3</v>
      </c>
      <c r="V23">
        <f t="shared" si="0"/>
        <v>0.2</v>
      </c>
      <c r="W23">
        <f t="shared" si="0"/>
        <v>0.4</v>
      </c>
      <c r="X23">
        <f t="shared" si="0"/>
        <v>0.3</v>
      </c>
      <c r="Y23">
        <f t="shared" si="0"/>
        <v>0.5</v>
      </c>
    </row>
    <row r="24" spans="1:25" x14ac:dyDescent="0.35">
      <c r="A24" t="s">
        <v>29</v>
      </c>
      <c r="B24" t="s">
        <v>172</v>
      </c>
      <c r="C24" s="32">
        <v>0.53333333333333333</v>
      </c>
      <c r="D24" s="32">
        <v>0.45</v>
      </c>
      <c r="E24" s="32">
        <v>0.4</v>
      </c>
      <c r="F24" s="32">
        <v>0.3</v>
      </c>
      <c r="G24">
        <v>1</v>
      </c>
      <c r="J24" s="32">
        <v>3</v>
      </c>
      <c r="K24" s="32">
        <v>3.5</v>
      </c>
      <c r="L24" s="32">
        <v>3</v>
      </c>
      <c r="M24" s="32">
        <v>2.5</v>
      </c>
      <c r="N24" s="32">
        <v>3</v>
      </c>
      <c r="O24" s="32">
        <v>4</v>
      </c>
      <c r="P24" s="32">
        <v>4</v>
      </c>
      <c r="S24">
        <f t="shared" si="0"/>
        <v>0.4</v>
      </c>
      <c r="T24">
        <f t="shared" si="0"/>
        <v>0.5</v>
      </c>
      <c r="U24">
        <f t="shared" si="0"/>
        <v>0.4</v>
      </c>
      <c r="V24">
        <f t="shared" si="0"/>
        <v>0.3</v>
      </c>
      <c r="W24">
        <f t="shared" si="0"/>
        <v>0.4</v>
      </c>
      <c r="X24">
        <f t="shared" si="0"/>
        <v>0.6</v>
      </c>
      <c r="Y24">
        <f t="shared" si="0"/>
        <v>0.6</v>
      </c>
    </row>
    <row r="25" spans="1:25" x14ac:dyDescent="0.35">
      <c r="A25" t="s">
        <v>30</v>
      </c>
      <c r="B25" t="s">
        <v>173</v>
      </c>
      <c r="C25" s="32" t="s">
        <v>320</v>
      </c>
      <c r="D25" s="32" t="s">
        <v>320</v>
      </c>
      <c r="E25" s="32" t="s">
        <v>320</v>
      </c>
      <c r="F25" s="32" t="s">
        <v>320</v>
      </c>
      <c r="G25">
        <v>0</v>
      </c>
      <c r="J25" s="32" t="s">
        <v>320</v>
      </c>
      <c r="K25" s="32" t="s">
        <v>320</v>
      </c>
      <c r="L25" s="32" t="s">
        <v>320</v>
      </c>
      <c r="M25" s="32" t="s">
        <v>320</v>
      </c>
      <c r="N25" s="32" t="s">
        <v>320</v>
      </c>
      <c r="O25" s="32" t="s">
        <v>320</v>
      </c>
      <c r="P25" s="32" t="s">
        <v>320</v>
      </c>
      <c r="S25" t="str">
        <f t="shared" ref="S25:Y61" si="1">IF(ISNUMBER(J25)=TRUE,S$6*(J25-S$5)/(S$4-S$5)+(1-S$6)*(1-(J25-S$5)/(S$4-S$5)),"..")</f>
        <v>..</v>
      </c>
      <c r="T25" t="str">
        <f t="shared" si="1"/>
        <v>..</v>
      </c>
      <c r="U25" t="str">
        <f t="shared" si="1"/>
        <v>..</v>
      </c>
      <c r="V25" t="str">
        <f t="shared" si="1"/>
        <v>..</v>
      </c>
      <c r="W25" t="str">
        <f t="shared" si="1"/>
        <v>..</v>
      </c>
      <c r="X25" t="str">
        <f t="shared" si="1"/>
        <v>..</v>
      </c>
      <c r="Y25" t="str">
        <f t="shared" si="1"/>
        <v>..</v>
      </c>
    </row>
    <row r="26" spans="1:25" x14ac:dyDescent="0.35">
      <c r="A26" t="s">
        <v>31</v>
      </c>
      <c r="B26" t="s">
        <v>336</v>
      </c>
      <c r="C26" s="32">
        <v>0.43333333333333335</v>
      </c>
      <c r="D26" s="32">
        <v>0.55000000000000004</v>
      </c>
      <c r="E26" s="32">
        <v>0.5</v>
      </c>
      <c r="F26" s="32">
        <v>0.2</v>
      </c>
      <c r="G26">
        <v>1</v>
      </c>
      <c r="J26" s="32">
        <v>4</v>
      </c>
      <c r="K26" s="32">
        <v>3.5</v>
      </c>
      <c r="L26" s="32">
        <v>3.5</v>
      </c>
      <c r="M26" s="32">
        <v>2</v>
      </c>
      <c r="N26" s="32">
        <v>3</v>
      </c>
      <c r="O26" s="32">
        <v>3</v>
      </c>
      <c r="P26" s="32">
        <v>3.5</v>
      </c>
      <c r="S26">
        <f t="shared" si="1"/>
        <v>0.6</v>
      </c>
      <c r="T26">
        <f t="shared" si="1"/>
        <v>0.5</v>
      </c>
      <c r="U26">
        <f t="shared" si="1"/>
        <v>0.5</v>
      </c>
      <c r="V26">
        <f t="shared" si="1"/>
        <v>0.2</v>
      </c>
      <c r="W26">
        <f t="shared" si="1"/>
        <v>0.4</v>
      </c>
      <c r="X26">
        <f t="shared" si="1"/>
        <v>0.4</v>
      </c>
      <c r="Y26">
        <f t="shared" si="1"/>
        <v>0.5</v>
      </c>
    </row>
    <row r="27" spans="1:25" x14ac:dyDescent="0.35">
      <c r="A27" t="s">
        <v>32</v>
      </c>
      <c r="B27" t="s">
        <v>175</v>
      </c>
      <c r="C27" s="32">
        <v>0.6</v>
      </c>
      <c r="D27" s="32">
        <v>0.6</v>
      </c>
      <c r="E27" s="32">
        <v>0.5</v>
      </c>
      <c r="F27" s="32">
        <v>0.6</v>
      </c>
      <c r="G27">
        <v>1</v>
      </c>
      <c r="J27" s="32">
        <v>4</v>
      </c>
      <c r="K27" s="32">
        <v>4</v>
      </c>
      <c r="L27" s="32">
        <v>3.5</v>
      </c>
      <c r="M27" s="32">
        <v>4</v>
      </c>
      <c r="N27" s="32">
        <v>3.5</v>
      </c>
      <c r="O27" s="32">
        <v>4</v>
      </c>
      <c r="P27" s="32">
        <v>4.5</v>
      </c>
      <c r="S27">
        <f t="shared" si="1"/>
        <v>0.6</v>
      </c>
      <c r="T27">
        <f t="shared" si="1"/>
        <v>0.6</v>
      </c>
      <c r="U27">
        <f t="shared" si="1"/>
        <v>0.5</v>
      </c>
      <c r="V27">
        <f t="shared" si="1"/>
        <v>0.6</v>
      </c>
      <c r="W27">
        <f t="shared" si="1"/>
        <v>0.5</v>
      </c>
      <c r="X27">
        <f t="shared" si="1"/>
        <v>0.6</v>
      </c>
      <c r="Y27">
        <f t="shared" si="1"/>
        <v>0.7</v>
      </c>
    </row>
    <row r="28" spans="1:25" x14ac:dyDescent="0.35">
      <c r="A28" t="s">
        <v>33</v>
      </c>
      <c r="B28" t="s">
        <v>176</v>
      </c>
      <c r="C28" s="32">
        <v>0.40000000000000008</v>
      </c>
      <c r="D28" s="32">
        <v>0.5</v>
      </c>
      <c r="E28" s="32">
        <v>0.2</v>
      </c>
      <c r="F28" s="32">
        <v>0.3</v>
      </c>
      <c r="G28">
        <v>1</v>
      </c>
      <c r="J28" s="32">
        <v>4</v>
      </c>
      <c r="K28" s="32">
        <v>3</v>
      </c>
      <c r="L28" s="32">
        <v>2</v>
      </c>
      <c r="M28" s="32">
        <v>2.5</v>
      </c>
      <c r="N28" s="32">
        <v>3</v>
      </c>
      <c r="O28" s="32">
        <v>3</v>
      </c>
      <c r="P28" s="32">
        <v>3</v>
      </c>
      <c r="S28">
        <f t="shared" si="1"/>
        <v>0.6</v>
      </c>
      <c r="T28">
        <f t="shared" si="1"/>
        <v>0.4</v>
      </c>
      <c r="U28">
        <f t="shared" si="1"/>
        <v>0.2</v>
      </c>
      <c r="V28">
        <f t="shared" si="1"/>
        <v>0.3</v>
      </c>
      <c r="W28">
        <f t="shared" si="1"/>
        <v>0.4</v>
      </c>
      <c r="X28">
        <f t="shared" si="1"/>
        <v>0.4</v>
      </c>
      <c r="Y28">
        <f t="shared" si="1"/>
        <v>0.4</v>
      </c>
    </row>
    <row r="29" spans="1:25" x14ac:dyDescent="0.35">
      <c r="A29" t="s">
        <v>34</v>
      </c>
      <c r="B29" t="s">
        <v>177</v>
      </c>
      <c r="C29" s="32">
        <v>0.33333333333333331</v>
      </c>
      <c r="D29" s="32">
        <v>0.44999999999999996</v>
      </c>
      <c r="E29" s="32">
        <v>0.3</v>
      </c>
      <c r="F29" s="32">
        <v>0.3</v>
      </c>
      <c r="G29">
        <v>1</v>
      </c>
      <c r="J29" s="32">
        <v>4</v>
      </c>
      <c r="K29" s="32">
        <v>2.5</v>
      </c>
      <c r="L29" s="32">
        <v>2.5</v>
      </c>
      <c r="M29" s="32">
        <v>2.5</v>
      </c>
      <c r="N29" s="32">
        <v>2.5</v>
      </c>
      <c r="O29" s="32">
        <v>2.5</v>
      </c>
      <c r="P29" s="32">
        <v>3</v>
      </c>
      <c r="S29">
        <f t="shared" si="1"/>
        <v>0.6</v>
      </c>
      <c r="T29">
        <f t="shared" si="1"/>
        <v>0.3</v>
      </c>
      <c r="U29">
        <f t="shared" si="1"/>
        <v>0.3</v>
      </c>
      <c r="V29">
        <f t="shared" si="1"/>
        <v>0.3</v>
      </c>
      <c r="W29">
        <f t="shared" si="1"/>
        <v>0.3</v>
      </c>
      <c r="X29">
        <f t="shared" si="1"/>
        <v>0.3</v>
      </c>
      <c r="Y29">
        <f t="shared" si="1"/>
        <v>0.4</v>
      </c>
    </row>
    <row r="30" spans="1:25" x14ac:dyDescent="0.35">
      <c r="A30" t="s">
        <v>35</v>
      </c>
      <c r="B30" t="s">
        <v>178</v>
      </c>
      <c r="C30" s="32">
        <v>0.53333333333333333</v>
      </c>
      <c r="D30" s="32">
        <v>0.6</v>
      </c>
      <c r="E30" s="32">
        <v>0.3</v>
      </c>
      <c r="F30" s="32">
        <v>0.4</v>
      </c>
      <c r="G30">
        <v>1</v>
      </c>
      <c r="J30" s="32">
        <v>4</v>
      </c>
      <c r="K30" s="32">
        <v>4</v>
      </c>
      <c r="L30" s="32">
        <v>2.5</v>
      </c>
      <c r="M30" s="32">
        <v>3</v>
      </c>
      <c r="N30" s="32">
        <v>3.5</v>
      </c>
      <c r="O30" s="32">
        <v>3.5</v>
      </c>
      <c r="P30" s="32">
        <v>4</v>
      </c>
      <c r="S30">
        <f t="shared" si="1"/>
        <v>0.6</v>
      </c>
      <c r="T30">
        <f t="shared" si="1"/>
        <v>0.6</v>
      </c>
      <c r="U30">
        <f t="shared" si="1"/>
        <v>0.3</v>
      </c>
      <c r="V30">
        <f t="shared" si="1"/>
        <v>0.4</v>
      </c>
      <c r="W30">
        <f t="shared" si="1"/>
        <v>0.5</v>
      </c>
      <c r="X30">
        <f t="shared" si="1"/>
        <v>0.5</v>
      </c>
      <c r="Y30">
        <f t="shared" si="1"/>
        <v>0.6</v>
      </c>
    </row>
    <row r="31" spans="1:25" x14ac:dyDescent="0.35">
      <c r="A31" t="s">
        <v>36</v>
      </c>
      <c r="B31" t="s">
        <v>179</v>
      </c>
      <c r="C31" s="32">
        <v>0.46666666666666662</v>
      </c>
      <c r="D31" s="32">
        <v>0.45</v>
      </c>
      <c r="E31" s="32">
        <v>0.5</v>
      </c>
      <c r="F31" s="32">
        <v>0.5</v>
      </c>
      <c r="G31">
        <v>1</v>
      </c>
      <c r="J31" s="32">
        <v>3.5</v>
      </c>
      <c r="K31" s="32">
        <v>3</v>
      </c>
      <c r="L31" s="32">
        <v>3.5</v>
      </c>
      <c r="M31" s="32">
        <v>3.5</v>
      </c>
      <c r="N31" s="32">
        <v>3</v>
      </c>
      <c r="O31" s="32">
        <v>3</v>
      </c>
      <c r="P31" s="32">
        <v>4</v>
      </c>
      <c r="S31">
        <f t="shared" si="1"/>
        <v>0.5</v>
      </c>
      <c r="T31">
        <f t="shared" si="1"/>
        <v>0.4</v>
      </c>
      <c r="U31">
        <f t="shared" si="1"/>
        <v>0.5</v>
      </c>
      <c r="V31">
        <f t="shared" si="1"/>
        <v>0.5</v>
      </c>
      <c r="W31">
        <f t="shared" si="1"/>
        <v>0.4</v>
      </c>
      <c r="X31">
        <f t="shared" si="1"/>
        <v>0.4</v>
      </c>
      <c r="Y31">
        <f t="shared" si="1"/>
        <v>0.6</v>
      </c>
    </row>
    <row r="32" spans="1:25" x14ac:dyDescent="0.35">
      <c r="A32" t="s">
        <v>38</v>
      </c>
      <c r="B32" t="s">
        <v>337</v>
      </c>
      <c r="C32" s="32">
        <v>0.5</v>
      </c>
      <c r="D32" s="32">
        <v>0.6</v>
      </c>
      <c r="E32" s="32">
        <v>0.5</v>
      </c>
      <c r="F32" s="32">
        <v>0.5</v>
      </c>
      <c r="G32">
        <v>1</v>
      </c>
      <c r="J32" s="32">
        <v>4</v>
      </c>
      <c r="K32" s="32">
        <v>4</v>
      </c>
      <c r="L32" s="32">
        <v>3.5</v>
      </c>
      <c r="M32" s="32">
        <v>3.5</v>
      </c>
      <c r="N32" s="32">
        <v>3.5</v>
      </c>
      <c r="O32" s="32">
        <v>3.5</v>
      </c>
      <c r="P32" s="32">
        <v>3.5</v>
      </c>
      <c r="S32">
        <f t="shared" si="1"/>
        <v>0.6</v>
      </c>
      <c r="T32">
        <f t="shared" si="1"/>
        <v>0.6</v>
      </c>
      <c r="U32">
        <f t="shared" si="1"/>
        <v>0.5</v>
      </c>
      <c r="V32">
        <f t="shared" si="1"/>
        <v>0.5</v>
      </c>
      <c r="W32">
        <f t="shared" si="1"/>
        <v>0.5</v>
      </c>
      <c r="X32">
        <f t="shared" si="1"/>
        <v>0.5</v>
      </c>
      <c r="Y32">
        <f t="shared" si="1"/>
        <v>0.5</v>
      </c>
    </row>
    <row r="33" spans="1:25" x14ac:dyDescent="0.35">
      <c r="A33" t="s">
        <v>39</v>
      </c>
      <c r="B33" t="s">
        <v>182</v>
      </c>
      <c r="C33" s="32">
        <v>0.5</v>
      </c>
      <c r="D33" s="32">
        <v>0.55000000000000004</v>
      </c>
      <c r="E33" s="32">
        <v>0.5</v>
      </c>
      <c r="F33" s="32">
        <v>0.4</v>
      </c>
      <c r="G33">
        <v>1</v>
      </c>
      <c r="J33" s="32">
        <v>4</v>
      </c>
      <c r="K33" s="32">
        <v>3.5</v>
      </c>
      <c r="L33" s="32">
        <v>3.5</v>
      </c>
      <c r="M33" s="32">
        <v>3</v>
      </c>
      <c r="N33" s="32">
        <v>3.5</v>
      </c>
      <c r="O33" s="32">
        <v>3</v>
      </c>
      <c r="P33" s="32">
        <v>4</v>
      </c>
      <c r="S33">
        <f t="shared" si="1"/>
        <v>0.6</v>
      </c>
      <c r="T33">
        <f t="shared" si="1"/>
        <v>0.5</v>
      </c>
      <c r="U33">
        <f t="shared" si="1"/>
        <v>0.5</v>
      </c>
      <c r="V33">
        <f t="shared" si="1"/>
        <v>0.4</v>
      </c>
      <c r="W33">
        <f t="shared" si="1"/>
        <v>0.5</v>
      </c>
      <c r="X33">
        <f t="shared" si="1"/>
        <v>0.4</v>
      </c>
      <c r="Y33">
        <f t="shared" si="1"/>
        <v>0.6</v>
      </c>
    </row>
    <row r="34" spans="1:25" x14ac:dyDescent="0.35">
      <c r="A34" t="s">
        <v>40</v>
      </c>
      <c r="B34" t="s">
        <v>183</v>
      </c>
      <c r="C34" s="32">
        <v>0.5</v>
      </c>
      <c r="D34" s="32">
        <v>0.55000000000000004</v>
      </c>
      <c r="E34" s="32">
        <v>0.5</v>
      </c>
      <c r="F34" s="32">
        <v>0.5</v>
      </c>
      <c r="G34">
        <v>1</v>
      </c>
      <c r="J34" s="32">
        <v>4</v>
      </c>
      <c r="K34" s="32">
        <v>3.5</v>
      </c>
      <c r="L34" s="32">
        <v>3.5</v>
      </c>
      <c r="M34" s="32">
        <v>3.5</v>
      </c>
      <c r="N34" s="32">
        <v>3</v>
      </c>
      <c r="O34" s="32">
        <v>3.5</v>
      </c>
      <c r="P34" s="32">
        <v>4</v>
      </c>
      <c r="S34">
        <f t="shared" si="1"/>
        <v>0.6</v>
      </c>
      <c r="T34">
        <f t="shared" si="1"/>
        <v>0.5</v>
      </c>
      <c r="U34">
        <f t="shared" si="1"/>
        <v>0.5</v>
      </c>
      <c r="V34">
        <f t="shared" si="1"/>
        <v>0.5</v>
      </c>
      <c r="W34">
        <f t="shared" si="1"/>
        <v>0.4</v>
      </c>
      <c r="X34">
        <f t="shared" si="1"/>
        <v>0.5</v>
      </c>
      <c r="Y34">
        <f t="shared" si="1"/>
        <v>0.6</v>
      </c>
    </row>
    <row r="35" spans="1:25" x14ac:dyDescent="0.35">
      <c r="A35" t="s">
        <v>41</v>
      </c>
      <c r="B35" t="s">
        <v>184</v>
      </c>
      <c r="C35" s="32">
        <v>0.39999999999999997</v>
      </c>
      <c r="D35" s="32">
        <v>0.6</v>
      </c>
      <c r="E35" s="32">
        <v>0.4</v>
      </c>
      <c r="F35" s="32">
        <v>0.4</v>
      </c>
      <c r="G35">
        <v>1</v>
      </c>
      <c r="J35" s="32">
        <v>4.5</v>
      </c>
      <c r="K35" s="32">
        <v>3.5</v>
      </c>
      <c r="L35" s="32">
        <v>3</v>
      </c>
      <c r="M35" s="32">
        <v>3</v>
      </c>
      <c r="N35" s="32">
        <v>3</v>
      </c>
      <c r="O35" s="32">
        <v>2.5</v>
      </c>
      <c r="P35" s="32">
        <v>3.5</v>
      </c>
      <c r="S35">
        <f t="shared" si="1"/>
        <v>0.7</v>
      </c>
      <c r="T35">
        <f t="shared" si="1"/>
        <v>0.5</v>
      </c>
      <c r="U35">
        <f t="shared" si="1"/>
        <v>0.4</v>
      </c>
      <c r="V35">
        <f t="shared" si="1"/>
        <v>0.4</v>
      </c>
      <c r="W35">
        <f t="shared" si="1"/>
        <v>0.4</v>
      </c>
      <c r="X35">
        <f t="shared" si="1"/>
        <v>0.3</v>
      </c>
      <c r="Y35">
        <f t="shared" si="1"/>
        <v>0.5</v>
      </c>
    </row>
    <row r="36" spans="1:25" x14ac:dyDescent="0.35">
      <c r="A36" t="s">
        <v>42</v>
      </c>
      <c r="B36" t="s">
        <v>185</v>
      </c>
      <c r="C36" s="32" t="s">
        <v>320</v>
      </c>
      <c r="D36" s="32" t="s">
        <v>320</v>
      </c>
      <c r="E36" s="32" t="s">
        <v>320</v>
      </c>
      <c r="F36" s="32" t="s">
        <v>320</v>
      </c>
      <c r="G36">
        <v>0</v>
      </c>
      <c r="J36" s="32" t="s">
        <v>320</v>
      </c>
      <c r="K36" s="32" t="s">
        <v>320</v>
      </c>
      <c r="L36" s="32" t="s">
        <v>320</v>
      </c>
      <c r="M36" s="32" t="s">
        <v>320</v>
      </c>
      <c r="N36" s="32" t="s">
        <v>320</v>
      </c>
      <c r="O36" s="32" t="s">
        <v>320</v>
      </c>
      <c r="P36" s="32" t="s">
        <v>320</v>
      </c>
      <c r="S36" t="str">
        <f t="shared" si="1"/>
        <v>..</v>
      </c>
      <c r="T36" t="str">
        <f t="shared" si="1"/>
        <v>..</v>
      </c>
      <c r="U36" t="str">
        <f t="shared" si="1"/>
        <v>..</v>
      </c>
      <c r="V36" t="str">
        <f t="shared" si="1"/>
        <v>..</v>
      </c>
      <c r="W36" t="str">
        <f t="shared" si="1"/>
        <v>..</v>
      </c>
      <c r="X36" t="str">
        <f t="shared" si="1"/>
        <v>..</v>
      </c>
      <c r="Y36" t="str">
        <f t="shared" si="1"/>
        <v>..</v>
      </c>
    </row>
    <row r="37" spans="1:25" x14ac:dyDescent="0.35">
      <c r="A37" t="s">
        <v>44</v>
      </c>
      <c r="B37" t="s">
        <v>186</v>
      </c>
      <c r="C37" s="32">
        <v>0.5</v>
      </c>
      <c r="D37" s="32">
        <v>0.55000000000000004</v>
      </c>
      <c r="E37" s="32">
        <v>0.4</v>
      </c>
      <c r="F37" s="32">
        <v>0.4</v>
      </c>
      <c r="G37">
        <v>1</v>
      </c>
      <c r="J37" s="32">
        <v>4.5</v>
      </c>
      <c r="K37" s="32">
        <v>3</v>
      </c>
      <c r="L37" s="32">
        <v>3</v>
      </c>
      <c r="M37" s="32">
        <v>3</v>
      </c>
      <c r="N37" s="32">
        <v>3</v>
      </c>
      <c r="O37" s="32">
        <v>3.5</v>
      </c>
      <c r="P37" s="32">
        <v>4</v>
      </c>
      <c r="S37">
        <f t="shared" si="1"/>
        <v>0.7</v>
      </c>
      <c r="T37">
        <f t="shared" si="1"/>
        <v>0.4</v>
      </c>
      <c r="U37">
        <f t="shared" si="1"/>
        <v>0.4</v>
      </c>
      <c r="V37">
        <f t="shared" si="1"/>
        <v>0.4</v>
      </c>
      <c r="W37">
        <f t="shared" si="1"/>
        <v>0.4</v>
      </c>
      <c r="X37">
        <f t="shared" si="1"/>
        <v>0.5</v>
      </c>
      <c r="Y37">
        <f t="shared" si="1"/>
        <v>0.6</v>
      </c>
    </row>
    <row r="38" spans="1:25" x14ac:dyDescent="0.35">
      <c r="A38" t="s">
        <v>45</v>
      </c>
      <c r="B38" t="s">
        <v>187</v>
      </c>
      <c r="C38" s="32" t="s">
        <v>320</v>
      </c>
      <c r="D38" s="32" t="s">
        <v>320</v>
      </c>
      <c r="E38" s="32" t="s">
        <v>320</v>
      </c>
      <c r="F38" s="32" t="s">
        <v>320</v>
      </c>
      <c r="G38">
        <v>0</v>
      </c>
      <c r="J38" s="32" t="s">
        <v>320</v>
      </c>
      <c r="K38" s="32" t="s">
        <v>320</v>
      </c>
      <c r="L38" s="32" t="s">
        <v>320</v>
      </c>
      <c r="M38" s="32" t="s">
        <v>320</v>
      </c>
      <c r="N38" s="32" t="s">
        <v>320</v>
      </c>
      <c r="O38" s="32" t="s">
        <v>320</v>
      </c>
      <c r="P38" s="32" t="s">
        <v>320</v>
      </c>
      <c r="S38" t="str">
        <f t="shared" si="1"/>
        <v>..</v>
      </c>
      <c r="T38" t="str">
        <f t="shared" si="1"/>
        <v>..</v>
      </c>
      <c r="U38" t="str">
        <f t="shared" si="1"/>
        <v>..</v>
      </c>
      <c r="V38" t="str">
        <f t="shared" si="1"/>
        <v>..</v>
      </c>
      <c r="W38" t="str">
        <f t="shared" si="1"/>
        <v>..</v>
      </c>
      <c r="X38" t="str">
        <f t="shared" si="1"/>
        <v>..</v>
      </c>
      <c r="Y38" t="str">
        <f t="shared" si="1"/>
        <v>..</v>
      </c>
    </row>
    <row r="39" spans="1:25" x14ac:dyDescent="0.35">
      <c r="A39" t="s">
        <v>46</v>
      </c>
      <c r="B39" t="s">
        <v>188</v>
      </c>
      <c r="C39" s="32">
        <v>0.46666666666666662</v>
      </c>
      <c r="D39" s="32">
        <v>0.5</v>
      </c>
      <c r="E39" s="32">
        <v>0.4</v>
      </c>
      <c r="F39" s="32">
        <v>0.4</v>
      </c>
      <c r="G39">
        <v>1</v>
      </c>
      <c r="J39" s="32">
        <v>4</v>
      </c>
      <c r="K39" s="32">
        <v>3</v>
      </c>
      <c r="L39" s="32">
        <v>3</v>
      </c>
      <c r="M39" s="32">
        <v>3</v>
      </c>
      <c r="N39" s="32">
        <v>3</v>
      </c>
      <c r="O39" s="32">
        <v>3.5</v>
      </c>
      <c r="P39" s="32">
        <v>3.5</v>
      </c>
      <c r="S39">
        <f t="shared" si="1"/>
        <v>0.6</v>
      </c>
      <c r="T39">
        <f t="shared" si="1"/>
        <v>0.4</v>
      </c>
      <c r="U39">
        <f t="shared" si="1"/>
        <v>0.4</v>
      </c>
      <c r="V39">
        <f t="shared" si="1"/>
        <v>0.4</v>
      </c>
      <c r="W39">
        <f t="shared" si="1"/>
        <v>0.4</v>
      </c>
      <c r="X39">
        <f t="shared" si="1"/>
        <v>0.5</v>
      </c>
      <c r="Y39">
        <f t="shared" si="1"/>
        <v>0.5</v>
      </c>
    </row>
    <row r="40" spans="1:25" x14ac:dyDescent="0.35">
      <c r="A40" t="s">
        <v>47</v>
      </c>
      <c r="B40" t="s">
        <v>189</v>
      </c>
      <c r="C40" s="32">
        <v>0.40000000000000008</v>
      </c>
      <c r="D40" s="32">
        <v>0.4</v>
      </c>
      <c r="E40" s="32">
        <v>0.3</v>
      </c>
      <c r="F40" s="32">
        <v>0.4</v>
      </c>
      <c r="G40">
        <v>1</v>
      </c>
      <c r="J40" s="32">
        <v>3</v>
      </c>
      <c r="K40" s="32">
        <v>3</v>
      </c>
      <c r="L40" s="32">
        <v>2.5</v>
      </c>
      <c r="M40" s="32">
        <v>3</v>
      </c>
      <c r="N40" s="32">
        <v>3</v>
      </c>
      <c r="O40" s="32">
        <v>3</v>
      </c>
      <c r="P40" s="32">
        <v>3</v>
      </c>
      <c r="S40">
        <f t="shared" si="1"/>
        <v>0.4</v>
      </c>
      <c r="T40">
        <f t="shared" si="1"/>
        <v>0.4</v>
      </c>
      <c r="U40">
        <f t="shared" si="1"/>
        <v>0.3</v>
      </c>
      <c r="V40">
        <f t="shared" si="1"/>
        <v>0.4</v>
      </c>
      <c r="W40">
        <f t="shared" si="1"/>
        <v>0.4</v>
      </c>
      <c r="X40">
        <f t="shared" si="1"/>
        <v>0.4</v>
      </c>
      <c r="Y40">
        <f t="shared" si="1"/>
        <v>0.4</v>
      </c>
    </row>
    <row r="41" spans="1:25" x14ac:dyDescent="0.35">
      <c r="A41" t="s">
        <v>48</v>
      </c>
      <c r="B41" t="s">
        <v>190</v>
      </c>
      <c r="C41" s="32">
        <v>0.53333333333333333</v>
      </c>
      <c r="D41" s="32">
        <v>0.5</v>
      </c>
      <c r="E41" s="32">
        <v>0.4</v>
      </c>
      <c r="F41" s="32">
        <v>0.5</v>
      </c>
      <c r="G41">
        <v>1</v>
      </c>
      <c r="J41" s="32">
        <v>3.5</v>
      </c>
      <c r="K41" s="32">
        <v>3.5</v>
      </c>
      <c r="L41" s="32">
        <v>3</v>
      </c>
      <c r="M41" s="32">
        <v>3.5</v>
      </c>
      <c r="N41" s="32">
        <v>3.5</v>
      </c>
      <c r="O41" s="32">
        <v>4</v>
      </c>
      <c r="P41" s="32">
        <v>3.5</v>
      </c>
      <c r="S41">
        <f t="shared" si="1"/>
        <v>0.5</v>
      </c>
      <c r="T41">
        <f t="shared" si="1"/>
        <v>0.5</v>
      </c>
      <c r="U41">
        <f t="shared" si="1"/>
        <v>0.4</v>
      </c>
      <c r="V41">
        <f t="shared" si="1"/>
        <v>0.5</v>
      </c>
      <c r="W41">
        <f t="shared" si="1"/>
        <v>0.5</v>
      </c>
      <c r="X41">
        <f t="shared" si="1"/>
        <v>0.6</v>
      </c>
      <c r="Y41">
        <f t="shared" si="1"/>
        <v>0.5</v>
      </c>
    </row>
    <row r="42" spans="1:25" x14ac:dyDescent="0.35">
      <c r="A42" t="s">
        <v>49</v>
      </c>
      <c r="B42" t="s">
        <v>191</v>
      </c>
      <c r="C42" s="32">
        <v>0.43333333333333335</v>
      </c>
      <c r="D42" s="32">
        <v>0.5</v>
      </c>
      <c r="E42" s="32">
        <v>0.3</v>
      </c>
      <c r="F42" s="32">
        <v>0.5</v>
      </c>
      <c r="G42">
        <v>1</v>
      </c>
      <c r="J42" s="32">
        <v>4</v>
      </c>
      <c r="K42" s="32">
        <v>3</v>
      </c>
      <c r="L42" s="32">
        <v>2.5</v>
      </c>
      <c r="M42" s="32">
        <v>3.5</v>
      </c>
      <c r="N42" s="32">
        <v>3</v>
      </c>
      <c r="O42" s="32">
        <v>3</v>
      </c>
      <c r="P42" s="32">
        <v>3.5</v>
      </c>
      <c r="S42">
        <f t="shared" si="1"/>
        <v>0.6</v>
      </c>
      <c r="T42">
        <f t="shared" si="1"/>
        <v>0.4</v>
      </c>
      <c r="U42">
        <f t="shared" si="1"/>
        <v>0.3</v>
      </c>
      <c r="V42">
        <f t="shared" si="1"/>
        <v>0.5</v>
      </c>
      <c r="W42">
        <f t="shared" si="1"/>
        <v>0.4</v>
      </c>
      <c r="X42">
        <f t="shared" si="1"/>
        <v>0.4</v>
      </c>
      <c r="Y42">
        <f t="shared" si="1"/>
        <v>0.5</v>
      </c>
    </row>
    <row r="43" spans="1:25" x14ac:dyDescent="0.35">
      <c r="A43" t="s">
        <v>50</v>
      </c>
      <c r="B43" t="s">
        <v>192</v>
      </c>
      <c r="C43" s="32">
        <v>0.53333333333333333</v>
      </c>
      <c r="D43" s="32">
        <v>0.6</v>
      </c>
      <c r="E43" s="32">
        <v>0.5</v>
      </c>
      <c r="F43" s="32">
        <v>0.4</v>
      </c>
      <c r="G43">
        <v>1</v>
      </c>
      <c r="J43" s="32">
        <v>4</v>
      </c>
      <c r="K43" s="32">
        <v>4</v>
      </c>
      <c r="L43" s="32">
        <v>3.5</v>
      </c>
      <c r="M43" s="32">
        <v>3</v>
      </c>
      <c r="N43" s="32">
        <v>3.5</v>
      </c>
      <c r="O43" s="32">
        <v>3.5</v>
      </c>
      <c r="P43" s="32">
        <v>4</v>
      </c>
      <c r="S43">
        <f t="shared" si="1"/>
        <v>0.6</v>
      </c>
      <c r="T43">
        <f t="shared" si="1"/>
        <v>0.6</v>
      </c>
      <c r="U43">
        <f t="shared" si="1"/>
        <v>0.5</v>
      </c>
      <c r="V43">
        <f t="shared" si="1"/>
        <v>0.4</v>
      </c>
      <c r="W43">
        <f t="shared" si="1"/>
        <v>0.5</v>
      </c>
      <c r="X43">
        <f t="shared" si="1"/>
        <v>0.5</v>
      </c>
      <c r="Y43">
        <f t="shared" si="1"/>
        <v>0.6</v>
      </c>
    </row>
    <row r="44" spans="1:25" x14ac:dyDescent="0.35">
      <c r="A44" t="s">
        <v>51</v>
      </c>
      <c r="B44" t="s">
        <v>193</v>
      </c>
      <c r="C44" s="32" t="s">
        <v>320</v>
      </c>
      <c r="D44" s="32" t="s">
        <v>320</v>
      </c>
      <c r="E44" s="32" t="s">
        <v>320</v>
      </c>
      <c r="F44" s="32" t="s">
        <v>320</v>
      </c>
      <c r="G44">
        <v>0</v>
      </c>
      <c r="J44" s="32" t="s">
        <v>320</v>
      </c>
      <c r="K44" s="32" t="s">
        <v>320</v>
      </c>
      <c r="L44" s="32" t="s">
        <v>320</v>
      </c>
      <c r="M44" s="32" t="s">
        <v>320</v>
      </c>
      <c r="N44" s="32" t="s">
        <v>320</v>
      </c>
      <c r="O44" s="32" t="s">
        <v>320</v>
      </c>
      <c r="P44" s="32" t="s">
        <v>320</v>
      </c>
      <c r="S44" t="str">
        <f t="shared" si="1"/>
        <v>..</v>
      </c>
      <c r="T44" t="str">
        <f t="shared" si="1"/>
        <v>..</v>
      </c>
      <c r="U44" t="str">
        <f t="shared" si="1"/>
        <v>..</v>
      </c>
      <c r="V44" t="str">
        <f t="shared" si="1"/>
        <v>..</v>
      </c>
      <c r="W44" t="str">
        <f t="shared" si="1"/>
        <v>..</v>
      </c>
      <c r="X44" t="str">
        <f t="shared" si="1"/>
        <v>..</v>
      </c>
      <c r="Y44" t="str">
        <f t="shared" si="1"/>
        <v>..</v>
      </c>
    </row>
    <row r="45" spans="1:25" x14ac:dyDescent="0.35">
      <c r="A45" t="s">
        <v>52</v>
      </c>
      <c r="B45" t="s">
        <v>194</v>
      </c>
      <c r="C45" s="32">
        <v>0.39999999999999997</v>
      </c>
      <c r="D45" s="32">
        <v>0.4</v>
      </c>
      <c r="E45" s="32">
        <v>0.3</v>
      </c>
      <c r="F45" s="32">
        <v>0.3</v>
      </c>
      <c r="G45">
        <v>1</v>
      </c>
      <c r="J45" s="32">
        <v>3.5</v>
      </c>
      <c r="K45" s="32">
        <v>2.5</v>
      </c>
      <c r="L45" s="32">
        <v>2.5</v>
      </c>
      <c r="M45" s="32">
        <v>2.5</v>
      </c>
      <c r="N45" s="32">
        <v>3</v>
      </c>
      <c r="O45" s="32">
        <v>3.5</v>
      </c>
      <c r="P45" s="32">
        <v>2.5</v>
      </c>
      <c r="S45">
        <f t="shared" si="1"/>
        <v>0.5</v>
      </c>
      <c r="T45">
        <f t="shared" si="1"/>
        <v>0.3</v>
      </c>
      <c r="U45">
        <f t="shared" si="1"/>
        <v>0.3</v>
      </c>
      <c r="V45">
        <f t="shared" si="1"/>
        <v>0.3</v>
      </c>
      <c r="W45">
        <f t="shared" si="1"/>
        <v>0.4</v>
      </c>
      <c r="X45">
        <f t="shared" si="1"/>
        <v>0.5</v>
      </c>
      <c r="Y45">
        <f t="shared" si="1"/>
        <v>0.3</v>
      </c>
    </row>
    <row r="46" spans="1:25" x14ac:dyDescent="0.35">
      <c r="A46" t="s">
        <v>53</v>
      </c>
      <c r="B46" t="s">
        <v>195</v>
      </c>
      <c r="C46" s="32" t="s">
        <v>320</v>
      </c>
      <c r="D46" s="32" t="s">
        <v>320</v>
      </c>
      <c r="E46" s="32" t="s">
        <v>320</v>
      </c>
      <c r="F46" s="32" t="s">
        <v>320</v>
      </c>
      <c r="G46">
        <v>0</v>
      </c>
      <c r="J46" s="32" t="s">
        <v>320</v>
      </c>
      <c r="K46" s="32" t="s">
        <v>320</v>
      </c>
      <c r="L46" s="32" t="s">
        <v>320</v>
      </c>
      <c r="M46" s="32" t="s">
        <v>320</v>
      </c>
      <c r="N46" s="32" t="s">
        <v>320</v>
      </c>
      <c r="O46" s="32" t="s">
        <v>320</v>
      </c>
      <c r="P46" s="32" t="s">
        <v>320</v>
      </c>
      <c r="S46" t="str">
        <f t="shared" si="1"/>
        <v>..</v>
      </c>
      <c r="T46" t="str">
        <f t="shared" si="1"/>
        <v>..</v>
      </c>
      <c r="U46" t="str">
        <f t="shared" si="1"/>
        <v>..</v>
      </c>
      <c r="V46" t="str">
        <f t="shared" si="1"/>
        <v>..</v>
      </c>
      <c r="W46" t="str">
        <f t="shared" si="1"/>
        <v>..</v>
      </c>
      <c r="X46" t="str">
        <f t="shared" si="1"/>
        <v>..</v>
      </c>
      <c r="Y46" t="str">
        <f t="shared" si="1"/>
        <v>..</v>
      </c>
    </row>
    <row r="47" spans="1:25" x14ac:dyDescent="0.35">
      <c r="A47" t="s">
        <v>55</v>
      </c>
      <c r="B47" t="s">
        <v>196</v>
      </c>
      <c r="C47" s="32">
        <v>0.3</v>
      </c>
      <c r="D47" s="32">
        <v>0.35</v>
      </c>
      <c r="E47" s="32">
        <v>0.2</v>
      </c>
      <c r="F47" s="32">
        <v>0.2</v>
      </c>
      <c r="G47">
        <v>1</v>
      </c>
      <c r="J47" s="32">
        <v>2.5</v>
      </c>
      <c r="K47" s="32">
        <v>3</v>
      </c>
      <c r="L47" s="32">
        <v>2</v>
      </c>
      <c r="M47" s="32">
        <v>2</v>
      </c>
      <c r="N47" s="32">
        <v>2.5</v>
      </c>
      <c r="O47" s="32">
        <v>2</v>
      </c>
      <c r="P47" s="32">
        <v>3</v>
      </c>
      <c r="S47">
        <f t="shared" si="1"/>
        <v>0.3</v>
      </c>
      <c r="T47">
        <f t="shared" si="1"/>
        <v>0.4</v>
      </c>
      <c r="U47">
        <f t="shared" si="1"/>
        <v>0.2</v>
      </c>
      <c r="V47">
        <f t="shared" si="1"/>
        <v>0.2</v>
      </c>
      <c r="W47">
        <f t="shared" si="1"/>
        <v>0.3</v>
      </c>
      <c r="X47">
        <f t="shared" si="1"/>
        <v>0.2</v>
      </c>
      <c r="Y47">
        <f t="shared" si="1"/>
        <v>0.4</v>
      </c>
    </row>
    <row r="48" spans="1:25" x14ac:dyDescent="0.35">
      <c r="A48" t="s">
        <v>56</v>
      </c>
      <c r="B48" t="s">
        <v>197</v>
      </c>
      <c r="C48" s="32" t="s">
        <v>320</v>
      </c>
      <c r="D48" s="32" t="s">
        <v>320</v>
      </c>
      <c r="E48" s="32" t="s">
        <v>320</v>
      </c>
      <c r="F48" s="32" t="s">
        <v>320</v>
      </c>
      <c r="G48">
        <v>0</v>
      </c>
      <c r="J48" s="32" t="s">
        <v>320</v>
      </c>
      <c r="K48" s="32" t="s">
        <v>320</v>
      </c>
      <c r="L48" s="32" t="s">
        <v>320</v>
      </c>
      <c r="M48" s="32" t="s">
        <v>320</v>
      </c>
      <c r="N48" s="32" t="s">
        <v>320</v>
      </c>
      <c r="O48" s="32" t="s">
        <v>320</v>
      </c>
      <c r="P48" s="32" t="s">
        <v>320</v>
      </c>
      <c r="S48" t="str">
        <f t="shared" si="1"/>
        <v>..</v>
      </c>
      <c r="T48" t="str">
        <f t="shared" si="1"/>
        <v>..</v>
      </c>
      <c r="U48" t="str">
        <f t="shared" si="1"/>
        <v>..</v>
      </c>
      <c r="V48" t="str">
        <f t="shared" si="1"/>
        <v>..</v>
      </c>
      <c r="W48" t="str">
        <f t="shared" si="1"/>
        <v>..</v>
      </c>
      <c r="X48" t="str">
        <f t="shared" si="1"/>
        <v>..</v>
      </c>
      <c r="Y48" t="str">
        <f t="shared" si="1"/>
        <v>..</v>
      </c>
    </row>
    <row r="49" spans="1:25" x14ac:dyDescent="0.35">
      <c r="A49" t="s">
        <v>57</v>
      </c>
      <c r="B49" t="s">
        <v>198</v>
      </c>
      <c r="C49" s="32">
        <v>0.56666666666666676</v>
      </c>
      <c r="D49" s="32">
        <v>0.55000000000000004</v>
      </c>
      <c r="E49" s="32">
        <v>0.5</v>
      </c>
      <c r="F49" s="32">
        <v>0.5</v>
      </c>
      <c r="G49">
        <v>1</v>
      </c>
      <c r="J49" s="32">
        <v>4</v>
      </c>
      <c r="K49" s="32">
        <v>3.5</v>
      </c>
      <c r="L49" s="32">
        <v>3.5</v>
      </c>
      <c r="M49" s="32">
        <v>3.5</v>
      </c>
      <c r="N49" s="32">
        <v>3.5</v>
      </c>
      <c r="O49" s="32">
        <v>4</v>
      </c>
      <c r="P49" s="32">
        <v>4</v>
      </c>
      <c r="S49">
        <f t="shared" si="1"/>
        <v>0.6</v>
      </c>
      <c r="T49">
        <f t="shared" si="1"/>
        <v>0.5</v>
      </c>
      <c r="U49">
        <f t="shared" si="1"/>
        <v>0.5</v>
      </c>
      <c r="V49">
        <f t="shared" si="1"/>
        <v>0.5</v>
      </c>
      <c r="W49">
        <f t="shared" si="1"/>
        <v>0.5</v>
      </c>
      <c r="X49">
        <f t="shared" si="1"/>
        <v>0.6</v>
      </c>
      <c r="Y49">
        <f t="shared" si="1"/>
        <v>0.6</v>
      </c>
    </row>
    <row r="50" spans="1:25" x14ac:dyDescent="0.35">
      <c r="A50" t="s">
        <v>58</v>
      </c>
      <c r="B50" t="s">
        <v>199</v>
      </c>
      <c r="C50" s="32">
        <v>0.23333333333333331</v>
      </c>
      <c r="D50" s="32">
        <v>0.5</v>
      </c>
      <c r="E50" s="32">
        <v>0.3</v>
      </c>
      <c r="F50" s="32">
        <v>0.2</v>
      </c>
      <c r="G50">
        <v>1</v>
      </c>
      <c r="J50" s="32">
        <v>4</v>
      </c>
      <c r="K50" s="32">
        <v>3</v>
      </c>
      <c r="L50" s="32">
        <v>2.5</v>
      </c>
      <c r="M50" s="32">
        <v>2</v>
      </c>
      <c r="N50" s="32">
        <v>2</v>
      </c>
      <c r="O50" s="32">
        <v>2</v>
      </c>
      <c r="P50" s="32">
        <v>2.5</v>
      </c>
      <c r="S50">
        <f t="shared" si="1"/>
        <v>0.6</v>
      </c>
      <c r="T50">
        <f t="shared" si="1"/>
        <v>0.4</v>
      </c>
      <c r="U50">
        <f t="shared" si="1"/>
        <v>0.3</v>
      </c>
      <c r="V50">
        <f t="shared" si="1"/>
        <v>0.2</v>
      </c>
      <c r="W50">
        <f t="shared" si="1"/>
        <v>0.2</v>
      </c>
      <c r="X50">
        <f t="shared" si="1"/>
        <v>0.2</v>
      </c>
      <c r="Y50">
        <f t="shared" si="1"/>
        <v>0.3</v>
      </c>
    </row>
    <row r="51" spans="1:25" x14ac:dyDescent="0.35">
      <c r="A51" t="s">
        <v>60</v>
      </c>
      <c r="B51" t="s">
        <v>200</v>
      </c>
      <c r="C51" s="32">
        <v>0.46666666666666662</v>
      </c>
      <c r="D51" s="32">
        <v>0.6</v>
      </c>
      <c r="E51" s="32">
        <v>0.5</v>
      </c>
      <c r="F51" s="32">
        <v>0.4</v>
      </c>
      <c r="G51">
        <v>1</v>
      </c>
      <c r="J51" s="32">
        <v>4</v>
      </c>
      <c r="K51" s="32">
        <v>4</v>
      </c>
      <c r="L51" s="32">
        <v>3.5</v>
      </c>
      <c r="M51" s="32">
        <v>3</v>
      </c>
      <c r="N51" s="32">
        <v>3</v>
      </c>
      <c r="O51" s="32">
        <v>4</v>
      </c>
      <c r="P51" s="32">
        <v>3</v>
      </c>
      <c r="S51">
        <f t="shared" si="1"/>
        <v>0.6</v>
      </c>
      <c r="T51">
        <f t="shared" si="1"/>
        <v>0.6</v>
      </c>
      <c r="U51">
        <f t="shared" si="1"/>
        <v>0.5</v>
      </c>
      <c r="V51">
        <f t="shared" si="1"/>
        <v>0.4</v>
      </c>
      <c r="W51">
        <f t="shared" si="1"/>
        <v>0.4</v>
      </c>
      <c r="X51">
        <f t="shared" si="1"/>
        <v>0.6</v>
      </c>
      <c r="Y51">
        <f t="shared" si="1"/>
        <v>0.4</v>
      </c>
    </row>
    <row r="52" spans="1:25" x14ac:dyDescent="0.35">
      <c r="A52" t="s">
        <v>61</v>
      </c>
      <c r="B52" t="s">
        <v>201</v>
      </c>
      <c r="C52" s="32">
        <v>0.46666666666666662</v>
      </c>
      <c r="D52" s="32">
        <v>0.55000000000000004</v>
      </c>
      <c r="E52" s="32">
        <v>0.4</v>
      </c>
      <c r="F52" s="32">
        <v>0.4</v>
      </c>
      <c r="G52">
        <v>1</v>
      </c>
      <c r="J52" s="32">
        <v>4</v>
      </c>
      <c r="K52" s="32">
        <v>3.5</v>
      </c>
      <c r="L52" s="32">
        <v>3</v>
      </c>
      <c r="M52" s="32">
        <v>3</v>
      </c>
      <c r="N52" s="32">
        <v>3</v>
      </c>
      <c r="O52" s="32">
        <v>3.5</v>
      </c>
      <c r="P52" s="32">
        <v>3.5</v>
      </c>
      <c r="S52">
        <f t="shared" si="1"/>
        <v>0.6</v>
      </c>
      <c r="T52">
        <f t="shared" si="1"/>
        <v>0.5</v>
      </c>
      <c r="U52">
        <f t="shared" si="1"/>
        <v>0.4</v>
      </c>
      <c r="V52">
        <f t="shared" si="1"/>
        <v>0.4</v>
      </c>
      <c r="W52">
        <f t="shared" si="1"/>
        <v>0.4</v>
      </c>
      <c r="X52">
        <f t="shared" si="1"/>
        <v>0.5</v>
      </c>
      <c r="Y52">
        <f t="shared" si="1"/>
        <v>0.5</v>
      </c>
    </row>
    <row r="53" spans="1:25" x14ac:dyDescent="0.35">
      <c r="A53" t="s">
        <v>62</v>
      </c>
      <c r="B53" t="s">
        <v>202</v>
      </c>
      <c r="C53" s="32">
        <v>0.26666666666666666</v>
      </c>
      <c r="D53" s="32">
        <v>0.15000000000000002</v>
      </c>
      <c r="E53" s="32">
        <v>0</v>
      </c>
      <c r="F53" s="32">
        <v>0</v>
      </c>
      <c r="G53">
        <v>1</v>
      </c>
      <c r="J53" s="32">
        <v>2</v>
      </c>
      <c r="K53" s="32">
        <v>1.5</v>
      </c>
      <c r="L53" s="32">
        <v>1</v>
      </c>
      <c r="M53" s="32">
        <v>1</v>
      </c>
      <c r="N53" s="32">
        <v>1.5</v>
      </c>
      <c r="O53" s="32">
        <v>2</v>
      </c>
      <c r="P53" s="32">
        <v>3.5</v>
      </c>
      <c r="S53">
        <f t="shared" si="1"/>
        <v>0.2</v>
      </c>
      <c r="T53">
        <f t="shared" si="1"/>
        <v>0.1</v>
      </c>
      <c r="U53">
        <f t="shared" si="1"/>
        <v>0</v>
      </c>
      <c r="V53">
        <f t="shared" si="1"/>
        <v>0</v>
      </c>
      <c r="W53">
        <f t="shared" si="1"/>
        <v>0.1</v>
      </c>
      <c r="X53">
        <f t="shared" si="1"/>
        <v>0.2</v>
      </c>
      <c r="Y53">
        <f t="shared" si="1"/>
        <v>0.5</v>
      </c>
    </row>
    <row r="54" spans="1:25" x14ac:dyDescent="0.35">
      <c r="A54" t="s">
        <v>103</v>
      </c>
      <c r="B54" t="s">
        <v>351</v>
      </c>
      <c r="C54" s="32">
        <v>0.3666666666666667</v>
      </c>
      <c r="D54" s="32">
        <v>0.5</v>
      </c>
      <c r="E54" s="32">
        <v>0.3</v>
      </c>
      <c r="F54" s="32">
        <v>0.3</v>
      </c>
      <c r="G54">
        <v>1</v>
      </c>
      <c r="J54" s="32">
        <v>3.5</v>
      </c>
      <c r="K54" s="32">
        <v>3.5</v>
      </c>
      <c r="L54" s="32">
        <v>2.5</v>
      </c>
      <c r="M54" s="32">
        <v>2.5</v>
      </c>
      <c r="N54" s="32">
        <v>2.5</v>
      </c>
      <c r="O54" s="32">
        <v>3</v>
      </c>
      <c r="P54" s="32">
        <v>3</v>
      </c>
      <c r="S54">
        <f t="shared" si="1"/>
        <v>0.5</v>
      </c>
      <c r="T54">
        <f t="shared" si="1"/>
        <v>0.5</v>
      </c>
      <c r="U54">
        <f t="shared" si="1"/>
        <v>0.3</v>
      </c>
      <c r="V54">
        <f t="shared" si="1"/>
        <v>0.3</v>
      </c>
      <c r="W54">
        <f t="shared" si="1"/>
        <v>0.3</v>
      </c>
      <c r="X54">
        <f t="shared" si="1"/>
        <v>0.4</v>
      </c>
      <c r="Y54">
        <f t="shared" si="1"/>
        <v>0.4</v>
      </c>
    </row>
    <row r="55" spans="1:25" x14ac:dyDescent="0.35">
      <c r="A55" t="s">
        <v>77</v>
      </c>
      <c r="B55" t="s">
        <v>204</v>
      </c>
      <c r="C55" s="32" t="s">
        <v>320</v>
      </c>
      <c r="D55" s="32" t="s">
        <v>320</v>
      </c>
      <c r="E55" s="32" t="s">
        <v>320</v>
      </c>
      <c r="F55" s="32" t="s">
        <v>320</v>
      </c>
      <c r="G55">
        <v>0</v>
      </c>
      <c r="J55" s="32" t="s">
        <v>320</v>
      </c>
      <c r="K55" s="32" t="s">
        <v>320</v>
      </c>
      <c r="L55" s="32" t="s">
        <v>320</v>
      </c>
      <c r="M55" s="32" t="s">
        <v>320</v>
      </c>
      <c r="N55" s="32" t="s">
        <v>320</v>
      </c>
      <c r="O55" s="32" t="s">
        <v>320</v>
      </c>
      <c r="P55" s="32" t="s">
        <v>320</v>
      </c>
      <c r="S55" t="str">
        <f t="shared" si="1"/>
        <v>..</v>
      </c>
      <c r="T55" t="str">
        <f t="shared" si="1"/>
        <v>..</v>
      </c>
      <c r="U55" t="str">
        <f t="shared" si="1"/>
        <v>..</v>
      </c>
      <c r="V55" t="str">
        <f t="shared" si="1"/>
        <v>..</v>
      </c>
      <c r="W55" t="str">
        <f t="shared" si="1"/>
        <v>..</v>
      </c>
      <c r="X55" t="str">
        <f t="shared" si="1"/>
        <v>..</v>
      </c>
      <c r="Y55" t="str">
        <f t="shared" si="1"/>
        <v>..</v>
      </c>
    </row>
    <row r="56" spans="1:25" x14ac:dyDescent="0.35">
      <c r="A56" t="s">
        <v>85</v>
      </c>
      <c r="B56" t="s">
        <v>205</v>
      </c>
      <c r="C56" s="32" t="s">
        <v>320</v>
      </c>
      <c r="D56" s="32" t="s">
        <v>320</v>
      </c>
      <c r="E56" s="32" t="s">
        <v>320</v>
      </c>
      <c r="F56" s="32" t="s">
        <v>320</v>
      </c>
      <c r="G56">
        <v>0</v>
      </c>
      <c r="J56" s="32" t="s">
        <v>320</v>
      </c>
      <c r="K56" s="32" t="s">
        <v>320</v>
      </c>
      <c r="L56" s="32" t="s">
        <v>320</v>
      </c>
      <c r="M56" s="32" t="s">
        <v>320</v>
      </c>
      <c r="N56" s="32" t="s">
        <v>320</v>
      </c>
      <c r="O56" s="32" t="s">
        <v>320</v>
      </c>
      <c r="P56" s="32" t="s">
        <v>320</v>
      </c>
      <c r="S56" t="str">
        <f t="shared" si="1"/>
        <v>..</v>
      </c>
      <c r="T56" t="str">
        <f t="shared" si="1"/>
        <v>..</v>
      </c>
      <c r="U56" t="str">
        <f t="shared" si="1"/>
        <v>..</v>
      </c>
      <c r="V56" t="str">
        <f t="shared" si="1"/>
        <v>..</v>
      </c>
      <c r="W56" t="str">
        <f t="shared" si="1"/>
        <v>..</v>
      </c>
      <c r="X56" t="str">
        <f t="shared" si="1"/>
        <v>..</v>
      </c>
      <c r="Y56" t="str">
        <f t="shared" si="1"/>
        <v>..</v>
      </c>
    </row>
    <row r="57" spans="1:25" x14ac:dyDescent="0.35">
      <c r="A57" t="s">
        <v>95</v>
      </c>
      <c r="B57" t="s">
        <v>338</v>
      </c>
      <c r="C57" s="32" t="s">
        <v>320</v>
      </c>
      <c r="D57" s="32" t="s">
        <v>320</v>
      </c>
      <c r="E57" s="32" t="s">
        <v>320</v>
      </c>
      <c r="F57" s="32" t="s">
        <v>320</v>
      </c>
      <c r="G57">
        <v>0</v>
      </c>
      <c r="J57" s="32" t="s">
        <v>320</v>
      </c>
      <c r="K57" s="32" t="s">
        <v>320</v>
      </c>
      <c r="L57" s="32" t="s">
        <v>320</v>
      </c>
      <c r="M57" s="32" t="s">
        <v>320</v>
      </c>
      <c r="N57" s="32" t="s">
        <v>320</v>
      </c>
      <c r="O57" s="32" t="s">
        <v>320</v>
      </c>
      <c r="P57" s="32" t="s">
        <v>320</v>
      </c>
      <c r="S57" t="str">
        <f t="shared" si="1"/>
        <v>..</v>
      </c>
      <c r="T57" t="str">
        <f t="shared" si="1"/>
        <v>..</v>
      </c>
      <c r="U57" t="str">
        <f t="shared" si="1"/>
        <v>..</v>
      </c>
      <c r="V57" t="str">
        <f t="shared" si="1"/>
        <v>..</v>
      </c>
      <c r="W57" t="str">
        <f t="shared" si="1"/>
        <v>..</v>
      </c>
      <c r="X57" t="str">
        <f t="shared" si="1"/>
        <v>..</v>
      </c>
      <c r="Y57" t="str">
        <f t="shared" si="1"/>
        <v>..</v>
      </c>
    </row>
    <row r="58" spans="1:25" x14ac:dyDescent="0.35">
      <c r="A58" t="s">
        <v>104</v>
      </c>
      <c r="B58" t="s">
        <v>207</v>
      </c>
      <c r="C58" s="32">
        <v>0.40000000000000008</v>
      </c>
      <c r="D58" s="32">
        <v>0.4</v>
      </c>
      <c r="E58" s="32">
        <v>0.5</v>
      </c>
      <c r="F58" s="32">
        <v>0.5</v>
      </c>
      <c r="G58">
        <v>1</v>
      </c>
      <c r="J58" s="32">
        <v>3</v>
      </c>
      <c r="K58" s="32">
        <v>3</v>
      </c>
      <c r="L58" s="32">
        <v>3.5</v>
      </c>
      <c r="M58" s="32">
        <v>3.5</v>
      </c>
      <c r="N58" s="32">
        <v>3</v>
      </c>
      <c r="O58" s="32">
        <v>3</v>
      </c>
      <c r="P58" s="32">
        <v>3</v>
      </c>
      <c r="S58">
        <f t="shared" si="1"/>
        <v>0.4</v>
      </c>
      <c r="T58">
        <f t="shared" si="1"/>
        <v>0.4</v>
      </c>
      <c r="U58">
        <f t="shared" si="1"/>
        <v>0.5</v>
      </c>
      <c r="V58">
        <f t="shared" si="1"/>
        <v>0.5</v>
      </c>
      <c r="W58">
        <f t="shared" si="1"/>
        <v>0.4</v>
      </c>
      <c r="X58">
        <f t="shared" si="1"/>
        <v>0.4</v>
      </c>
      <c r="Y58">
        <f t="shared" si="1"/>
        <v>0.4</v>
      </c>
    </row>
    <row r="59" spans="1:25" x14ac:dyDescent="0.35">
      <c r="A59" t="s">
        <v>106</v>
      </c>
      <c r="B59" t="s">
        <v>208</v>
      </c>
      <c r="C59" s="32" t="s">
        <v>320</v>
      </c>
      <c r="D59" s="32" t="s">
        <v>320</v>
      </c>
      <c r="E59" s="32" t="s">
        <v>320</v>
      </c>
      <c r="F59" s="32" t="s">
        <v>320</v>
      </c>
      <c r="G59">
        <v>0</v>
      </c>
      <c r="J59" s="32" t="s">
        <v>320</v>
      </c>
      <c r="K59" s="32" t="s">
        <v>320</v>
      </c>
      <c r="L59" s="32" t="s">
        <v>320</v>
      </c>
      <c r="M59" s="32" t="s">
        <v>320</v>
      </c>
      <c r="N59" s="32" t="s">
        <v>320</v>
      </c>
      <c r="O59" s="32" t="s">
        <v>320</v>
      </c>
      <c r="P59" s="32" t="s">
        <v>320</v>
      </c>
      <c r="S59" t="str">
        <f t="shared" si="1"/>
        <v>..</v>
      </c>
      <c r="T59" t="str">
        <f t="shared" si="1"/>
        <v>..</v>
      </c>
      <c r="U59" t="str">
        <f t="shared" si="1"/>
        <v>..</v>
      </c>
      <c r="V59" t="str">
        <f t="shared" si="1"/>
        <v>..</v>
      </c>
      <c r="W59" t="str">
        <f t="shared" si="1"/>
        <v>..</v>
      </c>
      <c r="X59" t="str">
        <f t="shared" si="1"/>
        <v>..</v>
      </c>
      <c r="Y59" t="str">
        <f t="shared" si="1"/>
        <v>..</v>
      </c>
    </row>
    <row r="60" spans="1:25" x14ac:dyDescent="0.35">
      <c r="A60" t="s">
        <v>107</v>
      </c>
      <c r="B60" t="s">
        <v>209</v>
      </c>
      <c r="C60" s="32">
        <v>0.3666666666666667</v>
      </c>
      <c r="D60" s="32">
        <v>0.45</v>
      </c>
      <c r="E60" s="32">
        <v>0.4</v>
      </c>
      <c r="F60" s="32">
        <v>0.2</v>
      </c>
      <c r="G60">
        <v>1</v>
      </c>
      <c r="J60" s="32">
        <v>3.5</v>
      </c>
      <c r="K60" s="32">
        <v>3</v>
      </c>
      <c r="L60" s="32">
        <v>3</v>
      </c>
      <c r="M60" s="32">
        <v>2</v>
      </c>
      <c r="N60" s="32">
        <v>3</v>
      </c>
      <c r="O60" s="32">
        <v>3</v>
      </c>
      <c r="P60" s="32">
        <v>2.5</v>
      </c>
      <c r="S60">
        <f t="shared" si="1"/>
        <v>0.5</v>
      </c>
      <c r="T60">
        <f t="shared" si="1"/>
        <v>0.4</v>
      </c>
      <c r="U60">
        <f t="shared" si="1"/>
        <v>0.4</v>
      </c>
      <c r="V60">
        <f t="shared" si="1"/>
        <v>0.2</v>
      </c>
      <c r="W60">
        <f t="shared" si="1"/>
        <v>0.4</v>
      </c>
      <c r="X60">
        <f t="shared" si="1"/>
        <v>0.4</v>
      </c>
      <c r="Y60">
        <f t="shared" si="1"/>
        <v>0.3</v>
      </c>
    </row>
    <row r="61" spans="1:25" x14ac:dyDescent="0.35">
      <c r="A61" t="s">
        <v>122</v>
      </c>
      <c r="B61" t="s">
        <v>210</v>
      </c>
      <c r="C61" s="32" t="s">
        <v>320</v>
      </c>
      <c r="D61" s="32" t="s">
        <v>320</v>
      </c>
      <c r="E61" s="32" t="s">
        <v>320</v>
      </c>
      <c r="F61" s="32" t="s">
        <v>320</v>
      </c>
      <c r="G61">
        <v>0</v>
      </c>
      <c r="J61" s="32" t="s">
        <v>320</v>
      </c>
      <c r="K61" s="32" t="s">
        <v>320</v>
      </c>
      <c r="L61" s="32" t="s">
        <v>320</v>
      </c>
      <c r="M61" s="32" t="s">
        <v>320</v>
      </c>
      <c r="N61" s="32" t="s">
        <v>320</v>
      </c>
      <c r="O61" s="32" t="s">
        <v>320</v>
      </c>
      <c r="P61" s="32" t="s">
        <v>320</v>
      </c>
      <c r="S61" t="str">
        <f t="shared" si="1"/>
        <v>..</v>
      </c>
      <c r="T61" t="str">
        <f t="shared" si="1"/>
        <v>..</v>
      </c>
      <c r="U61" t="str">
        <f t="shared" si="1"/>
        <v>..</v>
      </c>
      <c r="V61" t="str">
        <f t="shared" ref="V61:Y124" si="2">IF(ISNUMBER(M61)=TRUE,V$6*(M61-V$5)/(V$4-V$5)+(1-V$6)*(1-(M61-V$5)/(V$4-V$5)),"..")</f>
        <v>..</v>
      </c>
      <c r="W61" t="str">
        <f t="shared" si="2"/>
        <v>..</v>
      </c>
      <c r="X61" t="str">
        <f t="shared" si="2"/>
        <v>..</v>
      </c>
      <c r="Y61" t="str">
        <f t="shared" si="2"/>
        <v>..</v>
      </c>
    </row>
    <row r="62" spans="1:25" x14ac:dyDescent="0.35">
      <c r="A62" t="s">
        <v>117</v>
      </c>
      <c r="B62" t="s">
        <v>211</v>
      </c>
      <c r="C62" s="32" t="s">
        <v>320</v>
      </c>
      <c r="D62" s="32" t="s">
        <v>320</v>
      </c>
      <c r="E62" s="32" t="s">
        <v>320</v>
      </c>
      <c r="F62" s="32" t="s">
        <v>320</v>
      </c>
      <c r="G62">
        <v>0</v>
      </c>
      <c r="J62" s="32" t="s">
        <v>320</v>
      </c>
      <c r="K62" s="32" t="s">
        <v>320</v>
      </c>
      <c r="L62" s="32" t="s">
        <v>320</v>
      </c>
      <c r="M62" s="32" t="s">
        <v>320</v>
      </c>
      <c r="N62" s="32" t="s">
        <v>320</v>
      </c>
      <c r="O62" s="32" t="s">
        <v>320</v>
      </c>
      <c r="P62" s="32" t="s">
        <v>320</v>
      </c>
      <c r="S62" t="str">
        <f t="shared" ref="S62:X125" si="3">IF(ISNUMBER(J62)=TRUE,S$6*(J62-S$5)/(S$4-S$5)+(1-S$6)*(1-(J62-S$5)/(S$4-S$5)),"..")</f>
        <v>..</v>
      </c>
      <c r="T62" t="str">
        <f t="shared" si="3"/>
        <v>..</v>
      </c>
      <c r="U62" t="str">
        <f t="shared" si="3"/>
        <v>..</v>
      </c>
      <c r="V62" t="str">
        <f t="shared" si="2"/>
        <v>..</v>
      </c>
      <c r="W62" t="str">
        <f t="shared" si="2"/>
        <v>..</v>
      </c>
      <c r="X62" t="str">
        <f t="shared" si="2"/>
        <v>..</v>
      </c>
      <c r="Y62" t="str">
        <f t="shared" si="2"/>
        <v>..</v>
      </c>
    </row>
    <row r="63" spans="1:25" x14ac:dyDescent="0.35">
      <c r="A63" t="s">
        <v>86</v>
      </c>
      <c r="B63" t="s">
        <v>212</v>
      </c>
      <c r="C63" s="32" t="s">
        <v>320</v>
      </c>
      <c r="D63" s="32" t="s">
        <v>320</v>
      </c>
      <c r="E63" s="32" t="s">
        <v>320</v>
      </c>
      <c r="F63" s="32" t="s">
        <v>320</v>
      </c>
      <c r="G63">
        <v>0</v>
      </c>
      <c r="J63" s="32" t="s">
        <v>320</v>
      </c>
      <c r="K63" s="32" t="s">
        <v>320</v>
      </c>
      <c r="L63" s="32" t="s">
        <v>320</v>
      </c>
      <c r="M63" s="32" t="s">
        <v>320</v>
      </c>
      <c r="N63" s="32" t="s">
        <v>320</v>
      </c>
      <c r="O63" s="32" t="s">
        <v>320</v>
      </c>
      <c r="P63" s="32" t="s">
        <v>320</v>
      </c>
      <c r="S63" t="str">
        <f t="shared" si="3"/>
        <v>..</v>
      </c>
      <c r="T63" t="str">
        <f t="shared" si="3"/>
        <v>..</v>
      </c>
      <c r="U63" t="str">
        <f t="shared" si="3"/>
        <v>..</v>
      </c>
      <c r="V63" t="str">
        <f t="shared" si="2"/>
        <v>..</v>
      </c>
      <c r="W63" t="str">
        <f t="shared" si="2"/>
        <v>..</v>
      </c>
      <c r="X63" t="str">
        <f t="shared" si="2"/>
        <v>..</v>
      </c>
      <c r="Y63" t="str">
        <f t="shared" si="2"/>
        <v>..</v>
      </c>
    </row>
    <row r="64" spans="1:25" x14ac:dyDescent="0.35">
      <c r="A64" t="s">
        <v>120</v>
      </c>
      <c r="B64" t="s">
        <v>213</v>
      </c>
      <c r="C64" s="32">
        <v>0.53333333333333333</v>
      </c>
      <c r="D64" s="32">
        <v>0.6</v>
      </c>
      <c r="E64" s="32">
        <v>0.4</v>
      </c>
      <c r="F64" s="32">
        <v>0.4</v>
      </c>
      <c r="G64">
        <v>1</v>
      </c>
      <c r="J64" s="32">
        <v>4.5</v>
      </c>
      <c r="K64" s="32">
        <v>3.5</v>
      </c>
      <c r="L64" s="32">
        <v>3</v>
      </c>
      <c r="M64" s="32">
        <v>3</v>
      </c>
      <c r="N64" s="32">
        <v>3.5</v>
      </c>
      <c r="O64" s="32">
        <v>4</v>
      </c>
      <c r="P64" s="32">
        <v>3.5</v>
      </c>
      <c r="S64">
        <f t="shared" si="3"/>
        <v>0.7</v>
      </c>
      <c r="T64">
        <f t="shared" si="3"/>
        <v>0.5</v>
      </c>
      <c r="U64">
        <f t="shared" si="3"/>
        <v>0.4</v>
      </c>
      <c r="V64">
        <f t="shared" si="2"/>
        <v>0.4</v>
      </c>
      <c r="W64">
        <f t="shared" si="2"/>
        <v>0.5</v>
      </c>
      <c r="X64">
        <f t="shared" si="2"/>
        <v>0.6</v>
      </c>
      <c r="Y64">
        <f t="shared" si="2"/>
        <v>0.5</v>
      </c>
    </row>
    <row r="65" spans="1:25" x14ac:dyDescent="0.35">
      <c r="A65" t="s">
        <v>129</v>
      </c>
      <c r="B65" t="s">
        <v>214</v>
      </c>
      <c r="C65" s="32">
        <v>0.43333333333333335</v>
      </c>
      <c r="D65" s="32">
        <v>0.55000000000000004</v>
      </c>
      <c r="E65" s="32">
        <v>0.2</v>
      </c>
      <c r="F65" s="32">
        <v>0.4</v>
      </c>
      <c r="G65">
        <v>1</v>
      </c>
      <c r="J65" s="32">
        <v>4.5</v>
      </c>
      <c r="K65" s="32">
        <v>3</v>
      </c>
      <c r="L65" s="32">
        <v>2</v>
      </c>
      <c r="M65" s="32">
        <v>3</v>
      </c>
      <c r="N65" s="32">
        <v>2.5</v>
      </c>
      <c r="O65" s="32">
        <v>3.5</v>
      </c>
      <c r="P65" s="32">
        <v>3.5</v>
      </c>
      <c r="S65">
        <f t="shared" si="3"/>
        <v>0.7</v>
      </c>
      <c r="T65">
        <f t="shared" si="3"/>
        <v>0.4</v>
      </c>
      <c r="U65">
        <f t="shared" si="3"/>
        <v>0.2</v>
      </c>
      <c r="V65">
        <f t="shared" si="2"/>
        <v>0.4</v>
      </c>
      <c r="W65">
        <f t="shared" si="2"/>
        <v>0.3</v>
      </c>
      <c r="X65">
        <f t="shared" si="2"/>
        <v>0.5</v>
      </c>
      <c r="Y65">
        <f t="shared" si="2"/>
        <v>0.5</v>
      </c>
    </row>
    <row r="66" spans="1:25" x14ac:dyDescent="0.35">
      <c r="A66" t="s">
        <v>128</v>
      </c>
      <c r="B66" t="s">
        <v>215</v>
      </c>
      <c r="C66" s="32" t="s">
        <v>320</v>
      </c>
      <c r="D66" s="32" t="s">
        <v>320</v>
      </c>
      <c r="E66" s="32" t="s">
        <v>320</v>
      </c>
      <c r="F66" s="32" t="s">
        <v>320</v>
      </c>
      <c r="G66">
        <v>0</v>
      </c>
      <c r="J66" s="32" t="s">
        <v>320</v>
      </c>
      <c r="K66" s="32" t="s">
        <v>320</v>
      </c>
      <c r="L66" s="32" t="s">
        <v>320</v>
      </c>
      <c r="M66" s="32" t="s">
        <v>320</v>
      </c>
      <c r="N66" s="32" t="s">
        <v>320</v>
      </c>
      <c r="O66" s="32" t="s">
        <v>320</v>
      </c>
      <c r="P66" s="32" t="s">
        <v>320</v>
      </c>
      <c r="S66" t="str">
        <f t="shared" si="3"/>
        <v>..</v>
      </c>
      <c r="T66" t="str">
        <f t="shared" si="3"/>
        <v>..</v>
      </c>
      <c r="U66" t="str">
        <f t="shared" si="3"/>
        <v>..</v>
      </c>
      <c r="V66" t="str">
        <f t="shared" si="2"/>
        <v>..</v>
      </c>
      <c r="W66" t="str">
        <f t="shared" si="2"/>
        <v>..</v>
      </c>
      <c r="X66" t="str">
        <f t="shared" si="2"/>
        <v>..</v>
      </c>
      <c r="Y66" t="str">
        <f t="shared" si="2"/>
        <v>..</v>
      </c>
    </row>
    <row r="67" spans="1:25" x14ac:dyDescent="0.35">
      <c r="A67" t="s">
        <v>154</v>
      </c>
      <c r="B67" t="s">
        <v>216</v>
      </c>
      <c r="C67" s="32">
        <v>0.56666666666666676</v>
      </c>
      <c r="D67" s="32">
        <v>0.6</v>
      </c>
      <c r="E67" s="32">
        <v>0.6</v>
      </c>
      <c r="F67" s="32">
        <v>0.6</v>
      </c>
      <c r="G67">
        <v>1</v>
      </c>
      <c r="J67" s="32">
        <v>4.5</v>
      </c>
      <c r="K67" s="32">
        <v>3.5</v>
      </c>
      <c r="L67" s="32">
        <v>4</v>
      </c>
      <c r="M67" s="32">
        <v>4</v>
      </c>
      <c r="N67" s="32">
        <v>4</v>
      </c>
      <c r="O67" s="32">
        <v>3.5</v>
      </c>
      <c r="P67" s="32">
        <v>4</v>
      </c>
      <c r="S67">
        <f t="shared" si="3"/>
        <v>0.7</v>
      </c>
      <c r="T67">
        <f t="shared" si="3"/>
        <v>0.5</v>
      </c>
      <c r="U67">
        <f t="shared" si="3"/>
        <v>0.6</v>
      </c>
      <c r="V67">
        <f t="shared" si="2"/>
        <v>0.6</v>
      </c>
      <c r="W67">
        <f t="shared" si="2"/>
        <v>0.6</v>
      </c>
      <c r="X67">
        <f t="shared" si="2"/>
        <v>0.5</v>
      </c>
      <c r="Y67">
        <f t="shared" si="2"/>
        <v>0.6</v>
      </c>
    </row>
    <row r="68" spans="1:25" x14ac:dyDescent="0.35">
      <c r="A68" t="s">
        <v>134</v>
      </c>
      <c r="B68" t="s">
        <v>217</v>
      </c>
      <c r="C68" s="32">
        <v>0.26666666666666666</v>
      </c>
      <c r="D68" s="32">
        <v>0.35</v>
      </c>
      <c r="E68" s="32">
        <v>0.3</v>
      </c>
      <c r="F68" s="32">
        <v>0.4</v>
      </c>
      <c r="G68">
        <v>1</v>
      </c>
      <c r="J68" s="32">
        <v>3</v>
      </c>
      <c r="K68" s="32">
        <v>2.5</v>
      </c>
      <c r="L68" s="32">
        <v>2.5</v>
      </c>
      <c r="M68" s="32">
        <v>3</v>
      </c>
      <c r="N68" s="32">
        <v>2</v>
      </c>
      <c r="O68" s="32">
        <v>2.5</v>
      </c>
      <c r="P68" s="32">
        <v>2.5</v>
      </c>
      <c r="S68">
        <f t="shared" si="3"/>
        <v>0.4</v>
      </c>
      <c r="T68">
        <f t="shared" si="3"/>
        <v>0.3</v>
      </c>
      <c r="U68">
        <f t="shared" si="3"/>
        <v>0.3</v>
      </c>
      <c r="V68">
        <f t="shared" si="2"/>
        <v>0.4</v>
      </c>
      <c r="W68">
        <f t="shared" si="2"/>
        <v>0.2</v>
      </c>
      <c r="X68">
        <f t="shared" si="2"/>
        <v>0.3</v>
      </c>
      <c r="Y68">
        <f t="shared" si="2"/>
        <v>0.3</v>
      </c>
    </row>
    <row r="69" spans="1:25" x14ac:dyDescent="0.35">
      <c r="A69" t="s">
        <v>139</v>
      </c>
      <c r="B69" t="s">
        <v>218</v>
      </c>
      <c r="C69" s="32" t="s">
        <v>320</v>
      </c>
      <c r="D69" s="32" t="s">
        <v>320</v>
      </c>
      <c r="E69" s="32" t="s">
        <v>320</v>
      </c>
      <c r="F69" s="32" t="s">
        <v>320</v>
      </c>
      <c r="G69">
        <v>0</v>
      </c>
      <c r="J69" s="32" t="s">
        <v>320</v>
      </c>
      <c r="K69" s="32" t="s">
        <v>320</v>
      </c>
      <c r="L69" s="32" t="s">
        <v>320</v>
      </c>
      <c r="M69" s="32" t="s">
        <v>320</v>
      </c>
      <c r="N69" s="32" t="s">
        <v>320</v>
      </c>
      <c r="O69" s="32" t="s">
        <v>320</v>
      </c>
      <c r="P69" s="32" t="s">
        <v>320</v>
      </c>
      <c r="S69" t="str">
        <f t="shared" si="3"/>
        <v>..</v>
      </c>
      <c r="T69" t="str">
        <f t="shared" si="3"/>
        <v>..</v>
      </c>
      <c r="U69" t="str">
        <f t="shared" si="3"/>
        <v>..</v>
      </c>
      <c r="V69" t="str">
        <f t="shared" si="2"/>
        <v>..</v>
      </c>
      <c r="W69" t="str">
        <f t="shared" si="2"/>
        <v>..</v>
      </c>
      <c r="X69" t="str">
        <f t="shared" si="2"/>
        <v>..</v>
      </c>
      <c r="Y69" t="str">
        <f t="shared" si="2"/>
        <v>..</v>
      </c>
    </row>
    <row r="70" spans="1:25" x14ac:dyDescent="0.35">
      <c r="A70" t="s">
        <v>142</v>
      </c>
      <c r="B70" t="s">
        <v>219</v>
      </c>
      <c r="C70" s="32">
        <v>0.3666666666666667</v>
      </c>
      <c r="D70" s="32">
        <v>0.3</v>
      </c>
      <c r="E70" s="32">
        <v>0.1</v>
      </c>
      <c r="F70" s="32">
        <v>0.4</v>
      </c>
      <c r="G70">
        <v>1</v>
      </c>
      <c r="J70" s="32">
        <v>3.5</v>
      </c>
      <c r="K70" s="32">
        <v>1.5</v>
      </c>
      <c r="L70" s="32">
        <v>1.5</v>
      </c>
      <c r="M70" s="32">
        <v>3</v>
      </c>
      <c r="N70" s="32">
        <v>2.5</v>
      </c>
      <c r="O70" s="32">
        <v>3</v>
      </c>
      <c r="P70" s="32">
        <v>3</v>
      </c>
      <c r="S70">
        <f t="shared" si="3"/>
        <v>0.5</v>
      </c>
      <c r="T70">
        <f t="shared" si="3"/>
        <v>0.1</v>
      </c>
      <c r="U70">
        <f t="shared" si="3"/>
        <v>0.1</v>
      </c>
      <c r="V70">
        <f t="shared" si="2"/>
        <v>0.4</v>
      </c>
      <c r="W70">
        <f t="shared" si="2"/>
        <v>0.3</v>
      </c>
      <c r="X70">
        <f t="shared" si="2"/>
        <v>0.4</v>
      </c>
      <c r="Y70">
        <f t="shared" si="2"/>
        <v>0.4</v>
      </c>
    </row>
    <row r="71" spans="1:25" x14ac:dyDescent="0.35">
      <c r="A71" t="s">
        <v>143</v>
      </c>
      <c r="B71" t="s">
        <v>220</v>
      </c>
      <c r="C71" s="32">
        <v>0.3666666666666667</v>
      </c>
      <c r="D71" s="32">
        <v>0.45</v>
      </c>
      <c r="E71" s="32">
        <v>0.5</v>
      </c>
      <c r="F71" s="32">
        <v>0.3</v>
      </c>
      <c r="G71">
        <v>1</v>
      </c>
      <c r="J71" s="32">
        <v>3.5</v>
      </c>
      <c r="K71" s="32">
        <v>3</v>
      </c>
      <c r="L71" s="32">
        <v>3.5</v>
      </c>
      <c r="M71" s="32">
        <v>2.5</v>
      </c>
      <c r="N71" s="32">
        <v>3</v>
      </c>
      <c r="O71" s="32">
        <v>2.5</v>
      </c>
      <c r="P71" s="32">
        <v>3</v>
      </c>
      <c r="S71">
        <f t="shared" si="3"/>
        <v>0.5</v>
      </c>
      <c r="T71">
        <f t="shared" si="3"/>
        <v>0.4</v>
      </c>
      <c r="U71">
        <f t="shared" si="3"/>
        <v>0.5</v>
      </c>
      <c r="V71">
        <f t="shared" si="2"/>
        <v>0.3</v>
      </c>
      <c r="W71">
        <f t="shared" si="2"/>
        <v>0.4</v>
      </c>
      <c r="X71">
        <f t="shared" si="2"/>
        <v>0.3</v>
      </c>
      <c r="Y71">
        <f t="shared" si="2"/>
        <v>0.4</v>
      </c>
    </row>
    <row r="72" spans="1:25" x14ac:dyDescent="0.35">
      <c r="A72" t="s">
        <v>153</v>
      </c>
      <c r="B72" t="s">
        <v>221</v>
      </c>
      <c r="C72" s="32">
        <v>0.43333333333333335</v>
      </c>
      <c r="D72" s="32">
        <v>0.5</v>
      </c>
      <c r="E72" s="32">
        <v>0.4</v>
      </c>
      <c r="F72" s="32">
        <v>0.4</v>
      </c>
      <c r="G72">
        <v>1</v>
      </c>
      <c r="J72" s="32">
        <v>3.5</v>
      </c>
      <c r="K72" s="32">
        <v>3.5</v>
      </c>
      <c r="L72" s="32">
        <v>3</v>
      </c>
      <c r="M72" s="32">
        <v>3</v>
      </c>
      <c r="N72" s="32">
        <v>2.5</v>
      </c>
      <c r="O72" s="32">
        <v>3.5</v>
      </c>
      <c r="P72" s="32">
        <v>3.5</v>
      </c>
      <c r="S72">
        <f t="shared" si="3"/>
        <v>0.5</v>
      </c>
      <c r="T72">
        <f t="shared" si="3"/>
        <v>0.5</v>
      </c>
      <c r="U72">
        <f t="shared" si="3"/>
        <v>0.4</v>
      </c>
      <c r="V72">
        <f t="shared" si="2"/>
        <v>0.4</v>
      </c>
      <c r="W72">
        <f t="shared" si="2"/>
        <v>0.3</v>
      </c>
      <c r="X72">
        <f t="shared" si="2"/>
        <v>0.5</v>
      </c>
      <c r="Y72">
        <f t="shared" si="2"/>
        <v>0.5</v>
      </c>
    </row>
    <row r="73" spans="1:25" x14ac:dyDescent="0.35">
      <c r="A73" t="s">
        <v>152</v>
      </c>
      <c r="B73" t="s">
        <v>222</v>
      </c>
      <c r="C73" s="32">
        <v>0.53333333333333333</v>
      </c>
      <c r="D73" s="32">
        <v>0.5</v>
      </c>
      <c r="E73" s="32">
        <v>0.5</v>
      </c>
      <c r="F73" s="32">
        <v>0.4</v>
      </c>
      <c r="G73">
        <v>1</v>
      </c>
      <c r="J73" s="32">
        <v>3.5</v>
      </c>
      <c r="K73" s="32">
        <v>3.5</v>
      </c>
      <c r="L73" s="32">
        <v>3.5</v>
      </c>
      <c r="M73" s="32">
        <v>3</v>
      </c>
      <c r="N73" s="32">
        <v>3.5</v>
      </c>
      <c r="O73" s="32">
        <v>4</v>
      </c>
      <c r="P73" s="32">
        <v>3.5</v>
      </c>
      <c r="S73">
        <f t="shared" si="3"/>
        <v>0.5</v>
      </c>
      <c r="T73">
        <f t="shared" si="3"/>
        <v>0.5</v>
      </c>
      <c r="U73">
        <f t="shared" si="3"/>
        <v>0.5</v>
      </c>
      <c r="V73">
        <f t="shared" si="2"/>
        <v>0.4</v>
      </c>
      <c r="W73">
        <f t="shared" si="2"/>
        <v>0.5</v>
      </c>
      <c r="X73">
        <f t="shared" si="2"/>
        <v>0.6</v>
      </c>
      <c r="Y73">
        <f t="shared" si="2"/>
        <v>0.5</v>
      </c>
    </row>
    <row r="74" spans="1:25" x14ac:dyDescent="0.35">
      <c r="A74" t="s">
        <v>64</v>
      </c>
      <c r="B74" t="s">
        <v>223</v>
      </c>
      <c r="C74" s="32" t="s">
        <v>320</v>
      </c>
      <c r="D74" s="32" t="s">
        <v>320</v>
      </c>
      <c r="E74" s="32" t="s">
        <v>320</v>
      </c>
      <c r="F74" s="32" t="s">
        <v>320</v>
      </c>
      <c r="G74">
        <v>0</v>
      </c>
      <c r="J74" s="32" t="s">
        <v>320</v>
      </c>
      <c r="K74" s="32" t="s">
        <v>320</v>
      </c>
      <c r="L74" s="32" t="s">
        <v>320</v>
      </c>
      <c r="M74" s="32" t="s">
        <v>320</v>
      </c>
      <c r="N74" s="32" t="s">
        <v>320</v>
      </c>
      <c r="O74" s="32" t="s">
        <v>320</v>
      </c>
      <c r="P74" s="32" t="s">
        <v>320</v>
      </c>
      <c r="S74" t="str">
        <f t="shared" si="3"/>
        <v>..</v>
      </c>
      <c r="T74" t="str">
        <f t="shared" si="3"/>
        <v>..</v>
      </c>
      <c r="U74" t="str">
        <f t="shared" si="3"/>
        <v>..</v>
      </c>
      <c r="V74" t="str">
        <f t="shared" si="2"/>
        <v>..</v>
      </c>
      <c r="W74" t="str">
        <f t="shared" si="2"/>
        <v>..</v>
      </c>
      <c r="X74" t="str">
        <f t="shared" si="2"/>
        <v>..</v>
      </c>
      <c r="Y74" t="str">
        <f t="shared" si="2"/>
        <v>..</v>
      </c>
    </row>
    <row r="75" spans="1:25" x14ac:dyDescent="0.35">
      <c r="A75" t="s">
        <v>66</v>
      </c>
      <c r="B75" t="s">
        <v>224</v>
      </c>
      <c r="C75" s="32">
        <v>0.56666666666666665</v>
      </c>
      <c r="D75" s="32">
        <v>0.64999999999999991</v>
      </c>
      <c r="E75" s="32">
        <v>0.5</v>
      </c>
      <c r="F75" s="32">
        <v>0.5</v>
      </c>
      <c r="G75">
        <v>1</v>
      </c>
      <c r="J75" s="32">
        <v>4.5</v>
      </c>
      <c r="K75" s="32">
        <v>4</v>
      </c>
      <c r="L75" s="32">
        <v>3.5</v>
      </c>
      <c r="M75" s="32">
        <v>3.5</v>
      </c>
      <c r="N75" s="32">
        <v>4</v>
      </c>
      <c r="O75" s="32">
        <v>4</v>
      </c>
      <c r="P75" s="32">
        <v>3.5</v>
      </c>
      <c r="S75">
        <f t="shared" si="3"/>
        <v>0.7</v>
      </c>
      <c r="T75">
        <f t="shared" si="3"/>
        <v>0.6</v>
      </c>
      <c r="U75">
        <f t="shared" si="3"/>
        <v>0.5</v>
      </c>
      <c r="V75">
        <f t="shared" si="2"/>
        <v>0.5</v>
      </c>
      <c r="W75">
        <f t="shared" si="2"/>
        <v>0.6</v>
      </c>
      <c r="X75">
        <f t="shared" si="2"/>
        <v>0.6</v>
      </c>
      <c r="Y75">
        <f t="shared" si="2"/>
        <v>0.5</v>
      </c>
    </row>
    <row r="76" spans="1:25" x14ac:dyDescent="0.35">
      <c r="A76" t="s">
        <v>67</v>
      </c>
      <c r="B76" t="s">
        <v>225</v>
      </c>
      <c r="C76" s="32">
        <v>0.5</v>
      </c>
      <c r="D76" s="32">
        <v>0.55000000000000004</v>
      </c>
      <c r="E76" s="32">
        <v>0.4</v>
      </c>
      <c r="F76" s="32">
        <v>0.3</v>
      </c>
      <c r="G76">
        <v>1</v>
      </c>
      <c r="J76" s="32">
        <v>4</v>
      </c>
      <c r="K76" s="32">
        <v>3.5</v>
      </c>
      <c r="L76" s="32">
        <v>3</v>
      </c>
      <c r="M76" s="32">
        <v>2.5</v>
      </c>
      <c r="N76" s="32">
        <v>3</v>
      </c>
      <c r="O76" s="32">
        <v>4</v>
      </c>
      <c r="P76" s="32">
        <v>3.5</v>
      </c>
      <c r="S76">
        <f t="shared" si="3"/>
        <v>0.6</v>
      </c>
      <c r="T76">
        <f t="shared" si="3"/>
        <v>0.5</v>
      </c>
      <c r="U76">
        <f t="shared" si="3"/>
        <v>0.4</v>
      </c>
      <c r="V76">
        <f t="shared" si="2"/>
        <v>0.3</v>
      </c>
      <c r="W76">
        <f t="shared" si="2"/>
        <v>0.4</v>
      </c>
      <c r="X76">
        <f t="shared" si="2"/>
        <v>0.6</v>
      </c>
      <c r="Y76">
        <f t="shared" si="2"/>
        <v>0.5</v>
      </c>
    </row>
    <row r="77" spans="1:25" x14ac:dyDescent="0.35">
      <c r="A77" t="s">
        <v>71</v>
      </c>
      <c r="B77" t="s">
        <v>226</v>
      </c>
      <c r="C77" s="32" t="s">
        <v>320</v>
      </c>
      <c r="D77" s="32" t="s">
        <v>320</v>
      </c>
      <c r="E77" s="32" t="s">
        <v>320</v>
      </c>
      <c r="F77" s="32" t="s">
        <v>320</v>
      </c>
      <c r="G77">
        <v>0</v>
      </c>
      <c r="J77" s="32" t="s">
        <v>320</v>
      </c>
      <c r="K77" s="32" t="s">
        <v>320</v>
      </c>
      <c r="L77" s="32" t="s">
        <v>320</v>
      </c>
      <c r="M77" s="32" t="s">
        <v>320</v>
      </c>
      <c r="N77" s="32" t="s">
        <v>320</v>
      </c>
      <c r="O77" s="32" t="s">
        <v>320</v>
      </c>
      <c r="P77" s="32" t="s">
        <v>320</v>
      </c>
      <c r="S77" t="str">
        <f t="shared" si="3"/>
        <v>..</v>
      </c>
      <c r="T77" t="str">
        <f t="shared" si="3"/>
        <v>..</v>
      </c>
      <c r="U77" t="str">
        <f t="shared" si="3"/>
        <v>..</v>
      </c>
      <c r="V77" t="str">
        <f t="shared" si="2"/>
        <v>..</v>
      </c>
      <c r="W77" t="str">
        <f t="shared" si="2"/>
        <v>..</v>
      </c>
      <c r="X77" t="str">
        <f t="shared" si="2"/>
        <v>..</v>
      </c>
      <c r="Y77" t="str">
        <f t="shared" si="2"/>
        <v>..</v>
      </c>
    </row>
    <row r="78" spans="1:25" x14ac:dyDescent="0.35">
      <c r="A78" t="s">
        <v>70</v>
      </c>
      <c r="B78" t="s">
        <v>227</v>
      </c>
      <c r="C78" s="32">
        <v>0.5</v>
      </c>
      <c r="D78" s="32">
        <v>0.55000000000000004</v>
      </c>
      <c r="E78" s="32">
        <v>0.4</v>
      </c>
      <c r="F78" s="32">
        <v>0.4</v>
      </c>
      <c r="G78">
        <v>1</v>
      </c>
      <c r="J78" s="32">
        <v>3.5</v>
      </c>
      <c r="K78" s="32">
        <v>4</v>
      </c>
      <c r="L78" s="32">
        <v>3</v>
      </c>
      <c r="M78" s="32">
        <v>3</v>
      </c>
      <c r="N78" s="32">
        <v>3</v>
      </c>
      <c r="O78" s="32">
        <v>3.5</v>
      </c>
      <c r="P78" s="32">
        <v>4</v>
      </c>
      <c r="S78">
        <f t="shared" si="3"/>
        <v>0.5</v>
      </c>
      <c r="T78">
        <f t="shared" si="3"/>
        <v>0.6</v>
      </c>
      <c r="U78">
        <f t="shared" si="3"/>
        <v>0.4</v>
      </c>
      <c r="V78">
        <f t="shared" si="2"/>
        <v>0.4</v>
      </c>
      <c r="W78">
        <f t="shared" si="2"/>
        <v>0.4</v>
      </c>
      <c r="X78">
        <f t="shared" si="2"/>
        <v>0.5</v>
      </c>
      <c r="Y78">
        <f t="shared" si="2"/>
        <v>0.6</v>
      </c>
    </row>
    <row r="79" spans="1:25" x14ac:dyDescent="0.35">
      <c r="A79" t="s">
        <v>69</v>
      </c>
      <c r="B79" t="s">
        <v>228</v>
      </c>
      <c r="C79" s="32" t="s">
        <v>320</v>
      </c>
      <c r="D79" s="32" t="s">
        <v>320</v>
      </c>
      <c r="E79" s="32" t="s">
        <v>320</v>
      </c>
      <c r="F79" s="32" t="s">
        <v>320</v>
      </c>
      <c r="G79">
        <v>0</v>
      </c>
      <c r="J79" s="32" t="s">
        <v>320</v>
      </c>
      <c r="K79" s="32" t="s">
        <v>320</v>
      </c>
      <c r="L79" s="32" t="s">
        <v>320</v>
      </c>
      <c r="M79" s="32" t="s">
        <v>320</v>
      </c>
      <c r="N79" s="32" t="s">
        <v>320</v>
      </c>
      <c r="O79" s="32" t="s">
        <v>320</v>
      </c>
      <c r="P79" s="32" t="s">
        <v>320</v>
      </c>
      <c r="S79" t="str">
        <f t="shared" si="3"/>
        <v>..</v>
      </c>
      <c r="T79" t="str">
        <f t="shared" si="3"/>
        <v>..</v>
      </c>
      <c r="U79" t="str">
        <f t="shared" si="3"/>
        <v>..</v>
      </c>
      <c r="V79" t="str">
        <f t="shared" si="2"/>
        <v>..</v>
      </c>
      <c r="W79" t="str">
        <f t="shared" si="2"/>
        <v>..</v>
      </c>
      <c r="X79" t="str">
        <f t="shared" si="2"/>
        <v>..</v>
      </c>
      <c r="Y79" t="str">
        <f t="shared" si="2"/>
        <v>..</v>
      </c>
    </row>
    <row r="80" spans="1:25" x14ac:dyDescent="0.35">
      <c r="A80" t="s">
        <v>92</v>
      </c>
      <c r="B80" t="s">
        <v>229</v>
      </c>
      <c r="C80" s="32" t="s">
        <v>320</v>
      </c>
      <c r="D80" s="32" t="s">
        <v>320</v>
      </c>
      <c r="E80" s="32" t="s">
        <v>320</v>
      </c>
      <c r="F80" s="32" t="s">
        <v>320</v>
      </c>
      <c r="G80">
        <v>0</v>
      </c>
      <c r="J80" s="32" t="s">
        <v>320</v>
      </c>
      <c r="K80" s="32" t="s">
        <v>320</v>
      </c>
      <c r="L80" s="32" t="s">
        <v>320</v>
      </c>
      <c r="M80" s="32" t="s">
        <v>320</v>
      </c>
      <c r="N80" s="32" t="s">
        <v>320</v>
      </c>
      <c r="O80" s="32" t="s">
        <v>320</v>
      </c>
      <c r="P80" s="32" t="s">
        <v>320</v>
      </c>
      <c r="S80" t="str">
        <f t="shared" si="3"/>
        <v>..</v>
      </c>
      <c r="T80" t="str">
        <f t="shared" si="3"/>
        <v>..</v>
      </c>
      <c r="U80" t="str">
        <f t="shared" si="3"/>
        <v>..</v>
      </c>
      <c r="V80" t="str">
        <f t="shared" si="2"/>
        <v>..</v>
      </c>
      <c r="W80" t="str">
        <f t="shared" si="2"/>
        <v>..</v>
      </c>
      <c r="X80" t="str">
        <f t="shared" si="2"/>
        <v>..</v>
      </c>
      <c r="Y80" t="str">
        <f t="shared" si="2"/>
        <v>..</v>
      </c>
    </row>
    <row r="81" spans="1:25" x14ac:dyDescent="0.35">
      <c r="A81" t="s">
        <v>80</v>
      </c>
      <c r="B81" t="s">
        <v>344</v>
      </c>
      <c r="C81" s="32" t="s">
        <v>320</v>
      </c>
      <c r="D81" s="32" t="s">
        <v>320</v>
      </c>
      <c r="E81" s="32" t="s">
        <v>320</v>
      </c>
      <c r="F81" s="32" t="s">
        <v>320</v>
      </c>
      <c r="G81">
        <v>0</v>
      </c>
      <c r="J81" s="32" t="s">
        <v>320</v>
      </c>
      <c r="K81" s="32" t="s">
        <v>320</v>
      </c>
      <c r="L81" s="32" t="s">
        <v>320</v>
      </c>
      <c r="M81" s="32" t="s">
        <v>320</v>
      </c>
      <c r="N81" s="32" t="s">
        <v>320</v>
      </c>
      <c r="O81" s="32" t="s">
        <v>320</v>
      </c>
      <c r="P81" s="32" t="s">
        <v>320</v>
      </c>
      <c r="S81" t="str">
        <f t="shared" si="3"/>
        <v>..</v>
      </c>
      <c r="T81" t="str">
        <f t="shared" si="3"/>
        <v>..</v>
      </c>
      <c r="U81" t="str">
        <f t="shared" si="3"/>
        <v>..</v>
      </c>
      <c r="V81" t="str">
        <f t="shared" si="2"/>
        <v>..</v>
      </c>
      <c r="W81" t="str">
        <f t="shared" si="2"/>
        <v>..</v>
      </c>
      <c r="X81" t="str">
        <f t="shared" si="2"/>
        <v>..</v>
      </c>
      <c r="Y81" t="str">
        <f t="shared" si="2"/>
        <v>..</v>
      </c>
    </row>
    <row r="82" spans="1:25" x14ac:dyDescent="0.35">
      <c r="A82" t="s">
        <v>84</v>
      </c>
      <c r="B82" t="s">
        <v>345</v>
      </c>
      <c r="C82" s="32" t="s">
        <v>320</v>
      </c>
      <c r="D82" s="32" t="s">
        <v>320</v>
      </c>
      <c r="E82" s="32" t="s">
        <v>320</v>
      </c>
      <c r="F82" s="32" t="s">
        <v>320</v>
      </c>
      <c r="G82">
        <v>0</v>
      </c>
      <c r="J82" s="32" t="s">
        <v>320</v>
      </c>
      <c r="K82" s="32" t="s">
        <v>320</v>
      </c>
      <c r="L82" s="32" t="s">
        <v>320</v>
      </c>
      <c r="M82" s="32" t="s">
        <v>320</v>
      </c>
      <c r="N82" s="32" t="s">
        <v>320</v>
      </c>
      <c r="O82" s="32" t="s">
        <v>320</v>
      </c>
      <c r="P82" s="32" t="s">
        <v>320</v>
      </c>
      <c r="S82" t="str">
        <f t="shared" si="3"/>
        <v>..</v>
      </c>
      <c r="T82" t="str">
        <f t="shared" si="3"/>
        <v>..</v>
      </c>
      <c r="U82" t="str">
        <f t="shared" si="3"/>
        <v>..</v>
      </c>
      <c r="V82" t="str">
        <f t="shared" si="2"/>
        <v>..</v>
      </c>
      <c r="W82" t="str">
        <f t="shared" si="2"/>
        <v>..</v>
      </c>
      <c r="X82" t="str">
        <f t="shared" si="2"/>
        <v>..</v>
      </c>
      <c r="Y82" t="str">
        <f t="shared" si="2"/>
        <v>..</v>
      </c>
    </row>
    <row r="83" spans="1:25" x14ac:dyDescent="0.35">
      <c r="A83" t="s">
        <v>87</v>
      </c>
      <c r="B83" t="s">
        <v>230</v>
      </c>
      <c r="C83" s="32">
        <v>0.6</v>
      </c>
      <c r="D83" s="32">
        <v>0.85000000000000009</v>
      </c>
      <c r="E83" s="32">
        <v>0.5</v>
      </c>
      <c r="F83" s="32">
        <v>0.4</v>
      </c>
      <c r="G83">
        <v>1</v>
      </c>
      <c r="J83" s="32">
        <v>5.5</v>
      </c>
      <c r="K83" s="32">
        <v>5</v>
      </c>
      <c r="L83" s="32">
        <v>3.5</v>
      </c>
      <c r="M83" s="32">
        <v>3</v>
      </c>
      <c r="N83" s="32">
        <v>3.5</v>
      </c>
      <c r="O83" s="32">
        <v>4</v>
      </c>
      <c r="P83" s="32">
        <v>4.5</v>
      </c>
      <c r="S83">
        <f t="shared" si="3"/>
        <v>0.9</v>
      </c>
      <c r="T83">
        <f t="shared" si="3"/>
        <v>0.8</v>
      </c>
      <c r="U83">
        <f t="shared" si="3"/>
        <v>0.5</v>
      </c>
      <c r="V83">
        <f t="shared" si="2"/>
        <v>0.4</v>
      </c>
      <c r="W83">
        <f t="shared" si="2"/>
        <v>0.5</v>
      </c>
      <c r="X83">
        <f t="shared" si="2"/>
        <v>0.6</v>
      </c>
      <c r="Y83">
        <f t="shared" si="2"/>
        <v>0.7</v>
      </c>
    </row>
    <row r="84" spans="1:25" x14ac:dyDescent="0.35">
      <c r="A84" t="s">
        <v>94</v>
      </c>
      <c r="B84" t="s">
        <v>339</v>
      </c>
      <c r="C84" s="32" t="s">
        <v>320</v>
      </c>
      <c r="D84" s="32" t="s">
        <v>320</v>
      </c>
      <c r="E84" s="32" t="s">
        <v>320</v>
      </c>
      <c r="F84" s="32" t="s">
        <v>320</v>
      </c>
      <c r="G84">
        <v>0</v>
      </c>
      <c r="J84" s="32" t="s">
        <v>320</v>
      </c>
      <c r="K84" s="32" t="s">
        <v>320</v>
      </c>
      <c r="L84" s="32" t="s">
        <v>320</v>
      </c>
      <c r="M84" s="32" t="s">
        <v>320</v>
      </c>
      <c r="N84" s="32" t="s">
        <v>320</v>
      </c>
      <c r="O84" s="32" t="s">
        <v>320</v>
      </c>
      <c r="P84" s="32" t="s">
        <v>320</v>
      </c>
      <c r="S84" t="str">
        <f t="shared" si="3"/>
        <v>..</v>
      </c>
      <c r="T84" t="str">
        <f t="shared" si="3"/>
        <v>..</v>
      </c>
      <c r="U84" t="str">
        <f t="shared" si="3"/>
        <v>..</v>
      </c>
      <c r="V84" t="str">
        <f t="shared" si="2"/>
        <v>..</v>
      </c>
      <c r="W84" t="str">
        <f t="shared" si="2"/>
        <v>..</v>
      </c>
      <c r="X84" t="str">
        <f t="shared" si="2"/>
        <v>..</v>
      </c>
      <c r="Y84" t="str">
        <f t="shared" si="2"/>
        <v>..</v>
      </c>
    </row>
    <row r="85" spans="1:25" x14ac:dyDescent="0.35">
      <c r="A85" t="s">
        <v>101</v>
      </c>
      <c r="B85" t="s">
        <v>231</v>
      </c>
      <c r="C85" s="32" t="s">
        <v>320</v>
      </c>
      <c r="D85" s="32" t="s">
        <v>320</v>
      </c>
      <c r="E85" s="32" t="s">
        <v>320</v>
      </c>
      <c r="F85" s="32" t="s">
        <v>320</v>
      </c>
      <c r="G85">
        <v>0</v>
      </c>
      <c r="J85" s="32" t="s">
        <v>320</v>
      </c>
      <c r="K85" s="32" t="s">
        <v>320</v>
      </c>
      <c r="L85" s="32" t="s">
        <v>320</v>
      </c>
      <c r="M85" s="32" t="s">
        <v>320</v>
      </c>
      <c r="N85" s="32" t="s">
        <v>320</v>
      </c>
      <c r="O85" s="32" t="s">
        <v>320</v>
      </c>
      <c r="P85" s="32" t="s">
        <v>320</v>
      </c>
      <c r="S85" t="str">
        <f t="shared" si="3"/>
        <v>..</v>
      </c>
      <c r="T85" t="str">
        <f t="shared" si="3"/>
        <v>..</v>
      </c>
      <c r="U85" t="str">
        <f t="shared" si="3"/>
        <v>..</v>
      </c>
      <c r="V85" t="str">
        <f t="shared" si="2"/>
        <v>..</v>
      </c>
      <c r="W85" t="str">
        <f t="shared" si="2"/>
        <v>..</v>
      </c>
      <c r="X85" t="str">
        <f t="shared" si="2"/>
        <v>..</v>
      </c>
      <c r="Y85" t="str">
        <f t="shared" si="2"/>
        <v>..</v>
      </c>
    </row>
    <row r="86" spans="1:25" x14ac:dyDescent="0.35">
      <c r="A86" t="s">
        <v>102</v>
      </c>
      <c r="B86" t="s">
        <v>233</v>
      </c>
      <c r="C86" s="32">
        <v>0.43333333333333335</v>
      </c>
      <c r="D86" s="32">
        <v>0.65</v>
      </c>
      <c r="E86" s="32">
        <v>0.3</v>
      </c>
      <c r="F86" s="32">
        <v>0.3</v>
      </c>
      <c r="G86">
        <v>1</v>
      </c>
      <c r="J86" s="32">
        <v>5</v>
      </c>
      <c r="K86" s="32">
        <v>3.5</v>
      </c>
      <c r="L86" s="32">
        <v>2.5</v>
      </c>
      <c r="M86" s="32">
        <v>2.5</v>
      </c>
      <c r="N86" s="32">
        <v>3</v>
      </c>
      <c r="O86" s="32">
        <v>3</v>
      </c>
      <c r="P86" s="32">
        <v>3.5</v>
      </c>
      <c r="S86">
        <f t="shared" si="3"/>
        <v>0.8</v>
      </c>
      <c r="T86">
        <f t="shared" si="3"/>
        <v>0.5</v>
      </c>
      <c r="U86">
        <f t="shared" si="3"/>
        <v>0.3</v>
      </c>
      <c r="V86">
        <f t="shared" si="2"/>
        <v>0.3</v>
      </c>
      <c r="W86">
        <f t="shared" si="2"/>
        <v>0.4</v>
      </c>
      <c r="X86">
        <f t="shared" si="2"/>
        <v>0.4</v>
      </c>
      <c r="Y86">
        <f t="shared" si="2"/>
        <v>0.5</v>
      </c>
    </row>
    <row r="87" spans="1:25" x14ac:dyDescent="0.35">
      <c r="A87" t="s">
        <v>112</v>
      </c>
      <c r="B87" t="s">
        <v>234</v>
      </c>
      <c r="C87" s="32" t="s">
        <v>320</v>
      </c>
      <c r="D87" s="32" t="s">
        <v>320</v>
      </c>
      <c r="E87" s="32" t="s">
        <v>320</v>
      </c>
      <c r="F87" s="32" t="s">
        <v>320</v>
      </c>
      <c r="G87">
        <v>0</v>
      </c>
      <c r="J87" s="32" t="s">
        <v>320</v>
      </c>
      <c r="K87" s="32" t="s">
        <v>320</v>
      </c>
      <c r="L87" s="32" t="s">
        <v>320</v>
      </c>
      <c r="M87" s="32" t="s">
        <v>320</v>
      </c>
      <c r="N87" s="32" t="s">
        <v>320</v>
      </c>
      <c r="O87" s="32" t="s">
        <v>320</v>
      </c>
      <c r="P87" s="32" t="s">
        <v>320</v>
      </c>
      <c r="S87" t="str">
        <f t="shared" si="3"/>
        <v>..</v>
      </c>
      <c r="T87" t="str">
        <f t="shared" si="3"/>
        <v>..</v>
      </c>
      <c r="U87" t="str">
        <f t="shared" si="3"/>
        <v>..</v>
      </c>
      <c r="V87" t="str">
        <f t="shared" si="2"/>
        <v>..</v>
      </c>
      <c r="W87" t="str">
        <f t="shared" si="2"/>
        <v>..</v>
      </c>
      <c r="X87" t="str">
        <f t="shared" si="2"/>
        <v>..</v>
      </c>
      <c r="Y87" t="str">
        <f t="shared" si="2"/>
        <v>..</v>
      </c>
    </row>
    <row r="88" spans="1:25" x14ac:dyDescent="0.35">
      <c r="A88" t="s">
        <v>111</v>
      </c>
      <c r="B88" t="s">
        <v>346</v>
      </c>
      <c r="C88" s="32" t="s">
        <v>320</v>
      </c>
      <c r="D88" s="32" t="s">
        <v>320</v>
      </c>
      <c r="E88" s="32" t="s">
        <v>320</v>
      </c>
      <c r="F88" s="32" t="s">
        <v>320</v>
      </c>
      <c r="G88">
        <v>0</v>
      </c>
      <c r="J88" s="32" t="s">
        <v>320</v>
      </c>
      <c r="K88" s="32" t="s">
        <v>320</v>
      </c>
      <c r="L88" s="32" t="s">
        <v>320</v>
      </c>
      <c r="M88" s="32" t="s">
        <v>320</v>
      </c>
      <c r="N88" s="32" t="s">
        <v>320</v>
      </c>
      <c r="O88" s="32" t="s">
        <v>320</v>
      </c>
      <c r="P88" s="32" t="s">
        <v>320</v>
      </c>
      <c r="S88" t="str">
        <f t="shared" si="3"/>
        <v>..</v>
      </c>
      <c r="T88" t="str">
        <f t="shared" si="3"/>
        <v>..</v>
      </c>
      <c r="U88" t="str">
        <f t="shared" si="3"/>
        <v>..</v>
      </c>
      <c r="V88" t="str">
        <f t="shared" si="2"/>
        <v>..</v>
      </c>
      <c r="W88" t="str">
        <f t="shared" si="2"/>
        <v>..</v>
      </c>
      <c r="X88" t="str">
        <f t="shared" si="2"/>
        <v>..</v>
      </c>
      <c r="Y88" t="str">
        <f t="shared" si="2"/>
        <v>..</v>
      </c>
    </row>
    <row r="89" spans="1:25" x14ac:dyDescent="0.35">
      <c r="A89" t="s">
        <v>118</v>
      </c>
      <c r="B89" t="s">
        <v>235</v>
      </c>
      <c r="C89" s="32" t="s">
        <v>320</v>
      </c>
      <c r="D89" s="32" t="s">
        <v>320</v>
      </c>
      <c r="E89" s="32" t="s">
        <v>320</v>
      </c>
      <c r="F89" s="32" t="s">
        <v>320</v>
      </c>
      <c r="G89">
        <v>0</v>
      </c>
      <c r="J89" s="32" t="s">
        <v>320</v>
      </c>
      <c r="K89" s="32" t="s">
        <v>320</v>
      </c>
      <c r="L89" s="32" t="s">
        <v>320</v>
      </c>
      <c r="M89" s="32" t="s">
        <v>320</v>
      </c>
      <c r="N89" s="32" t="s">
        <v>320</v>
      </c>
      <c r="O89" s="32" t="s">
        <v>320</v>
      </c>
      <c r="P89" s="32" t="s">
        <v>320</v>
      </c>
      <c r="S89" t="str">
        <f t="shared" si="3"/>
        <v>..</v>
      </c>
      <c r="T89" t="str">
        <f t="shared" si="3"/>
        <v>..</v>
      </c>
      <c r="U89" t="str">
        <f t="shared" si="3"/>
        <v>..</v>
      </c>
      <c r="V89" t="str">
        <f t="shared" si="2"/>
        <v>..</v>
      </c>
      <c r="W89" t="str">
        <f t="shared" si="2"/>
        <v>..</v>
      </c>
      <c r="X89" t="str">
        <f t="shared" si="2"/>
        <v>..</v>
      </c>
      <c r="Y89" t="str">
        <f t="shared" si="2"/>
        <v>..</v>
      </c>
    </row>
    <row r="90" spans="1:25" x14ac:dyDescent="0.35">
      <c r="A90" t="s">
        <v>114</v>
      </c>
      <c r="B90" t="s">
        <v>236</v>
      </c>
      <c r="C90" s="32">
        <v>0.5</v>
      </c>
      <c r="D90" s="32">
        <v>0.6</v>
      </c>
      <c r="E90" s="32">
        <v>0.5</v>
      </c>
      <c r="F90" s="32">
        <v>0.4</v>
      </c>
      <c r="G90">
        <v>1</v>
      </c>
      <c r="J90" s="32">
        <v>4.5</v>
      </c>
      <c r="K90" s="32">
        <v>3.5</v>
      </c>
      <c r="L90" s="32">
        <v>3.5</v>
      </c>
      <c r="M90" s="32">
        <v>3</v>
      </c>
      <c r="N90" s="32">
        <v>3</v>
      </c>
      <c r="O90" s="32">
        <v>4</v>
      </c>
      <c r="P90" s="32">
        <v>3.5</v>
      </c>
      <c r="S90">
        <f t="shared" si="3"/>
        <v>0.7</v>
      </c>
      <c r="T90">
        <f t="shared" si="3"/>
        <v>0.5</v>
      </c>
      <c r="U90">
        <f t="shared" si="3"/>
        <v>0.5</v>
      </c>
      <c r="V90">
        <f t="shared" si="2"/>
        <v>0.4</v>
      </c>
      <c r="W90">
        <f t="shared" si="2"/>
        <v>0.4</v>
      </c>
      <c r="X90">
        <f t="shared" si="2"/>
        <v>0.6</v>
      </c>
      <c r="Y90">
        <f t="shared" si="2"/>
        <v>0.5</v>
      </c>
    </row>
    <row r="91" spans="1:25" x14ac:dyDescent="0.35">
      <c r="A91" t="s">
        <v>121</v>
      </c>
      <c r="B91" t="s">
        <v>237</v>
      </c>
      <c r="C91" s="32" t="s">
        <v>320</v>
      </c>
      <c r="D91" s="32" t="s">
        <v>320</v>
      </c>
      <c r="E91" s="32" t="s">
        <v>320</v>
      </c>
      <c r="F91" s="32" t="s">
        <v>320</v>
      </c>
      <c r="G91">
        <v>0</v>
      </c>
      <c r="J91" s="32" t="s">
        <v>320</v>
      </c>
      <c r="K91" s="32" t="s">
        <v>320</v>
      </c>
      <c r="L91" s="32" t="s">
        <v>320</v>
      </c>
      <c r="M91" s="32" t="s">
        <v>320</v>
      </c>
      <c r="N91" s="32" t="s">
        <v>320</v>
      </c>
      <c r="O91" s="32" t="s">
        <v>320</v>
      </c>
      <c r="P91" s="32" t="s">
        <v>320</v>
      </c>
      <c r="S91" t="str">
        <f t="shared" si="3"/>
        <v>..</v>
      </c>
      <c r="T91" t="str">
        <f t="shared" si="3"/>
        <v>..</v>
      </c>
      <c r="U91" t="str">
        <f t="shared" si="3"/>
        <v>..</v>
      </c>
      <c r="V91" t="str">
        <f t="shared" si="2"/>
        <v>..</v>
      </c>
      <c r="W91" t="str">
        <f t="shared" si="2"/>
        <v>..</v>
      </c>
      <c r="X91" t="str">
        <f t="shared" si="2"/>
        <v>..</v>
      </c>
      <c r="Y91" t="str">
        <f t="shared" si="2"/>
        <v>..</v>
      </c>
    </row>
    <row r="92" spans="1:25" x14ac:dyDescent="0.35">
      <c r="A92" t="s">
        <v>130</v>
      </c>
      <c r="B92" t="s">
        <v>352</v>
      </c>
      <c r="C92" s="32" t="s">
        <v>320</v>
      </c>
      <c r="D92" s="32" t="s">
        <v>320</v>
      </c>
      <c r="E92" s="32" t="s">
        <v>320</v>
      </c>
      <c r="F92" s="32" t="s">
        <v>320</v>
      </c>
      <c r="G92">
        <v>0</v>
      </c>
      <c r="J92" s="32" t="s">
        <v>320</v>
      </c>
      <c r="K92" s="32" t="s">
        <v>320</v>
      </c>
      <c r="L92" s="32" t="s">
        <v>320</v>
      </c>
      <c r="M92" s="32" t="s">
        <v>320</v>
      </c>
      <c r="N92" s="32" t="s">
        <v>320</v>
      </c>
      <c r="O92" s="32" t="s">
        <v>320</v>
      </c>
      <c r="P92" s="32" t="s">
        <v>320</v>
      </c>
      <c r="S92" t="str">
        <f t="shared" si="3"/>
        <v>..</v>
      </c>
      <c r="T92" t="str">
        <f t="shared" si="3"/>
        <v>..</v>
      </c>
      <c r="U92" t="str">
        <f t="shared" si="3"/>
        <v>..</v>
      </c>
      <c r="V92" t="str">
        <f t="shared" si="2"/>
        <v>..</v>
      </c>
      <c r="W92" t="str">
        <f t="shared" si="2"/>
        <v>..</v>
      </c>
      <c r="X92" t="str">
        <f t="shared" si="2"/>
        <v>..</v>
      </c>
      <c r="Y92" t="str">
        <f t="shared" si="2"/>
        <v>..</v>
      </c>
    </row>
    <row r="93" spans="1:25" x14ac:dyDescent="0.35">
      <c r="A93" t="s">
        <v>132</v>
      </c>
      <c r="B93" t="s">
        <v>239</v>
      </c>
      <c r="C93" s="32" t="s">
        <v>320</v>
      </c>
      <c r="D93" s="32" t="s">
        <v>320</v>
      </c>
      <c r="E93" s="32" t="s">
        <v>320</v>
      </c>
      <c r="F93" s="32" t="s">
        <v>320</v>
      </c>
      <c r="G93">
        <v>0</v>
      </c>
      <c r="J93" s="32" t="s">
        <v>320</v>
      </c>
      <c r="K93" s="32" t="s">
        <v>320</v>
      </c>
      <c r="L93" s="32" t="s">
        <v>320</v>
      </c>
      <c r="M93" s="32" t="s">
        <v>320</v>
      </c>
      <c r="N93" s="32" t="s">
        <v>320</v>
      </c>
      <c r="O93" s="32" t="s">
        <v>320</v>
      </c>
      <c r="P93" s="32" t="s">
        <v>320</v>
      </c>
      <c r="S93" t="str">
        <f t="shared" si="3"/>
        <v>..</v>
      </c>
      <c r="T93" t="str">
        <f t="shared" si="3"/>
        <v>..</v>
      </c>
      <c r="U93" t="str">
        <f t="shared" si="3"/>
        <v>..</v>
      </c>
      <c r="V93" t="str">
        <f t="shared" si="2"/>
        <v>..</v>
      </c>
      <c r="W93" t="str">
        <f t="shared" si="2"/>
        <v>..</v>
      </c>
      <c r="X93" t="str">
        <f t="shared" si="2"/>
        <v>..</v>
      </c>
      <c r="Y93" t="str">
        <f t="shared" si="2"/>
        <v>..</v>
      </c>
    </row>
    <row r="94" spans="1:25" x14ac:dyDescent="0.35">
      <c r="A94" t="s">
        <v>133</v>
      </c>
      <c r="B94" t="s">
        <v>240</v>
      </c>
      <c r="C94" s="32" t="s">
        <v>320</v>
      </c>
      <c r="D94" s="32" t="s">
        <v>320</v>
      </c>
      <c r="E94" s="32" t="s">
        <v>320</v>
      </c>
      <c r="F94" s="32" t="s">
        <v>320</v>
      </c>
      <c r="G94">
        <v>0</v>
      </c>
      <c r="J94" s="32" t="s">
        <v>320</v>
      </c>
      <c r="K94" s="32" t="s">
        <v>320</v>
      </c>
      <c r="L94" s="32" t="s">
        <v>320</v>
      </c>
      <c r="M94" s="32" t="s">
        <v>320</v>
      </c>
      <c r="N94" s="32" t="s">
        <v>320</v>
      </c>
      <c r="O94" s="32" t="s">
        <v>320</v>
      </c>
      <c r="P94" s="32" t="s">
        <v>320</v>
      </c>
      <c r="S94" t="str">
        <f t="shared" si="3"/>
        <v>..</v>
      </c>
      <c r="T94" t="str">
        <f t="shared" si="3"/>
        <v>..</v>
      </c>
      <c r="U94" t="str">
        <f t="shared" si="3"/>
        <v>..</v>
      </c>
      <c r="V94" t="str">
        <f t="shared" si="2"/>
        <v>..</v>
      </c>
      <c r="W94" t="str">
        <f t="shared" si="2"/>
        <v>..</v>
      </c>
      <c r="X94" t="str">
        <f t="shared" si="2"/>
        <v>..</v>
      </c>
      <c r="Y94" t="str">
        <f t="shared" si="2"/>
        <v>..</v>
      </c>
    </row>
    <row r="95" spans="1:25" x14ac:dyDescent="0.35">
      <c r="A95" t="s">
        <v>156</v>
      </c>
      <c r="B95" t="s">
        <v>241</v>
      </c>
      <c r="C95" s="32" t="s">
        <v>320</v>
      </c>
      <c r="D95" s="32" t="s">
        <v>320</v>
      </c>
      <c r="E95" s="32" t="s">
        <v>320</v>
      </c>
      <c r="F95" s="32" t="s">
        <v>320</v>
      </c>
      <c r="G95">
        <v>0</v>
      </c>
      <c r="J95" s="32" t="s">
        <v>320</v>
      </c>
      <c r="K95" s="32" t="s">
        <v>320</v>
      </c>
      <c r="L95" s="32" t="s">
        <v>320</v>
      </c>
      <c r="M95" s="32" t="s">
        <v>320</v>
      </c>
      <c r="N95" s="32" t="s">
        <v>320</v>
      </c>
      <c r="O95" s="32" t="s">
        <v>320</v>
      </c>
      <c r="P95" s="32" t="s">
        <v>320</v>
      </c>
      <c r="S95" t="str">
        <f t="shared" si="3"/>
        <v>..</v>
      </c>
      <c r="T95" t="str">
        <f t="shared" si="3"/>
        <v>..</v>
      </c>
      <c r="U95" t="str">
        <f t="shared" si="3"/>
        <v>..</v>
      </c>
      <c r="V95" t="str">
        <f t="shared" si="2"/>
        <v>..</v>
      </c>
      <c r="W95" t="str">
        <f t="shared" si="2"/>
        <v>..</v>
      </c>
      <c r="X95" t="str">
        <f t="shared" si="2"/>
        <v>..</v>
      </c>
      <c r="Y95" t="str">
        <f t="shared" si="2"/>
        <v>..</v>
      </c>
    </row>
    <row r="96" spans="1:25" x14ac:dyDescent="0.35">
      <c r="A96" t="s">
        <v>136</v>
      </c>
      <c r="B96" t="s">
        <v>347</v>
      </c>
      <c r="C96" s="32" t="s">
        <v>320</v>
      </c>
      <c r="D96" s="32" t="s">
        <v>320</v>
      </c>
      <c r="E96" s="32" t="s">
        <v>320</v>
      </c>
      <c r="F96" s="32" t="s">
        <v>320</v>
      </c>
      <c r="G96">
        <v>0</v>
      </c>
      <c r="J96" s="32" t="s">
        <v>320</v>
      </c>
      <c r="K96" s="32" t="s">
        <v>320</v>
      </c>
      <c r="L96" s="32" t="s">
        <v>320</v>
      </c>
      <c r="M96" s="32" t="s">
        <v>320</v>
      </c>
      <c r="N96" s="32" t="s">
        <v>320</v>
      </c>
      <c r="O96" s="32" t="s">
        <v>320</v>
      </c>
      <c r="P96" s="32" t="s">
        <v>320</v>
      </c>
      <c r="S96" t="str">
        <f t="shared" si="3"/>
        <v>..</v>
      </c>
      <c r="T96" t="str">
        <f t="shared" si="3"/>
        <v>..</v>
      </c>
      <c r="U96" t="str">
        <f t="shared" si="3"/>
        <v>..</v>
      </c>
      <c r="V96" t="str">
        <f t="shared" si="2"/>
        <v>..</v>
      </c>
      <c r="W96" t="str">
        <f t="shared" si="2"/>
        <v>..</v>
      </c>
      <c r="X96" t="str">
        <f t="shared" si="2"/>
        <v>..</v>
      </c>
      <c r="Y96" t="str">
        <f t="shared" si="2"/>
        <v>..</v>
      </c>
    </row>
    <row r="97" spans="1:25" x14ac:dyDescent="0.35">
      <c r="A97" t="s">
        <v>137</v>
      </c>
      <c r="B97" t="s">
        <v>348</v>
      </c>
      <c r="C97" s="32" t="s">
        <v>320</v>
      </c>
      <c r="D97" s="32" t="s">
        <v>320</v>
      </c>
      <c r="E97" s="32" t="s">
        <v>320</v>
      </c>
      <c r="F97" s="32" t="s">
        <v>320</v>
      </c>
      <c r="G97">
        <v>0</v>
      </c>
      <c r="J97" s="32" t="s">
        <v>320</v>
      </c>
      <c r="K97" s="32" t="s">
        <v>320</v>
      </c>
      <c r="L97" s="32" t="s">
        <v>320</v>
      </c>
      <c r="M97" s="32" t="s">
        <v>320</v>
      </c>
      <c r="N97" s="32" t="s">
        <v>320</v>
      </c>
      <c r="O97" s="32" t="s">
        <v>320</v>
      </c>
      <c r="P97" s="32" t="s">
        <v>320</v>
      </c>
      <c r="S97" t="str">
        <f t="shared" si="3"/>
        <v>..</v>
      </c>
      <c r="T97" t="str">
        <f t="shared" si="3"/>
        <v>..</v>
      </c>
      <c r="U97" t="str">
        <f t="shared" si="3"/>
        <v>..</v>
      </c>
      <c r="V97" t="str">
        <f t="shared" si="2"/>
        <v>..</v>
      </c>
      <c r="W97" t="str">
        <f t="shared" si="2"/>
        <v>..</v>
      </c>
      <c r="X97" t="str">
        <f t="shared" si="2"/>
        <v>..</v>
      </c>
      <c r="Y97" t="str">
        <f t="shared" si="2"/>
        <v>..</v>
      </c>
    </row>
    <row r="98" spans="1:25" x14ac:dyDescent="0.35">
      <c r="A98" t="s">
        <v>140</v>
      </c>
      <c r="B98" t="s">
        <v>349</v>
      </c>
      <c r="C98" s="32">
        <v>0.3666666666666667</v>
      </c>
      <c r="D98" s="32">
        <v>0.55000000000000004</v>
      </c>
      <c r="E98" s="32">
        <v>0.3</v>
      </c>
      <c r="F98" s="32">
        <v>0.2</v>
      </c>
      <c r="G98">
        <v>1</v>
      </c>
      <c r="J98" s="32">
        <v>4</v>
      </c>
      <c r="K98" s="32">
        <v>3.5</v>
      </c>
      <c r="L98" s="32">
        <v>2.5</v>
      </c>
      <c r="M98" s="32">
        <v>2</v>
      </c>
      <c r="N98" s="32">
        <v>2.5</v>
      </c>
      <c r="O98" s="32">
        <v>3</v>
      </c>
      <c r="P98" s="32">
        <v>3</v>
      </c>
      <c r="S98">
        <f t="shared" si="3"/>
        <v>0.6</v>
      </c>
      <c r="T98">
        <f t="shared" si="3"/>
        <v>0.5</v>
      </c>
      <c r="U98">
        <f t="shared" si="3"/>
        <v>0.3</v>
      </c>
      <c r="V98">
        <f t="shared" si="2"/>
        <v>0.2</v>
      </c>
      <c r="W98">
        <f t="shared" si="2"/>
        <v>0.3</v>
      </c>
      <c r="X98">
        <f t="shared" si="2"/>
        <v>0.4</v>
      </c>
      <c r="Y98">
        <f t="shared" si="2"/>
        <v>0.4</v>
      </c>
    </row>
    <row r="99" spans="1:25" x14ac:dyDescent="0.35">
      <c r="A99" t="s">
        <v>145</v>
      </c>
      <c r="B99" t="s">
        <v>243</v>
      </c>
      <c r="C99" s="32" t="s">
        <v>320</v>
      </c>
      <c r="D99" s="32" t="s">
        <v>320</v>
      </c>
      <c r="E99" s="32" t="s">
        <v>320</v>
      </c>
      <c r="F99" s="32" t="s">
        <v>320</v>
      </c>
      <c r="G99">
        <v>0</v>
      </c>
      <c r="J99" s="32" t="s">
        <v>320</v>
      </c>
      <c r="K99" s="32" t="s">
        <v>320</v>
      </c>
      <c r="L99" s="32" t="s">
        <v>320</v>
      </c>
      <c r="M99" s="32" t="s">
        <v>320</v>
      </c>
      <c r="N99" s="32" t="s">
        <v>320</v>
      </c>
      <c r="O99" s="32" t="s">
        <v>320</v>
      </c>
      <c r="P99" s="32" t="s">
        <v>320</v>
      </c>
      <c r="S99" t="str">
        <f t="shared" si="3"/>
        <v>..</v>
      </c>
      <c r="T99" t="str">
        <f t="shared" si="3"/>
        <v>..</v>
      </c>
      <c r="U99" t="str">
        <f t="shared" si="3"/>
        <v>..</v>
      </c>
      <c r="V99" t="str">
        <f t="shared" si="2"/>
        <v>..</v>
      </c>
      <c r="W99" t="str">
        <f t="shared" si="2"/>
        <v>..</v>
      </c>
      <c r="X99" t="str">
        <f t="shared" si="2"/>
        <v>..</v>
      </c>
      <c r="Y99" t="str">
        <f t="shared" si="2"/>
        <v>..</v>
      </c>
    </row>
    <row r="100" spans="1:25" x14ac:dyDescent="0.35">
      <c r="A100" t="s">
        <v>141</v>
      </c>
      <c r="B100" t="s">
        <v>244</v>
      </c>
      <c r="C100" s="32" t="s">
        <v>320</v>
      </c>
      <c r="D100" s="32" t="s">
        <v>320</v>
      </c>
      <c r="E100" s="32" t="s">
        <v>320</v>
      </c>
      <c r="F100" s="32" t="s">
        <v>320</v>
      </c>
      <c r="G100">
        <v>0</v>
      </c>
      <c r="J100" s="32" t="s">
        <v>320</v>
      </c>
      <c r="K100" s="32" t="s">
        <v>320</v>
      </c>
      <c r="L100" s="32" t="s">
        <v>320</v>
      </c>
      <c r="M100" s="32" t="s">
        <v>320</v>
      </c>
      <c r="N100" s="32" t="s">
        <v>320</v>
      </c>
      <c r="O100" s="32" t="s">
        <v>320</v>
      </c>
      <c r="P100" s="32" t="s">
        <v>320</v>
      </c>
      <c r="S100" t="str">
        <f t="shared" si="3"/>
        <v>..</v>
      </c>
      <c r="T100" t="str">
        <f t="shared" si="3"/>
        <v>..</v>
      </c>
      <c r="U100" t="str">
        <f t="shared" si="3"/>
        <v>..</v>
      </c>
      <c r="V100" t="str">
        <f t="shared" si="2"/>
        <v>..</v>
      </c>
      <c r="W100" t="str">
        <f t="shared" si="2"/>
        <v>..</v>
      </c>
      <c r="X100" t="str">
        <f t="shared" si="2"/>
        <v>..</v>
      </c>
      <c r="Y100" t="str">
        <f t="shared" si="2"/>
        <v>..</v>
      </c>
    </row>
    <row r="101" spans="1:25" x14ac:dyDescent="0.35">
      <c r="A101" t="s">
        <v>147</v>
      </c>
      <c r="B101" t="s">
        <v>245</v>
      </c>
      <c r="C101" s="32" t="s">
        <v>320</v>
      </c>
      <c r="D101" s="32" t="s">
        <v>320</v>
      </c>
      <c r="E101" s="32" t="s">
        <v>320</v>
      </c>
      <c r="F101" s="32" t="s">
        <v>320</v>
      </c>
      <c r="G101">
        <v>0</v>
      </c>
      <c r="J101" s="32" t="s">
        <v>320</v>
      </c>
      <c r="K101" s="32" t="s">
        <v>320</v>
      </c>
      <c r="L101" s="32" t="s">
        <v>320</v>
      </c>
      <c r="M101" s="32" t="s">
        <v>320</v>
      </c>
      <c r="N101" s="32" t="s">
        <v>320</v>
      </c>
      <c r="O101" s="32" t="s">
        <v>320</v>
      </c>
      <c r="P101" s="32" t="s">
        <v>320</v>
      </c>
      <c r="S101" t="str">
        <f t="shared" si="3"/>
        <v>..</v>
      </c>
      <c r="T101" t="str">
        <f t="shared" si="3"/>
        <v>..</v>
      </c>
      <c r="U101" t="str">
        <f t="shared" si="3"/>
        <v>..</v>
      </c>
      <c r="V101" t="str">
        <f t="shared" si="2"/>
        <v>..</v>
      </c>
      <c r="W101" t="str">
        <f t="shared" si="2"/>
        <v>..</v>
      </c>
      <c r="X101" t="str">
        <f t="shared" si="2"/>
        <v>..</v>
      </c>
      <c r="Y101" t="str">
        <f t="shared" si="2"/>
        <v>..</v>
      </c>
    </row>
    <row r="102" spans="1:25" x14ac:dyDescent="0.35">
      <c r="A102" t="s">
        <v>149</v>
      </c>
      <c r="B102" t="s">
        <v>246</v>
      </c>
      <c r="C102" s="32">
        <v>0.3666666666666667</v>
      </c>
      <c r="D102" s="32">
        <v>0.35</v>
      </c>
      <c r="E102" s="32">
        <v>0.3</v>
      </c>
      <c r="F102" s="32">
        <v>0.1</v>
      </c>
      <c r="G102">
        <v>1</v>
      </c>
      <c r="J102" s="32">
        <v>2.5</v>
      </c>
      <c r="K102" s="32">
        <v>3</v>
      </c>
      <c r="L102" s="32">
        <v>2.5</v>
      </c>
      <c r="M102" s="32">
        <v>1.5</v>
      </c>
      <c r="N102" s="32">
        <v>2.5</v>
      </c>
      <c r="O102" s="32">
        <v>3</v>
      </c>
      <c r="P102" s="32">
        <v>3</v>
      </c>
      <c r="S102">
        <f t="shared" si="3"/>
        <v>0.3</v>
      </c>
      <c r="T102">
        <f t="shared" si="3"/>
        <v>0.4</v>
      </c>
      <c r="U102">
        <f t="shared" si="3"/>
        <v>0.3</v>
      </c>
      <c r="V102">
        <f t="shared" si="2"/>
        <v>0.1</v>
      </c>
      <c r="W102">
        <f t="shared" si="2"/>
        <v>0.3</v>
      </c>
      <c r="X102">
        <f t="shared" si="2"/>
        <v>0.4</v>
      </c>
      <c r="Y102">
        <f t="shared" si="2"/>
        <v>0.4</v>
      </c>
    </row>
    <row r="103" spans="1:25" x14ac:dyDescent="0.35">
      <c r="A103" t="s">
        <v>65</v>
      </c>
      <c r="B103" t="s">
        <v>247</v>
      </c>
      <c r="C103" s="32" t="s">
        <v>320</v>
      </c>
      <c r="D103" s="32" t="s">
        <v>320</v>
      </c>
      <c r="E103" s="32" t="s">
        <v>320</v>
      </c>
      <c r="F103" s="32" t="s">
        <v>320</v>
      </c>
      <c r="G103">
        <v>0</v>
      </c>
      <c r="J103" s="32" t="s">
        <v>320</v>
      </c>
      <c r="K103" s="32" t="s">
        <v>320</v>
      </c>
      <c r="L103" s="32" t="s">
        <v>320</v>
      </c>
      <c r="M103" s="32" t="s">
        <v>320</v>
      </c>
      <c r="N103" s="32" t="s">
        <v>320</v>
      </c>
      <c r="O103" s="32" t="s">
        <v>320</v>
      </c>
      <c r="P103" s="32" t="s">
        <v>320</v>
      </c>
      <c r="S103" t="str">
        <f t="shared" si="3"/>
        <v>..</v>
      </c>
      <c r="T103" t="str">
        <f t="shared" si="3"/>
        <v>..</v>
      </c>
      <c r="U103" t="str">
        <f t="shared" si="3"/>
        <v>..</v>
      </c>
      <c r="V103" t="str">
        <f t="shared" si="2"/>
        <v>..</v>
      </c>
      <c r="W103" t="str">
        <f t="shared" si="2"/>
        <v>..</v>
      </c>
      <c r="X103" t="str">
        <f t="shared" si="2"/>
        <v>..</v>
      </c>
      <c r="Y103" t="str">
        <f t="shared" si="2"/>
        <v>..</v>
      </c>
    </row>
    <row r="104" spans="1:25" x14ac:dyDescent="0.35">
      <c r="A104" t="s">
        <v>72</v>
      </c>
      <c r="B104" t="s">
        <v>248</v>
      </c>
      <c r="C104" s="32" t="s">
        <v>320</v>
      </c>
      <c r="D104" s="32" t="s">
        <v>320</v>
      </c>
      <c r="E104" s="32" t="s">
        <v>320</v>
      </c>
      <c r="F104" s="32" t="s">
        <v>320</v>
      </c>
      <c r="G104">
        <v>0</v>
      </c>
      <c r="J104" s="32" t="s">
        <v>320</v>
      </c>
      <c r="K104" s="32" t="s">
        <v>320</v>
      </c>
      <c r="L104" s="32" t="s">
        <v>320</v>
      </c>
      <c r="M104" s="32" t="s">
        <v>320</v>
      </c>
      <c r="N104" s="32" t="s">
        <v>320</v>
      </c>
      <c r="O104" s="32" t="s">
        <v>320</v>
      </c>
      <c r="P104" s="32" t="s">
        <v>320</v>
      </c>
      <c r="S104" t="str">
        <f t="shared" si="3"/>
        <v>..</v>
      </c>
      <c r="T104" t="str">
        <f t="shared" si="3"/>
        <v>..</v>
      </c>
      <c r="U104" t="str">
        <f t="shared" si="3"/>
        <v>..</v>
      </c>
      <c r="V104" t="str">
        <f t="shared" si="2"/>
        <v>..</v>
      </c>
      <c r="W104" t="str">
        <f t="shared" si="2"/>
        <v>..</v>
      </c>
      <c r="X104" t="str">
        <f t="shared" si="2"/>
        <v>..</v>
      </c>
      <c r="Y104" t="str">
        <f t="shared" si="2"/>
        <v>..</v>
      </c>
    </row>
    <row r="105" spans="1:25" x14ac:dyDescent="0.35">
      <c r="A105" t="s">
        <v>73</v>
      </c>
      <c r="B105" t="s">
        <v>249</v>
      </c>
      <c r="C105" s="32">
        <v>0.5</v>
      </c>
      <c r="D105" s="32">
        <v>0.55000000000000004</v>
      </c>
      <c r="E105" s="32">
        <v>0.3</v>
      </c>
      <c r="F105" s="32">
        <v>0.5</v>
      </c>
      <c r="G105">
        <v>1</v>
      </c>
      <c r="J105" s="32">
        <v>5</v>
      </c>
      <c r="K105" s="32">
        <v>2.5</v>
      </c>
      <c r="L105" s="32">
        <v>2.5</v>
      </c>
      <c r="M105" s="32">
        <v>3.5</v>
      </c>
      <c r="N105" s="32">
        <v>3</v>
      </c>
      <c r="O105" s="32">
        <v>3.5</v>
      </c>
      <c r="P105" s="32">
        <v>4</v>
      </c>
      <c r="S105">
        <f t="shared" si="3"/>
        <v>0.8</v>
      </c>
      <c r="T105">
        <f t="shared" si="3"/>
        <v>0.3</v>
      </c>
      <c r="U105">
        <f t="shared" si="3"/>
        <v>0.3</v>
      </c>
      <c r="V105">
        <f t="shared" si="2"/>
        <v>0.5</v>
      </c>
      <c r="W105">
        <f t="shared" si="2"/>
        <v>0.4</v>
      </c>
      <c r="X105">
        <f t="shared" si="2"/>
        <v>0.5</v>
      </c>
      <c r="Y105">
        <f t="shared" si="2"/>
        <v>0.6</v>
      </c>
    </row>
    <row r="106" spans="1:25" x14ac:dyDescent="0.35">
      <c r="A106" t="s">
        <v>74</v>
      </c>
      <c r="B106" t="s">
        <v>250</v>
      </c>
      <c r="C106" s="32" t="s">
        <v>320</v>
      </c>
      <c r="D106" s="32" t="s">
        <v>320</v>
      </c>
      <c r="E106" s="32" t="s">
        <v>320</v>
      </c>
      <c r="F106" s="32" t="s">
        <v>320</v>
      </c>
      <c r="G106">
        <v>0</v>
      </c>
      <c r="J106" s="32" t="s">
        <v>320</v>
      </c>
      <c r="K106" s="32" t="s">
        <v>320</v>
      </c>
      <c r="L106" s="32" t="s">
        <v>320</v>
      </c>
      <c r="M106" s="32" t="s">
        <v>320</v>
      </c>
      <c r="N106" s="32" t="s">
        <v>320</v>
      </c>
      <c r="O106" s="32" t="s">
        <v>320</v>
      </c>
      <c r="P106" s="32" t="s">
        <v>320</v>
      </c>
      <c r="S106" t="str">
        <f t="shared" si="3"/>
        <v>..</v>
      </c>
      <c r="T106" t="str">
        <f t="shared" si="3"/>
        <v>..</v>
      </c>
      <c r="U106" t="str">
        <f t="shared" si="3"/>
        <v>..</v>
      </c>
      <c r="V106" t="str">
        <f t="shared" si="2"/>
        <v>..</v>
      </c>
      <c r="W106" t="str">
        <f t="shared" si="2"/>
        <v>..</v>
      </c>
      <c r="X106" t="str">
        <f t="shared" si="2"/>
        <v>..</v>
      </c>
      <c r="Y106" t="str">
        <f t="shared" si="2"/>
        <v>..</v>
      </c>
    </row>
    <row r="107" spans="1:25" x14ac:dyDescent="0.35">
      <c r="A107" t="s">
        <v>76</v>
      </c>
      <c r="B107" t="s">
        <v>251</v>
      </c>
      <c r="C107" s="32" t="s">
        <v>320</v>
      </c>
      <c r="D107" s="32" t="s">
        <v>320</v>
      </c>
      <c r="E107" s="32" t="s">
        <v>320</v>
      </c>
      <c r="F107" s="32" t="s">
        <v>320</v>
      </c>
      <c r="G107">
        <v>0</v>
      </c>
      <c r="J107" s="32" t="s">
        <v>320</v>
      </c>
      <c r="K107" s="32" t="s">
        <v>320</v>
      </c>
      <c r="L107" s="32" t="s">
        <v>320</v>
      </c>
      <c r="M107" s="32" t="s">
        <v>320</v>
      </c>
      <c r="N107" s="32" t="s">
        <v>320</v>
      </c>
      <c r="O107" s="32" t="s">
        <v>320</v>
      </c>
      <c r="P107" s="32" t="s">
        <v>320</v>
      </c>
      <c r="S107" t="str">
        <f t="shared" si="3"/>
        <v>..</v>
      </c>
      <c r="T107" t="str">
        <f t="shared" si="3"/>
        <v>..</v>
      </c>
      <c r="U107" t="str">
        <f t="shared" si="3"/>
        <v>..</v>
      </c>
      <c r="V107" t="str">
        <f t="shared" si="2"/>
        <v>..</v>
      </c>
      <c r="W107" t="str">
        <f t="shared" si="2"/>
        <v>..</v>
      </c>
      <c r="X107" t="str">
        <f t="shared" si="2"/>
        <v>..</v>
      </c>
      <c r="Y107" t="str">
        <f t="shared" si="2"/>
        <v>..</v>
      </c>
    </row>
    <row r="108" spans="1:25" x14ac:dyDescent="0.35">
      <c r="A108" t="s">
        <v>78</v>
      </c>
      <c r="B108" t="s">
        <v>252</v>
      </c>
      <c r="C108" s="32" t="s">
        <v>320</v>
      </c>
      <c r="D108" s="32" t="s">
        <v>320</v>
      </c>
      <c r="E108" s="32" t="s">
        <v>320</v>
      </c>
      <c r="F108" s="32" t="s">
        <v>320</v>
      </c>
      <c r="G108">
        <v>0</v>
      </c>
      <c r="J108" s="32" t="s">
        <v>320</v>
      </c>
      <c r="K108" s="32" t="s">
        <v>320</v>
      </c>
      <c r="L108" s="32" t="s">
        <v>320</v>
      </c>
      <c r="M108" s="32" t="s">
        <v>320</v>
      </c>
      <c r="N108" s="32" t="s">
        <v>320</v>
      </c>
      <c r="O108" s="32" t="s">
        <v>320</v>
      </c>
      <c r="P108" s="32" t="s">
        <v>320</v>
      </c>
      <c r="S108" t="str">
        <f t="shared" si="3"/>
        <v>..</v>
      </c>
      <c r="T108" t="str">
        <f t="shared" si="3"/>
        <v>..</v>
      </c>
      <c r="U108" t="str">
        <f t="shared" si="3"/>
        <v>..</v>
      </c>
      <c r="V108" t="str">
        <f t="shared" si="2"/>
        <v>..</v>
      </c>
      <c r="W108" t="str">
        <f t="shared" si="2"/>
        <v>..</v>
      </c>
      <c r="X108" t="str">
        <f t="shared" si="2"/>
        <v>..</v>
      </c>
      <c r="Y108" t="str">
        <f t="shared" si="2"/>
        <v>..</v>
      </c>
    </row>
    <row r="109" spans="1:25" x14ac:dyDescent="0.35">
      <c r="A109" t="s">
        <v>79</v>
      </c>
      <c r="B109" t="s">
        <v>253</v>
      </c>
      <c r="C109" s="32" t="s">
        <v>320</v>
      </c>
      <c r="D109" s="32" t="s">
        <v>320</v>
      </c>
      <c r="E109" s="32" t="s">
        <v>320</v>
      </c>
      <c r="F109" s="32" t="s">
        <v>320</v>
      </c>
      <c r="G109">
        <v>0</v>
      </c>
      <c r="J109" s="32" t="s">
        <v>320</v>
      </c>
      <c r="K109" s="32" t="s">
        <v>320</v>
      </c>
      <c r="L109" s="32" t="s">
        <v>320</v>
      </c>
      <c r="M109" s="32" t="s">
        <v>320</v>
      </c>
      <c r="N109" s="32" t="s">
        <v>320</v>
      </c>
      <c r="O109" s="32" t="s">
        <v>320</v>
      </c>
      <c r="P109" s="32" t="s">
        <v>320</v>
      </c>
      <c r="S109" t="str">
        <f t="shared" si="3"/>
        <v>..</v>
      </c>
      <c r="T109" t="str">
        <f t="shared" si="3"/>
        <v>..</v>
      </c>
      <c r="U109" t="str">
        <f t="shared" si="3"/>
        <v>..</v>
      </c>
      <c r="V109" t="str">
        <f t="shared" si="2"/>
        <v>..</v>
      </c>
      <c r="W109" t="str">
        <f t="shared" si="2"/>
        <v>..</v>
      </c>
      <c r="X109" t="str">
        <f t="shared" si="2"/>
        <v>..</v>
      </c>
      <c r="Y109" t="str">
        <f t="shared" si="2"/>
        <v>..</v>
      </c>
    </row>
    <row r="110" spans="1:25" x14ac:dyDescent="0.35">
      <c r="A110" t="s">
        <v>81</v>
      </c>
      <c r="B110" t="s">
        <v>254</v>
      </c>
      <c r="C110" s="32">
        <v>0.53333333333333333</v>
      </c>
      <c r="D110" s="32">
        <v>0.64999999999999991</v>
      </c>
      <c r="E110" s="32">
        <v>0.6</v>
      </c>
      <c r="F110" s="32">
        <v>0.6</v>
      </c>
      <c r="G110">
        <v>1</v>
      </c>
      <c r="J110" s="32">
        <v>4</v>
      </c>
      <c r="K110" s="32">
        <v>4.5</v>
      </c>
      <c r="L110" s="32">
        <v>4</v>
      </c>
      <c r="M110" s="32">
        <v>4</v>
      </c>
      <c r="N110" s="32">
        <v>3.5</v>
      </c>
      <c r="O110" s="32">
        <v>3.5</v>
      </c>
      <c r="P110" s="32">
        <v>4</v>
      </c>
      <c r="S110">
        <f t="shared" si="3"/>
        <v>0.6</v>
      </c>
      <c r="T110">
        <f t="shared" si="3"/>
        <v>0.7</v>
      </c>
      <c r="U110">
        <f t="shared" si="3"/>
        <v>0.6</v>
      </c>
      <c r="V110">
        <f t="shared" si="2"/>
        <v>0.6</v>
      </c>
      <c r="W110">
        <f t="shared" si="2"/>
        <v>0.5</v>
      </c>
      <c r="X110">
        <f t="shared" si="2"/>
        <v>0.5</v>
      </c>
      <c r="Y110">
        <f t="shared" si="2"/>
        <v>0.6</v>
      </c>
    </row>
    <row r="111" spans="1:25" x14ac:dyDescent="0.35">
      <c r="A111" t="s">
        <v>82</v>
      </c>
      <c r="B111" t="s">
        <v>255</v>
      </c>
      <c r="C111" s="32" t="s">
        <v>320</v>
      </c>
      <c r="D111" s="32" t="s">
        <v>320</v>
      </c>
      <c r="E111" s="32" t="s">
        <v>320</v>
      </c>
      <c r="F111" s="32" t="s">
        <v>320</v>
      </c>
      <c r="G111">
        <v>0</v>
      </c>
      <c r="J111" s="32" t="s">
        <v>320</v>
      </c>
      <c r="K111" s="32" t="s">
        <v>320</v>
      </c>
      <c r="L111" s="32" t="s">
        <v>320</v>
      </c>
      <c r="M111" s="32" t="s">
        <v>320</v>
      </c>
      <c r="N111" s="32" t="s">
        <v>320</v>
      </c>
      <c r="O111" s="32" t="s">
        <v>320</v>
      </c>
      <c r="P111" s="32" t="s">
        <v>320</v>
      </c>
      <c r="S111" t="str">
        <f t="shared" si="3"/>
        <v>..</v>
      </c>
      <c r="T111" t="str">
        <f t="shared" si="3"/>
        <v>..</v>
      </c>
      <c r="U111" t="str">
        <f t="shared" si="3"/>
        <v>..</v>
      </c>
      <c r="V111" t="str">
        <f t="shared" si="2"/>
        <v>..</v>
      </c>
      <c r="W111" t="str">
        <f t="shared" si="2"/>
        <v>..</v>
      </c>
      <c r="X111" t="str">
        <f t="shared" si="2"/>
        <v>..</v>
      </c>
      <c r="Y111" t="str">
        <f t="shared" si="2"/>
        <v>..</v>
      </c>
    </row>
    <row r="112" spans="1:25" x14ac:dyDescent="0.35">
      <c r="A112" t="s">
        <v>83</v>
      </c>
      <c r="B112" t="s">
        <v>256</v>
      </c>
      <c r="C112" s="32" t="s">
        <v>320</v>
      </c>
      <c r="D112" s="32" t="s">
        <v>320</v>
      </c>
      <c r="E112" s="32" t="s">
        <v>320</v>
      </c>
      <c r="F112" s="32" t="s">
        <v>320</v>
      </c>
      <c r="G112">
        <v>0</v>
      </c>
      <c r="J112" s="32" t="s">
        <v>320</v>
      </c>
      <c r="K112" s="32" t="s">
        <v>320</v>
      </c>
      <c r="L112" s="32" t="s">
        <v>320</v>
      </c>
      <c r="M112" s="32" t="s">
        <v>320</v>
      </c>
      <c r="N112" s="32" t="s">
        <v>320</v>
      </c>
      <c r="O112" s="32" t="s">
        <v>320</v>
      </c>
      <c r="P112" s="32" t="s">
        <v>320</v>
      </c>
      <c r="S112" t="str">
        <f t="shared" si="3"/>
        <v>..</v>
      </c>
      <c r="T112" t="str">
        <f t="shared" si="3"/>
        <v>..</v>
      </c>
      <c r="U112" t="str">
        <f t="shared" si="3"/>
        <v>..</v>
      </c>
      <c r="V112" t="str">
        <f t="shared" si="2"/>
        <v>..</v>
      </c>
      <c r="W112" t="str">
        <f t="shared" si="2"/>
        <v>..</v>
      </c>
      <c r="X112" t="str">
        <f t="shared" si="2"/>
        <v>..</v>
      </c>
      <c r="Y112" t="str">
        <f t="shared" si="2"/>
        <v>..</v>
      </c>
    </row>
    <row r="113" spans="1:25" x14ac:dyDescent="0.35">
      <c r="A113" t="s">
        <v>135</v>
      </c>
      <c r="B113" t="s">
        <v>257</v>
      </c>
      <c r="C113" s="32" t="s">
        <v>320</v>
      </c>
      <c r="D113" s="32" t="s">
        <v>320</v>
      </c>
      <c r="E113" s="32" t="s">
        <v>320</v>
      </c>
      <c r="F113" s="32" t="s">
        <v>320</v>
      </c>
      <c r="G113">
        <v>0</v>
      </c>
      <c r="J113" s="32" t="s">
        <v>320</v>
      </c>
      <c r="K113" s="32" t="s">
        <v>320</v>
      </c>
      <c r="L113" s="32" t="s">
        <v>320</v>
      </c>
      <c r="M113" s="32" t="s">
        <v>320</v>
      </c>
      <c r="N113" s="32" t="s">
        <v>320</v>
      </c>
      <c r="O113" s="32" t="s">
        <v>320</v>
      </c>
      <c r="P113" s="32" t="s">
        <v>320</v>
      </c>
      <c r="S113" t="str">
        <f t="shared" si="3"/>
        <v>..</v>
      </c>
      <c r="T113" t="str">
        <f t="shared" si="3"/>
        <v>..</v>
      </c>
      <c r="U113" t="str">
        <f t="shared" si="3"/>
        <v>..</v>
      </c>
      <c r="V113" t="str">
        <f t="shared" si="2"/>
        <v>..</v>
      </c>
      <c r="W113" t="str">
        <f t="shared" si="2"/>
        <v>..</v>
      </c>
      <c r="X113" t="str">
        <f t="shared" si="2"/>
        <v>..</v>
      </c>
      <c r="Y113" t="str">
        <f t="shared" si="2"/>
        <v>..</v>
      </c>
    </row>
    <row r="114" spans="1:25" x14ac:dyDescent="0.35">
      <c r="A114" t="s">
        <v>88</v>
      </c>
      <c r="B114" t="s">
        <v>340</v>
      </c>
      <c r="C114" s="32">
        <v>0.53333333333333333</v>
      </c>
      <c r="D114" s="32">
        <v>0.64999999999999991</v>
      </c>
      <c r="E114" s="32">
        <v>0.5</v>
      </c>
      <c r="F114" s="32">
        <v>0.6</v>
      </c>
      <c r="G114">
        <v>1</v>
      </c>
      <c r="J114" s="32">
        <v>4</v>
      </c>
      <c r="K114" s="32">
        <v>4.5</v>
      </c>
      <c r="L114" s="32">
        <v>3.5</v>
      </c>
      <c r="M114" s="32">
        <v>4</v>
      </c>
      <c r="N114" s="32">
        <v>3.5</v>
      </c>
      <c r="O114" s="32">
        <v>4</v>
      </c>
      <c r="P114" s="32">
        <v>3.5</v>
      </c>
      <c r="S114">
        <f t="shared" si="3"/>
        <v>0.6</v>
      </c>
      <c r="T114">
        <f t="shared" si="3"/>
        <v>0.7</v>
      </c>
      <c r="U114">
        <f t="shared" si="3"/>
        <v>0.5</v>
      </c>
      <c r="V114">
        <f t="shared" si="2"/>
        <v>0.6</v>
      </c>
      <c r="W114">
        <f t="shared" si="2"/>
        <v>0.5</v>
      </c>
      <c r="X114">
        <f t="shared" si="2"/>
        <v>0.6</v>
      </c>
      <c r="Y114">
        <f t="shared" si="2"/>
        <v>0.5</v>
      </c>
    </row>
    <row r="115" spans="1:25" x14ac:dyDescent="0.35">
      <c r="A115" t="s">
        <v>89</v>
      </c>
      <c r="B115" t="s">
        <v>259</v>
      </c>
      <c r="C115" s="32" t="s">
        <v>320</v>
      </c>
      <c r="D115" s="32" t="s">
        <v>320</v>
      </c>
      <c r="E115" s="32" t="s">
        <v>320</v>
      </c>
      <c r="F115" s="32" t="s">
        <v>320</v>
      </c>
      <c r="G115">
        <v>0</v>
      </c>
      <c r="J115" s="32" t="s">
        <v>320</v>
      </c>
      <c r="K115" s="32" t="s">
        <v>320</v>
      </c>
      <c r="L115" s="32" t="s">
        <v>320</v>
      </c>
      <c r="M115" s="32" t="s">
        <v>320</v>
      </c>
      <c r="N115" s="32" t="s">
        <v>320</v>
      </c>
      <c r="O115" s="32" t="s">
        <v>320</v>
      </c>
      <c r="P115" s="32" t="s">
        <v>320</v>
      </c>
      <c r="S115" t="str">
        <f t="shared" si="3"/>
        <v>..</v>
      </c>
      <c r="T115" t="str">
        <f t="shared" si="3"/>
        <v>..</v>
      </c>
      <c r="U115" t="str">
        <f t="shared" si="3"/>
        <v>..</v>
      </c>
      <c r="V115" t="str">
        <f t="shared" si="2"/>
        <v>..</v>
      </c>
      <c r="W115" t="str">
        <f t="shared" si="2"/>
        <v>..</v>
      </c>
      <c r="X115" t="str">
        <f t="shared" si="2"/>
        <v>..</v>
      </c>
      <c r="Y115" t="str">
        <f t="shared" si="2"/>
        <v>..</v>
      </c>
    </row>
    <row r="116" spans="1:25" x14ac:dyDescent="0.35">
      <c r="A116" t="s">
        <v>90</v>
      </c>
      <c r="B116" t="s">
        <v>260</v>
      </c>
      <c r="C116" s="32">
        <v>0.43333333333333335</v>
      </c>
      <c r="D116" s="32">
        <v>0.5</v>
      </c>
      <c r="E116" s="32">
        <v>0.4</v>
      </c>
      <c r="F116" s="32">
        <v>0.4</v>
      </c>
      <c r="G116">
        <v>1</v>
      </c>
      <c r="J116" s="32">
        <v>4</v>
      </c>
      <c r="K116" s="32">
        <v>3</v>
      </c>
      <c r="L116" s="32">
        <v>3</v>
      </c>
      <c r="M116" s="32">
        <v>3</v>
      </c>
      <c r="N116" s="32">
        <v>2.5</v>
      </c>
      <c r="O116" s="32">
        <v>3.5</v>
      </c>
      <c r="P116" s="32">
        <v>3.5</v>
      </c>
      <c r="S116">
        <f t="shared" si="3"/>
        <v>0.6</v>
      </c>
      <c r="T116">
        <f t="shared" si="3"/>
        <v>0.4</v>
      </c>
      <c r="U116">
        <f t="shared" si="3"/>
        <v>0.4</v>
      </c>
      <c r="V116">
        <f t="shared" si="2"/>
        <v>0.4</v>
      </c>
      <c r="W116">
        <f t="shared" si="2"/>
        <v>0.3</v>
      </c>
      <c r="X116">
        <f t="shared" si="2"/>
        <v>0.5</v>
      </c>
      <c r="Y116">
        <f t="shared" si="2"/>
        <v>0.5</v>
      </c>
    </row>
    <row r="117" spans="1:25" x14ac:dyDescent="0.35">
      <c r="A117" t="s">
        <v>93</v>
      </c>
      <c r="B117" t="s">
        <v>261</v>
      </c>
      <c r="C117" s="32">
        <v>0.33333333333333331</v>
      </c>
      <c r="D117" s="32">
        <v>0.44999999999999996</v>
      </c>
      <c r="E117" s="32">
        <v>0.2</v>
      </c>
      <c r="F117" s="32">
        <v>0.2</v>
      </c>
      <c r="G117">
        <v>1</v>
      </c>
      <c r="J117" s="32">
        <v>4</v>
      </c>
      <c r="K117" s="32">
        <v>2.5</v>
      </c>
      <c r="L117" s="32">
        <v>2</v>
      </c>
      <c r="M117" s="32">
        <v>2</v>
      </c>
      <c r="N117" s="32">
        <v>2.5</v>
      </c>
      <c r="O117" s="32">
        <v>3</v>
      </c>
      <c r="P117" s="32">
        <v>2.5</v>
      </c>
      <c r="S117">
        <f t="shared" si="3"/>
        <v>0.6</v>
      </c>
      <c r="T117">
        <f t="shared" si="3"/>
        <v>0.3</v>
      </c>
      <c r="U117">
        <f t="shared" si="3"/>
        <v>0.2</v>
      </c>
      <c r="V117">
        <f t="shared" si="2"/>
        <v>0.2</v>
      </c>
      <c r="W117">
        <f t="shared" si="2"/>
        <v>0.3</v>
      </c>
      <c r="X117">
        <f t="shared" si="2"/>
        <v>0.4</v>
      </c>
      <c r="Y117">
        <f t="shared" si="2"/>
        <v>0.3</v>
      </c>
    </row>
    <row r="118" spans="1:25" x14ac:dyDescent="0.35">
      <c r="A118" t="s">
        <v>91</v>
      </c>
      <c r="B118" t="s">
        <v>262</v>
      </c>
      <c r="C118" s="32">
        <v>0.53333333333333333</v>
      </c>
      <c r="D118" s="32">
        <v>0.75</v>
      </c>
      <c r="E118" s="32">
        <v>0.5</v>
      </c>
      <c r="F118" s="32">
        <v>0.4</v>
      </c>
      <c r="G118">
        <v>1</v>
      </c>
      <c r="J118" s="32">
        <v>5</v>
      </c>
      <c r="K118" s="32">
        <v>4.5</v>
      </c>
      <c r="L118" s="32">
        <v>3.5</v>
      </c>
      <c r="M118" s="32">
        <v>3</v>
      </c>
      <c r="N118" s="32">
        <v>3</v>
      </c>
      <c r="O118" s="32">
        <v>4</v>
      </c>
      <c r="P118" s="32">
        <v>4</v>
      </c>
      <c r="S118">
        <f t="shared" si="3"/>
        <v>0.8</v>
      </c>
      <c r="T118">
        <f t="shared" si="3"/>
        <v>0.7</v>
      </c>
      <c r="U118">
        <f t="shared" si="3"/>
        <v>0.5</v>
      </c>
      <c r="V118">
        <f t="shared" si="2"/>
        <v>0.4</v>
      </c>
      <c r="W118">
        <f t="shared" si="2"/>
        <v>0.4</v>
      </c>
      <c r="X118">
        <f t="shared" si="2"/>
        <v>0.6</v>
      </c>
      <c r="Y118">
        <f t="shared" si="2"/>
        <v>0.6</v>
      </c>
    </row>
    <row r="119" spans="1:25" x14ac:dyDescent="0.35">
      <c r="A119" t="s">
        <v>99</v>
      </c>
      <c r="B119" t="s">
        <v>263</v>
      </c>
      <c r="C119" s="32" t="s">
        <v>320</v>
      </c>
      <c r="D119" s="32" t="s">
        <v>320</v>
      </c>
      <c r="E119" s="32" t="s">
        <v>320</v>
      </c>
      <c r="F119" s="32" t="s">
        <v>320</v>
      </c>
      <c r="G119">
        <v>0</v>
      </c>
      <c r="J119" s="32" t="s">
        <v>320</v>
      </c>
      <c r="K119" s="32" t="s">
        <v>320</v>
      </c>
      <c r="L119" s="32" t="s">
        <v>320</v>
      </c>
      <c r="M119" s="32" t="s">
        <v>320</v>
      </c>
      <c r="N119" s="32" t="s">
        <v>320</v>
      </c>
      <c r="O119" s="32" t="s">
        <v>320</v>
      </c>
      <c r="P119" s="32" t="s">
        <v>320</v>
      </c>
      <c r="S119" t="str">
        <f t="shared" si="3"/>
        <v>..</v>
      </c>
      <c r="T119" t="str">
        <f t="shared" si="3"/>
        <v>..</v>
      </c>
      <c r="U119" t="str">
        <f t="shared" si="3"/>
        <v>..</v>
      </c>
      <c r="V119" t="str">
        <f t="shared" si="2"/>
        <v>..</v>
      </c>
      <c r="W119" t="str">
        <f t="shared" si="2"/>
        <v>..</v>
      </c>
      <c r="X119" t="str">
        <f t="shared" si="2"/>
        <v>..</v>
      </c>
      <c r="Y119" t="str">
        <f t="shared" si="2"/>
        <v>..</v>
      </c>
    </row>
    <row r="120" spans="1:25" x14ac:dyDescent="0.35">
      <c r="A120" t="s">
        <v>116</v>
      </c>
      <c r="B120" t="s">
        <v>353</v>
      </c>
      <c r="C120" s="32" t="s">
        <v>320</v>
      </c>
      <c r="D120" s="32" t="s">
        <v>320</v>
      </c>
      <c r="E120" s="32" t="s">
        <v>320</v>
      </c>
      <c r="F120" s="32" t="s">
        <v>320</v>
      </c>
      <c r="G120">
        <v>0</v>
      </c>
      <c r="J120" s="32" t="s">
        <v>320</v>
      </c>
      <c r="K120" s="32" t="s">
        <v>320</v>
      </c>
      <c r="L120" s="32" t="s">
        <v>320</v>
      </c>
      <c r="M120" s="32" t="s">
        <v>320</v>
      </c>
      <c r="N120" s="32" t="s">
        <v>320</v>
      </c>
      <c r="O120" s="32" t="s">
        <v>320</v>
      </c>
      <c r="P120" s="32" t="s">
        <v>320</v>
      </c>
      <c r="S120" t="str">
        <f t="shared" si="3"/>
        <v>..</v>
      </c>
      <c r="T120" t="str">
        <f t="shared" si="3"/>
        <v>..</v>
      </c>
      <c r="U120" t="str">
        <f t="shared" si="3"/>
        <v>..</v>
      </c>
      <c r="V120" t="str">
        <f t="shared" si="2"/>
        <v>..</v>
      </c>
      <c r="W120" t="str">
        <f t="shared" si="2"/>
        <v>..</v>
      </c>
      <c r="X120" t="str">
        <f t="shared" si="2"/>
        <v>..</v>
      </c>
      <c r="Y120" t="str">
        <f t="shared" si="2"/>
        <v>..</v>
      </c>
    </row>
    <row r="121" spans="1:25" x14ac:dyDescent="0.35">
      <c r="A121" t="s">
        <v>123</v>
      </c>
      <c r="B121" t="s">
        <v>341</v>
      </c>
      <c r="C121" s="32">
        <v>0.53333333333333333</v>
      </c>
      <c r="D121" s="32">
        <v>0.6</v>
      </c>
      <c r="E121" s="32">
        <v>0.4</v>
      </c>
      <c r="F121" s="32">
        <v>0.4</v>
      </c>
      <c r="G121">
        <v>1</v>
      </c>
      <c r="J121" s="32">
        <v>4.5</v>
      </c>
      <c r="K121" s="32">
        <v>3.5</v>
      </c>
      <c r="L121" s="32">
        <v>3</v>
      </c>
      <c r="M121" s="32">
        <v>3</v>
      </c>
      <c r="N121" s="32">
        <v>3</v>
      </c>
      <c r="O121" s="32">
        <v>4</v>
      </c>
      <c r="P121" s="32">
        <v>4</v>
      </c>
      <c r="S121">
        <f t="shared" si="3"/>
        <v>0.7</v>
      </c>
      <c r="T121">
        <f t="shared" si="3"/>
        <v>0.5</v>
      </c>
      <c r="U121">
        <f t="shared" si="3"/>
        <v>0.4</v>
      </c>
      <c r="V121">
        <f t="shared" si="2"/>
        <v>0.4</v>
      </c>
      <c r="W121">
        <f t="shared" si="2"/>
        <v>0.4</v>
      </c>
      <c r="X121">
        <f t="shared" si="2"/>
        <v>0.6</v>
      </c>
      <c r="Y121">
        <f t="shared" si="2"/>
        <v>0.6</v>
      </c>
    </row>
    <row r="122" spans="1:25" x14ac:dyDescent="0.35">
      <c r="A122" t="s">
        <v>126</v>
      </c>
      <c r="B122" t="s">
        <v>266</v>
      </c>
      <c r="C122" s="32" t="s">
        <v>320</v>
      </c>
      <c r="D122" s="32" t="s">
        <v>320</v>
      </c>
      <c r="E122" s="32" t="s">
        <v>320</v>
      </c>
      <c r="F122" s="32" t="s">
        <v>320</v>
      </c>
      <c r="G122">
        <v>0</v>
      </c>
      <c r="J122" s="32" t="s">
        <v>320</v>
      </c>
      <c r="K122" s="32" t="s">
        <v>320</v>
      </c>
      <c r="L122" s="32" t="s">
        <v>320</v>
      </c>
      <c r="M122" s="32" t="s">
        <v>320</v>
      </c>
      <c r="N122" s="32" t="s">
        <v>320</v>
      </c>
      <c r="O122" s="32" t="s">
        <v>320</v>
      </c>
      <c r="P122" s="32" t="s">
        <v>320</v>
      </c>
      <c r="S122" t="str">
        <f t="shared" si="3"/>
        <v>..</v>
      </c>
      <c r="T122" t="str">
        <f t="shared" si="3"/>
        <v>..</v>
      </c>
      <c r="U122" t="str">
        <f t="shared" si="3"/>
        <v>..</v>
      </c>
      <c r="V122" t="str">
        <f t="shared" si="2"/>
        <v>..</v>
      </c>
      <c r="W122" t="str">
        <f t="shared" si="2"/>
        <v>..</v>
      </c>
      <c r="X122" t="str">
        <f t="shared" si="2"/>
        <v>..</v>
      </c>
      <c r="Y122" t="str">
        <f t="shared" si="2"/>
        <v>..</v>
      </c>
    </row>
    <row r="123" spans="1:25" x14ac:dyDescent="0.35">
      <c r="A123" t="s">
        <v>131</v>
      </c>
      <c r="B123" t="s">
        <v>267</v>
      </c>
      <c r="C123" s="32" t="s">
        <v>320</v>
      </c>
      <c r="D123" s="32" t="s">
        <v>320</v>
      </c>
      <c r="E123" s="32" t="s">
        <v>320</v>
      </c>
      <c r="F123" s="32" t="s">
        <v>320</v>
      </c>
      <c r="G123">
        <v>0</v>
      </c>
      <c r="J123" s="32" t="s">
        <v>320</v>
      </c>
      <c r="K123" s="32" t="s">
        <v>320</v>
      </c>
      <c r="L123" s="32" t="s">
        <v>320</v>
      </c>
      <c r="M123" s="32" t="s">
        <v>320</v>
      </c>
      <c r="N123" s="32" t="s">
        <v>320</v>
      </c>
      <c r="O123" s="32" t="s">
        <v>320</v>
      </c>
      <c r="P123" s="32" t="s">
        <v>320</v>
      </c>
      <c r="S123" t="str">
        <f t="shared" si="3"/>
        <v>..</v>
      </c>
      <c r="T123" t="str">
        <f t="shared" si="3"/>
        <v>..</v>
      </c>
      <c r="U123" t="str">
        <f t="shared" si="3"/>
        <v>..</v>
      </c>
      <c r="V123" t="str">
        <f t="shared" si="2"/>
        <v>..</v>
      </c>
      <c r="W123" t="str">
        <f t="shared" si="2"/>
        <v>..</v>
      </c>
      <c r="X123" t="str">
        <f t="shared" si="2"/>
        <v>..</v>
      </c>
      <c r="Y123" t="str">
        <f t="shared" si="2"/>
        <v>..</v>
      </c>
    </row>
    <row r="124" spans="1:25" x14ac:dyDescent="0.35">
      <c r="A124" t="s">
        <v>127</v>
      </c>
      <c r="B124" t="s">
        <v>268</v>
      </c>
      <c r="C124" s="32" t="s">
        <v>320</v>
      </c>
      <c r="D124" s="32" t="s">
        <v>320</v>
      </c>
      <c r="E124" s="32" t="s">
        <v>320</v>
      </c>
      <c r="F124" s="32" t="s">
        <v>320</v>
      </c>
      <c r="G124">
        <v>0</v>
      </c>
      <c r="J124" s="32" t="s">
        <v>320</v>
      </c>
      <c r="K124" s="32" t="s">
        <v>320</v>
      </c>
      <c r="L124" s="32" t="s">
        <v>320</v>
      </c>
      <c r="M124" s="32" t="s">
        <v>320</v>
      </c>
      <c r="N124" s="32" t="s">
        <v>320</v>
      </c>
      <c r="O124" s="32" t="s">
        <v>320</v>
      </c>
      <c r="P124" s="32" t="s">
        <v>320</v>
      </c>
      <c r="S124" t="str">
        <f t="shared" si="3"/>
        <v>..</v>
      </c>
      <c r="T124" t="str">
        <f t="shared" si="3"/>
        <v>..</v>
      </c>
      <c r="U124" t="str">
        <f t="shared" si="3"/>
        <v>..</v>
      </c>
      <c r="V124" t="str">
        <f t="shared" si="2"/>
        <v>..</v>
      </c>
      <c r="W124" t="str">
        <f t="shared" si="2"/>
        <v>..</v>
      </c>
      <c r="X124" t="str">
        <f t="shared" si="2"/>
        <v>..</v>
      </c>
      <c r="Y124" t="str">
        <f t="shared" ref="Y124:Y148" si="4">IF(ISNUMBER(P124)=TRUE,Y$6*(P124-Y$5)/(Y$4-Y$5)+(1-Y$6)*(1-(P124-Y$5)/(Y$4-Y$5)),"..")</f>
        <v>..</v>
      </c>
    </row>
    <row r="125" spans="1:25" x14ac:dyDescent="0.35">
      <c r="A125" t="s">
        <v>105</v>
      </c>
      <c r="B125" t="s">
        <v>269</v>
      </c>
      <c r="C125" s="32" t="s">
        <v>320</v>
      </c>
      <c r="D125" s="32" t="s">
        <v>320</v>
      </c>
      <c r="E125" s="32" t="s">
        <v>320</v>
      </c>
      <c r="F125" s="32" t="s">
        <v>320</v>
      </c>
      <c r="G125">
        <v>0</v>
      </c>
      <c r="J125" s="32" t="s">
        <v>320</v>
      </c>
      <c r="K125" s="32" t="s">
        <v>320</v>
      </c>
      <c r="L125" s="32" t="s">
        <v>320</v>
      </c>
      <c r="M125" s="32" t="s">
        <v>320</v>
      </c>
      <c r="N125" s="32" t="s">
        <v>320</v>
      </c>
      <c r="O125" s="32" t="s">
        <v>320</v>
      </c>
      <c r="P125" s="32" t="s">
        <v>320</v>
      </c>
      <c r="S125" t="str">
        <f t="shared" si="3"/>
        <v>..</v>
      </c>
      <c r="T125" t="str">
        <f t="shared" si="3"/>
        <v>..</v>
      </c>
      <c r="U125" t="str">
        <f t="shared" si="3"/>
        <v>..</v>
      </c>
      <c r="V125" t="str">
        <f t="shared" si="3"/>
        <v>..</v>
      </c>
      <c r="W125" t="str">
        <f t="shared" si="3"/>
        <v>..</v>
      </c>
      <c r="X125" t="str">
        <f t="shared" si="3"/>
        <v>..</v>
      </c>
      <c r="Y125" t="str">
        <f t="shared" si="4"/>
        <v>..</v>
      </c>
    </row>
    <row r="126" spans="1:25" x14ac:dyDescent="0.35">
      <c r="A126" t="s">
        <v>109</v>
      </c>
      <c r="B126" t="s">
        <v>270</v>
      </c>
      <c r="C126" s="32">
        <v>0.53333333333333333</v>
      </c>
      <c r="D126" s="32">
        <v>0.64999999999999991</v>
      </c>
      <c r="E126" s="32">
        <v>0.6</v>
      </c>
      <c r="F126" s="32">
        <v>0.7</v>
      </c>
      <c r="G126">
        <v>1</v>
      </c>
      <c r="J126" s="32">
        <v>4</v>
      </c>
      <c r="K126" s="32">
        <v>4.5</v>
      </c>
      <c r="L126" s="32">
        <v>4</v>
      </c>
      <c r="M126" s="32">
        <v>4.5</v>
      </c>
      <c r="N126" s="32">
        <v>3.5</v>
      </c>
      <c r="O126" s="32">
        <v>3.5</v>
      </c>
      <c r="P126" s="32">
        <v>4</v>
      </c>
      <c r="S126">
        <f t="shared" ref="S126:X148" si="5">IF(ISNUMBER(J126)=TRUE,S$6*(J126-S$5)/(S$4-S$5)+(1-S$6)*(1-(J126-S$5)/(S$4-S$5)),"..")</f>
        <v>0.6</v>
      </c>
      <c r="T126">
        <f t="shared" si="5"/>
        <v>0.7</v>
      </c>
      <c r="U126">
        <f t="shared" si="5"/>
        <v>0.6</v>
      </c>
      <c r="V126">
        <f t="shared" si="5"/>
        <v>0.7</v>
      </c>
      <c r="W126">
        <f t="shared" si="5"/>
        <v>0.5</v>
      </c>
      <c r="X126">
        <f t="shared" si="5"/>
        <v>0.5</v>
      </c>
      <c r="Y126">
        <f t="shared" si="4"/>
        <v>0.6</v>
      </c>
    </row>
    <row r="127" spans="1:25" x14ac:dyDescent="0.35">
      <c r="A127" t="s">
        <v>150</v>
      </c>
      <c r="B127" t="s">
        <v>271</v>
      </c>
      <c r="C127" s="32">
        <v>0.53333333333333333</v>
      </c>
      <c r="D127" s="32">
        <v>0.64999999999999991</v>
      </c>
      <c r="E127" s="32">
        <v>0.6</v>
      </c>
      <c r="F127" s="32">
        <v>0.6</v>
      </c>
      <c r="G127">
        <v>1</v>
      </c>
      <c r="J127" s="32">
        <v>4</v>
      </c>
      <c r="K127" s="32">
        <v>4.5</v>
      </c>
      <c r="L127" s="32">
        <v>4</v>
      </c>
      <c r="M127" s="32">
        <v>4</v>
      </c>
      <c r="N127" s="32">
        <v>3.5</v>
      </c>
      <c r="O127" s="32">
        <v>3.5</v>
      </c>
      <c r="P127" s="32">
        <v>4</v>
      </c>
      <c r="S127">
        <f t="shared" si="5"/>
        <v>0.6</v>
      </c>
      <c r="T127">
        <f t="shared" si="5"/>
        <v>0.7</v>
      </c>
      <c r="U127">
        <f t="shared" si="5"/>
        <v>0.6</v>
      </c>
      <c r="V127">
        <f t="shared" si="5"/>
        <v>0.6</v>
      </c>
      <c r="W127">
        <f t="shared" si="5"/>
        <v>0.5</v>
      </c>
      <c r="X127">
        <f t="shared" si="5"/>
        <v>0.5</v>
      </c>
      <c r="Y127">
        <f t="shared" si="4"/>
        <v>0.6</v>
      </c>
    </row>
    <row r="128" spans="1:25" x14ac:dyDescent="0.35">
      <c r="A128" t="s">
        <v>144</v>
      </c>
      <c r="B128" t="s">
        <v>272</v>
      </c>
      <c r="C128" s="32" t="s">
        <v>320</v>
      </c>
      <c r="D128" s="32" t="s">
        <v>320</v>
      </c>
      <c r="E128" s="32" t="s">
        <v>320</v>
      </c>
      <c r="F128" s="32" t="s">
        <v>320</v>
      </c>
      <c r="G128">
        <v>0</v>
      </c>
      <c r="J128" s="32" t="s">
        <v>320</v>
      </c>
      <c r="K128" s="32" t="s">
        <v>320</v>
      </c>
      <c r="L128" s="32" t="s">
        <v>320</v>
      </c>
      <c r="M128" s="32" t="s">
        <v>320</v>
      </c>
      <c r="N128" s="32" t="s">
        <v>320</v>
      </c>
      <c r="O128" s="32" t="s">
        <v>320</v>
      </c>
      <c r="P128" s="32" t="s">
        <v>320</v>
      </c>
      <c r="S128" t="str">
        <f t="shared" si="5"/>
        <v>..</v>
      </c>
      <c r="T128" t="str">
        <f t="shared" si="5"/>
        <v>..</v>
      </c>
      <c r="U128" t="str">
        <f t="shared" si="5"/>
        <v>..</v>
      </c>
      <c r="V128" t="str">
        <f t="shared" si="5"/>
        <v>..</v>
      </c>
      <c r="W128" t="str">
        <f t="shared" si="5"/>
        <v>..</v>
      </c>
      <c r="X128" t="str">
        <f t="shared" si="5"/>
        <v>..</v>
      </c>
      <c r="Y128" t="str">
        <f t="shared" si="4"/>
        <v>..</v>
      </c>
    </row>
    <row r="129" spans="1:25" x14ac:dyDescent="0.35">
      <c r="A129" t="s">
        <v>148</v>
      </c>
      <c r="B129" t="s">
        <v>273</v>
      </c>
      <c r="C129" s="32" t="s">
        <v>320</v>
      </c>
      <c r="D129" s="32" t="s">
        <v>320</v>
      </c>
      <c r="E129" s="32" t="s">
        <v>320</v>
      </c>
      <c r="F129" s="32" t="s">
        <v>320</v>
      </c>
      <c r="G129">
        <v>0</v>
      </c>
      <c r="J129" s="32" t="s">
        <v>320</v>
      </c>
      <c r="K129" s="32" t="s">
        <v>320</v>
      </c>
      <c r="L129" s="32" t="s">
        <v>320</v>
      </c>
      <c r="M129" s="32" t="s">
        <v>320</v>
      </c>
      <c r="N129" s="32" t="s">
        <v>320</v>
      </c>
      <c r="O129" s="32" t="s">
        <v>320</v>
      </c>
      <c r="P129" s="32" t="s">
        <v>320</v>
      </c>
      <c r="S129" t="str">
        <f t="shared" si="5"/>
        <v>..</v>
      </c>
      <c r="T129" t="str">
        <f t="shared" si="5"/>
        <v>..</v>
      </c>
      <c r="U129" t="str">
        <f t="shared" si="5"/>
        <v>..</v>
      </c>
      <c r="V129" t="str">
        <f t="shared" si="5"/>
        <v>..</v>
      </c>
      <c r="W129" t="str">
        <f t="shared" si="5"/>
        <v>..</v>
      </c>
      <c r="X129" t="str">
        <f t="shared" si="5"/>
        <v>..</v>
      </c>
      <c r="Y129" t="str">
        <f t="shared" si="4"/>
        <v>..</v>
      </c>
    </row>
    <row r="130" spans="1:25" x14ac:dyDescent="0.35">
      <c r="A130" t="s">
        <v>151</v>
      </c>
      <c r="B130" t="s">
        <v>274</v>
      </c>
      <c r="C130" s="32" t="s">
        <v>320</v>
      </c>
      <c r="D130" s="32" t="s">
        <v>320</v>
      </c>
      <c r="E130" s="32" t="s">
        <v>320</v>
      </c>
      <c r="F130" s="32" t="s">
        <v>320</v>
      </c>
      <c r="G130">
        <v>0</v>
      </c>
      <c r="J130" s="32" t="s">
        <v>320</v>
      </c>
      <c r="K130" s="32" t="s">
        <v>320</v>
      </c>
      <c r="L130" s="32" t="s">
        <v>320</v>
      </c>
      <c r="M130" s="32" t="s">
        <v>320</v>
      </c>
      <c r="N130" s="32" t="s">
        <v>320</v>
      </c>
      <c r="O130" s="32" t="s">
        <v>320</v>
      </c>
      <c r="P130" s="32" t="s">
        <v>320</v>
      </c>
      <c r="S130" t="str">
        <f t="shared" si="5"/>
        <v>..</v>
      </c>
      <c r="T130" t="str">
        <f t="shared" si="5"/>
        <v>..</v>
      </c>
      <c r="U130" t="str">
        <f t="shared" si="5"/>
        <v>..</v>
      </c>
      <c r="V130" t="str">
        <f t="shared" si="5"/>
        <v>..</v>
      </c>
      <c r="W130" t="str">
        <f t="shared" si="5"/>
        <v>..</v>
      </c>
      <c r="X130" t="str">
        <f t="shared" si="5"/>
        <v>..</v>
      </c>
      <c r="Y130" t="str">
        <f t="shared" si="4"/>
        <v>..</v>
      </c>
    </row>
    <row r="131" spans="1:25" x14ac:dyDescent="0.35">
      <c r="A131" t="s">
        <v>12</v>
      </c>
      <c r="B131" t="s">
        <v>275</v>
      </c>
      <c r="C131" s="32" t="s">
        <v>320</v>
      </c>
      <c r="D131" s="32" t="s">
        <v>320</v>
      </c>
      <c r="E131" s="32" t="s">
        <v>320</v>
      </c>
      <c r="F131" s="32" t="s">
        <v>320</v>
      </c>
      <c r="G131">
        <v>0</v>
      </c>
      <c r="J131" s="32" t="s">
        <v>320</v>
      </c>
      <c r="K131" s="32" t="s">
        <v>320</v>
      </c>
      <c r="L131" s="32" t="s">
        <v>320</v>
      </c>
      <c r="M131" s="32" t="s">
        <v>320</v>
      </c>
      <c r="N131" s="32" t="s">
        <v>320</v>
      </c>
      <c r="O131" s="32" t="s">
        <v>320</v>
      </c>
      <c r="P131" s="32" t="s">
        <v>320</v>
      </c>
      <c r="S131" t="str">
        <f t="shared" si="5"/>
        <v>..</v>
      </c>
      <c r="T131" t="str">
        <f t="shared" si="5"/>
        <v>..</v>
      </c>
      <c r="U131" t="str">
        <f t="shared" si="5"/>
        <v>..</v>
      </c>
      <c r="V131" t="str">
        <f t="shared" si="5"/>
        <v>..</v>
      </c>
      <c r="W131" t="str">
        <f t="shared" si="5"/>
        <v>..</v>
      </c>
      <c r="X131" t="str">
        <f t="shared" si="5"/>
        <v>..</v>
      </c>
      <c r="Y131" t="str">
        <f t="shared" si="4"/>
        <v>..</v>
      </c>
    </row>
    <row r="132" spans="1:25" x14ac:dyDescent="0.35">
      <c r="A132" t="s">
        <v>25</v>
      </c>
      <c r="B132" t="s">
        <v>276</v>
      </c>
      <c r="C132" s="32">
        <v>0.39999999999999997</v>
      </c>
      <c r="D132" s="32">
        <v>0.55000000000000004</v>
      </c>
      <c r="E132" s="32">
        <v>0.3</v>
      </c>
      <c r="F132" s="32">
        <v>0.3</v>
      </c>
      <c r="G132">
        <v>1</v>
      </c>
      <c r="J132" s="32">
        <v>4</v>
      </c>
      <c r="K132" s="32">
        <v>3.5</v>
      </c>
      <c r="L132" s="32">
        <v>2.5</v>
      </c>
      <c r="M132" s="32">
        <v>2.5</v>
      </c>
      <c r="N132" s="32">
        <v>2.5</v>
      </c>
      <c r="O132" s="32">
        <v>3</v>
      </c>
      <c r="P132" s="32">
        <v>3.5</v>
      </c>
      <c r="S132">
        <f t="shared" si="5"/>
        <v>0.6</v>
      </c>
      <c r="T132">
        <f t="shared" si="5"/>
        <v>0.5</v>
      </c>
      <c r="U132">
        <f t="shared" si="5"/>
        <v>0.3</v>
      </c>
      <c r="V132">
        <f t="shared" si="5"/>
        <v>0.3</v>
      </c>
      <c r="W132">
        <f t="shared" si="5"/>
        <v>0.3</v>
      </c>
      <c r="X132">
        <f t="shared" si="5"/>
        <v>0.4</v>
      </c>
      <c r="Y132">
        <f t="shared" si="4"/>
        <v>0.5</v>
      </c>
    </row>
    <row r="133" spans="1:25" x14ac:dyDescent="0.35">
      <c r="A133" t="s">
        <v>26</v>
      </c>
      <c r="B133" t="s">
        <v>277</v>
      </c>
      <c r="C133" s="32" t="s">
        <v>320</v>
      </c>
      <c r="D133" s="32" t="s">
        <v>320</v>
      </c>
      <c r="E133" s="32" t="s">
        <v>320</v>
      </c>
      <c r="F133" s="32" t="s">
        <v>320</v>
      </c>
      <c r="G133">
        <v>0</v>
      </c>
      <c r="J133" s="32" t="s">
        <v>320</v>
      </c>
      <c r="K133" s="32" t="s">
        <v>320</v>
      </c>
      <c r="L133" s="32" t="s">
        <v>320</v>
      </c>
      <c r="M133" s="32" t="s">
        <v>320</v>
      </c>
      <c r="N133" s="32" t="s">
        <v>320</v>
      </c>
      <c r="O133" s="32" t="s">
        <v>320</v>
      </c>
      <c r="P133" s="32" t="s">
        <v>320</v>
      </c>
      <c r="S133" t="str">
        <f t="shared" si="5"/>
        <v>..</v>
      </c>
      <c r="T133" t="str">
        <f t="shared" si="5"/>
        <v>..</v>
      </c>
      <c r="U133" t="str">
        <f t="shared" si="5"/>
        <v>..</v>
      </c>
      <c r="V133" t="str">
        <f t="shared" si="5"/>
        <v>..</v>
      </c>
      <c r="W133" t="str">
        <f t="shared" si="5"/>
        <v>..</v>
      </c>
      <c r="X133" t="str">
        <f t="shared" si="5"/>
        <v>..</v>
      </c>
      <c r="Y133" t="str">
        <f t="shared" si="4"/>
        <v>..</v>
      </c>
    </row>
    <row r="134" spans="1:25" x14ac:dyDescent="0.35">
      <c r="A134" t="s">
        <v>97</v>
      </c>
      <c r="B134" t="s">
        <v>342</v>
      </c>
      <c r="C134" s="32" t="s">
        <v>320</v>
      </c>
      <c r="D134" s="32" t="s">
        <v>320</v>
      </c>
      <c r="E134" s="32" t="s">
        <v>320</v>
      </c>
      <c r="F134" s="32" t="s">
        <v>320</v>
      </c>
      <c r="G134">
        <v>0</v>
      </c>
      <c r="J134" s="32" t="s">
        <v>320</v>
      </c>
      <c r="K134" s="32" t="s">
        <v>320</v>
      </c>
      <c r="L134" s="32" t="s">
        <v>320</v>
      </c>
      <c r="M134" s="32" t="s">
        <v>320</v>
      </c>
      <c r="N134" s="32" t="s">
        <v>320</v>
      </c>
      <c r="O134" s="32" t="s">
        <v>320</v>
      </c>
      <c r="P134" s="32" t="s">
        <v>320</v>
      </c>
      <c r="S134" t="str">
        <f t="shared" si="5"/>
        <v>..</v>
      </c>
      <c r="T134" t="str">
        <f t="shared" si="5"/>
        <v>..</v>
      </c>
      <c r="U134" t="str">
        <f t="shared" si="5"/>
        <v>..</v>
      </c>
      <c r="V134" t="str">
        <f t="shared" si="5"/>
        <v>..</v>
      </c>
      <c r="W134" t="str">
        <f t="shared" si="5"/>
        <v>..</v>
      </c>
      <c r="X134" t="str">
        <f t="shared" si="5"/>
        <v>..</v>
      </c>
      <c r="Y134" t="str">
        <f t="shared" si="4"/>
        <v>..</v>
      </c>
    </row>
    <row r="135" spans="1:25" x14ac:dyDescent="0.35">
      <c r="A135" t="s">
        <v>100</v>
      </c>
      <c r="B135" t="s">
        <v>279</v>
      </c>
      <c r="C135" s="32" t="s">
        <v>320</v>
      </c>
      <c r="D135" s="32" t="s">
        <v>320</v>
      </c>
      <c r="E135" s="32" t="s">
        <v>320</v>
      </c>
      <c r="F135" s="32" t="s">
        <v>320</v>
      </c>
      <c r="G135">
        <v>0</v>
      </c>
      <c r="J135" s="32" t="s">
        <v>320</v>
      </c>
      <c r="K135" s="32" t="s">
        <v>320</v>
      </c>
      <c r="L135" s="32" t="s">
        <v>320</v>
      </c>
      <c r="M135" s="32" t="s">
        <v>320</v>
      </c>
      <c r="N135" s="32" t="s">
        <v>320</v>
      </c>
      <c r="O135" s="32" t="s">
        <v>320</v>
      </c>
      <c r="P135" s="32" t="s">
        <v>320</v>
      </c>
      <c r="S135" t="str">
        <f t="shared" si="5"/>
        <v>..</v>
      </c>
      <c r="T135" t="str">
        <f t="shared" si="5"/>
        <v>..</v>
      </c>
      <c r="U135" t="str">
        <f t="shared" si="5"/>
        <v>..</v>
      </c>
      <c r="V135" t="str">
        <f t="shared" si="5"/>
        <v>..</v>
      </c>
      <c r="W135" t="str">
        <f t="shared" si="5"/>
        <v>..</v>
      </c>
      <c r="X135" t="str">
        <f t="shared" si="5"/>
        <v>..</v>
      </c>
      <c r="Y135" t="str">
        <f t="shared" si="4"/>
        <v>..</v>
      </c>
    </row>
    <row r="136" spans="1:25" x14ac:dyDescent="0.35">
      <c r="A136" t="s">
        <v>108</v>
      </c>
      <c r="B136" t="s">
        <v>280</v>
      </c>
      <c r="C136" s="32" t="s">
        <v>320</v>
      </c>
      <c r="D136" s="32" t="s">
        <v>320</v>
      </c>
      <c r="E136" s="32" t="s">
        <v>320</v>
      </c>
      <c r="F136" s="32" t="s">
        <v>320</v>
      </c>
      <c r="G136">
        <v>0</v>
      </c>
      <c r="J136" s="32" t="s">
        <v>320</v>
      </c>
      <c r="K136" s="32" t="s">
        <v>320</v>
      </c>
      <c r="L136" s="32" t="s">
        <v>320</v>
      </c>
      <c r="M136" s="32" t="s">
        <v>320</v>
      </c>
      <c r="N136" s="32" t="s">
        <v>320</v>
      </c>
      <c r="O136" s="32" t="s">
        <v>320</v>
      </c>
      <c r="P136" s="32" t="s">
        <v>320</v>
      </c>
      <c r="S136" t="str">
        <f t="shared" si="5"/>
        <v>..</v>
      </c>
      <c r="T136" t="str">
        <f t="shared" si="5"/>
        <v>..</v>
      </c>
      <c r="U136" t="str">
        <f t="shared" si="5"/>
        <v>..</v>
      </c>
      <c r="V136" t="str">
        <f t="shared" si="5"/>
        <v>..</v>
      </c>
      <c r="W136" t="str">
        <f t="shared" si="5"/>
        <v>..</v>
      </c>
      <c r="X136" t="str">
        <f t="shared" si="5"/>
        <v>..</v>
      </c>
      <c r="Y136" t="str">
        <f t="shared" si="4"/>
        <v>..</v>
      </c>
    </row>
    <row r="137" spans="1:25" x14ac:dyDescent="0.35">
      <c r="A137" t="s">
        <v>43</v>
      </c>
      <c r="B137" t="s">
        <v>281</v>
      </c>
      <c r="C137" s="32" t="s">
        <v>320</v>
      </c>
      <c r="D137" s="32" t="s">
        <v>320</v>
      </c>
      <c r="E137" s="32" t="s">
        <v>320</v>
      </c>
      <c r="F137" s="32" t="s">
        <v>320</v>
      </c>
      <c r="G137">
        <v>0</v>
      </c>
      <c r="J137" s="32" t="s">
        <v>320</v>
      </c>
      <c r="K137" s="32" t="s">
        <v>320</v>
      </c>
      <c r="L137" s="32" t="s">
        <v>320</v>
      </c>
      <c r="M137" s="32" t="s">
        <v>320</v>
      </c>
      <c r="N137" s="32" t="s">
        <v>320</v>
      </c>
      <c r="O137" s="32" t="s">
        <v>320</v>
      </c>
      <c r="P137" s="32" t="s">
        <v>320</v>
      </c>
      <c r="S137" t="str">
        <f t="shared" si="5"/>
        <v>..</v>
      </c>
      <c r="T137" t="str">
        <f t="shared" si="5"/>
        <v>..</v>
      </c>
      <c r="U137" t="str">
        <f t="shared" si="5"/>
        <v>..</v>
      </c>
      <c r="V137" t="str">
        <f t="shared" si="5"/>
        <v>..</v>
      </c>
      <c r="W137" t="str">
        <f t="shared" si="5"/>
        <v>..</v>
      </c>
      <c r="X137" t="str">
        <f t="shared" si="5"/>
        <v>..</v>
      </c>
      <c r="Y137" t="str">
        <f t="shared" si="4"/>
        <v>..</v>
      </c>
    </row>
    <row r="138" spans="1:25" x14ac:dyDescent="0.35">
      <c r="A138" t="s">
        <v>138</v>
      </c>
      <c r="B138" t="s">
        <v>282</v>
      </c>
      <c r="C138" s="32" t="s">
        <v>320</v>
      </c>
      <c r="D138" s="32" t="s">
        <v>320</v>
      </c>
      <c r="E138" s="32" t="s">
        <v>320</v>
      </c>
      <c r="F138" s="32" t="s">
        <v>320</v>
      </c>
      <c r="G138">
        <v>0</v>
      </c>
      <c r="J138" s="32" t="s">
        <v>320</v>
      </c>
      <c r="K138" s="32" t="s">
        <v>320</v>
      </c>
      <c r="L138" s="32" t="s">
        <v>320</v>
      </c>
      <c r="M138" s="32" t="s">
        <v>320</v>
      </c>
      <c r="N138" s="32" t="s">
        <v>320</v>
      </c>
      <c r="O138" s="32" t="s">
        <v>320</v>
      </c>
      <c r="P138" s="32" t="s">
        <v>320</v>
      </c>
      <c r="S138" t="str">
        <f t="shared" si="5"/>
        <v>..</v>
      </c>
      <c r="T138" t="str">
        <f t="shared" si="5"/>
        <v>..</v>
      </c>
      <c r="U138" t="str">
        <f t="shared" si="5"/>
        <v>..</v>
      </c>
      <c r="V138" t="str">
        <f t="shared" si="5"/>
        <v>..</v>
      </c>
      <c r="W138" t="str">
        <f t="shared" si="5"/>
        <v>..</v>
      </c>
      <c r="X138" t="str">
        <f t="shared" si="5"/>
        <v>..</v>
      </c>
      <c r="Y138" t="str">
        <f t="shared" si="4"/>
        <v>..</v>
      </c>
    </row>
    <row r="139" spans="1:25" x14ac:dyDescent="0.35">
      <c r="A139" t="s">
        <v>59</v>
      </c>
      <c r="B139" t="s">
        <v>343</v>
      </c>
      <c r="C139" s="32" t="s">
        <v>320</v>
      </c>
      <c r="D139" s="32" t="s">
        <v>320</v>
      </c>
      <c r="E139" s="32" t="s">
        <v>320</v>
      </c>
      <c r="F139" s="32" t="s">
        <v>320</v>
      </c>
      <c r="G139">
        <v>0</v>
      </c>
      <c r="J139" s="32" t="s">
        <v>320</v>
      </c>
      <c r="K139" s="32" t="s">
        <v>320</v>
      </c>
      <c r="L139" s="32" t="s">
        <v>320</v>
      </c>
      <c r="M139" s="32" t="s">
        <v>320</v>
      </c>
      <c r="N139" s="32" t="s">
        <v>320</v>
      </c>
      <c r="O139" s="32" t="s">
        <v>320</v>
      </c>
      <c r="P139" s="32" t="s">
        <v>320</v>
      </c>
      <c r="S139" t="str">
        <f t="shared" si="5"/>
        <v>..</v>
      </c>
      <c r="T139" t="str">
        <f t="shared" si="5"/>
        <v>..</v>
      </c>
      <c r="U139" t="str">
        <f t="shared" si="5"/>
        <v>..</v>
      </c>
      <c r="V139" t="str">
        <f t="shared" si="5"/>
        <v>..</v>
      </c>
      <c r="W139" t="str">
        <f t="shared" si="5"/>
        <v>..</v>
      </c>
      <c r="X139" t="str">
        <f t="shared" si="5"/>
        <v>..</v>
      </c>
      <c r="Y139" t="str">
        <f t="shared" si="4"/>
        <v>..</v>
      </c>
    </row>
    <row r="140" spans="1:25" x14ac:dyDescent="0.35">
      <c r="A140" t="s">
        <v>155</v>
      </c>
      <c r="B140" t="s">
        <v>284</v>
      </c>
      <c r="C140" s="32">
        <v>0.40000000000000008</v>
      </c>
      <c r="D140" s="32">
        <v>0.6</v>
      </c>
      <c r="E140" s="32">
        <v>0.3</v>
      </c>
      <c r="F140" s="32">
        <v>0.4</v>
      </c>
      <c r="G140">
        <v>1</v>
      </c>
      <c r="J140" s="32">
        <v>4.5</v>
      </c>
      <c r="K140" s="32">
        <v>3.5</v>
      </c>
      <c r="L140" s="32">
        <v>2.5</v>
      </c>
      <c r="M140" s="32">
        <v>3</v>
      </c>
      <c r="N140" s="32">
        <v>3</v>
      </c>
      <c r="O140" s="32">
        <v>3</v>
      </c>
      <c r="P140" s="32">
        <v>3</v>
      </c>
      <c r="S140">
        <f t="shared" si="5"/>
        <v>0.7</v>
      </c>
      <c r="T140">
        <f t="shared" si="5"/>
        <v>0.5</v>
      </c>
      <c r="U140">
        <f t="shared" si="5"/>
        <v>0.3</v>
      </c>
      <c r="V140">
        <f t="shared" si="5"/>
        <v>0.4</v>
      </c>
      <c r="W140">
        <f t="shared" si="5"/>
        <v>0.4</v>
      </c>
      <c r="X140">
        <f t="shared" si="5"/>
        <v>0.4</v>
      </c>
      <c r="Y140">
        <f t="shared" si="4"/>
        <v>0.4</v>
      </c>
    </row>
    <row r="141" spans="1:25" x14ac:dyDescent="0.35">
      <c r="A141" t="s">
        <v>63</v>
      </c>
      <c r="B141" t="s">
        <v>285</v>
      </c>
      <c r="C141" s="32">
        <v>0.30000000000000004</v>
      </c>
      <c r="D141" s="32">
        <v>0.3</v>
      </c>
      <c r="E141" s="32">
        <v>0.1</v>
      </c>
      <c r="F141" s="32">
        <v>0.2</v>
      </c>
      <c r="G141">
        <v>1</v>
      </c>
      <c r="J141" s="32">
        <v>2.5</v>
      </c>
      <c r="K141" s="32">
        <v>2.5</v>
      </c>
      <c r="L141" s="32">
        <v>1.5</v>
      </c>
      <c r="M141" s="32">
        <v>2</v>
      </c>
      <c r="N141" s="32">
        <v>2</v>
      </c>
      <c r="O141" s="32">
        <v>3</v>
      </c>
      <c r="P141" s="32">
        <v>2.5</v>
      </c>
      <c r="S141">
        <f t="shared" si="5"/>
        <v>0.3</v>
      </c>
      <c r="T141">
        <f t="shared" si="5"/>
        <v>0.3</v>
      </c>
      <c r="U141">
        <f t="shared" si="5"/>
        <v>0.1</v>
      </c>
      <c r="V141">
        <f t="shared" si="5"/>
        <v>0.2</v>
      </c>
      <c r="W141">
        <f t="shared" si="5"/>
        <v>0.2</v>
      </c>
      <c r="X141">
        <f t="shared" si="5"/>
        <v>0.4</v>
      </c>
      <c r="Y141">
        <f t="shared" si="4"/>
        <v>0.3</v>
      </c>
    </row>
    <row r="142" spans="1:25" x14ac:dyDescent="0.35">
      <c r="A142" t="s">
        <v>68</v>
      </c>
      <c r="B142" t="s">
        <v>286</v>
      </c>
      <c r="C142" s="32">
        <v>0.40000000000000008</v>
      </c>
      <c r="D142" s="32">
        <v>0.5</v>
      </c>
      <c r="E142" s="32">
        <v>0.4</v>
      </c>
      <c r="F142" s="32">
        <v>0.4</v>
      </c>
      <c r="G142">
        <v>1</v>
      </c>
      <c r="J142" s="32">
        <v>3.5</v>
      </c>
      <c r="K142" s="32">
        <v>3.5</v>
      </c>
      <c r="L142" s="32">
        <v>3</v>
      </c>
      <c r="M142" s="32">
        <v>3</v>
      </c>
      <c r="N142" s="32">
        <v>3</v>
      </c>
      <c r="O142" s="32">
        <v>3</v>
      </c>
      <c r="P142" s="32">
        <v>3</v>
      </c>
      <c r="S142">
        <f t="shared" si="5"/>
        <v>0.5</v>
      </c>
      <c r="T142">
        <f t="shared" si="5"/>
        <v>0.5</v>
      </c>
      <c r="U142">
        <f t="shared" si="5"/>
        <v>0.4</v>
      </c>
      <c r="V142">
        <f t="shared" si="5"/>
        <v>0.4</v>
      </c>
      <c r="W142">
        <f t="shared" si="5"/>
        <v>0.4</v>
      </c>
      <c r="X142">
        <f t="shared" si="5"/>
        <v>0.4</v>
      </c>
      <c r="Y142">
        <f t="shared" si="4"/>
        <v>0.4</v>
      </c>
    </row>
    <row r="143" spans="1:25" x14ac:dyDescent="0.35">
      <c r="A143" t="s">
        <v>75</v>
      </c>
      <c r="B143" t="s">
        <v>287</v>
      </c>
      <c r="C143" s="32">
        <v>0.56666666666666676</v>
      </c>
      <c r="D143" s="32">
        <v>0.45</v>
      </c>
      <c r="E143" s="32">
        <v>0.5</v>
      </c>
      <c r="F143" s="32">
        <v>0.6</v>
      </c>
      <c r="G143">
        <v>1</v>
      </c>
      <c r="J143" s="32">
        <v>3</v>
      </c>
      <c r="K143" s="32">
        <v>3.5</v>
      </c>
      <c r="L143" s="32">
        <v>3.5</v>
      </c>
      <c r="M143" s="32">
        <v>4</v>
      </c>
      <c r="N143" s="32">
        <v>4</v>
      </c>
      <c r="O143" s="32">
        <v>3.5</v>
      </c>
      <c r="P143" s="32">
        <v>4</v>
      </c>
      <c r="S143">
        <f t="shared" si="5"/>
        <v>0.4</v>
      </c>
      <c r="T143">
        <f t="shared" si="5"/>
        <v>0.5</v>
      </c>
      <c r="U143">
        <f t="shared" si="5"/>
        <v>0.5</v>
      </c>
      <c r="V143">
        <f t="shared" si="5"/>
        <v>0.6</v>
      </c>
      <c r="W143">
        <f t="shared" si="5"/>
        <v>0.6</v>
      </c>
      <c r="X143">
        <f t="shared" si="5"/>
        <v>0.5</v>
      </c>
      <c r="Y143">
        <f t="shared" si="4"/>
        <v>0.6</v>
      </c>
    </row>
    <row r="144" spans="1:25" x14ac:dyDescent="0.35">
      <c r="A144" t="s">
        <v>96</v>
      </c>
      <c r="B144" t="s">
        <v>288</v>
      </c>
      <c r="C144" s="32">
        <v>0.56666666666666676</v>
      </c>
      <c r="D144" s="32">
        <v>0.55000000000000004</v>
      </c>
      <c r="E144" s="32">
        <v>0.5</v>
      </c>
      <c r="F144" s="32">
        <v>0.5</v>
      </c>
      <c r="G144">
        <v>1</v>
      </c>
      <c r="J144" s="32">
        <v>4</v>
      </c>
      <c r="K144" s="32">
        <v>3.5</v>
      </c>
      <c r="L144" s="32">
        <v>3.5</v>
      </c>
      <c r="M144" s="32">
        <v>3.5</v>
      </c>
      <c r="N144" s="32">
        <v>3.5</v>
      </c>
      <c r="O144" s="32">
        <v>4</v>
      </c>
      <c r="P144" s="32">
        <v>4</v>
      </c>
      <c r="S144">
        <f t="shared" si="5"/>
        <v>0.6</v>
      </c>
      <c r="T144">
        <f t="shared" si="5"/>
        <v>0.5</v>
      </c>
      <c r="U144">
        <f t="shared" si="5"/>
        <v>0.5</v>
      </c>
      <c r="V144">
        <f t="shared" si="5"/>
        <v>0.5</v>
      </c>
      <c r="W144">
        <f t="shared" si="5"/>
        <v>0.5</v>
      </c>
      <c r="X144">
        <f t="shared" si="5"/>
        <v>0.6</v>
      </c>
      <c r="Y144">
        <f t="shared" si="4"/>
        <v>0.6</v>
      </c>
    </row>
    <row r="145" spans="1:25" x14ac:dyDescent="0.35">
      <c r="A145" t="s">
        <v>115</v>
      </c>
      <c r="B145" t="s">
        <v>289</v>
      </c>
      <c r="C145" s="32">
        <v>0.53333333333333333</v>
      </c>
      <c r="D145" s="32">
        <v>0.6</v>
      </c>
      <c r="E145" s="32">
        <v>0.6</v>
      </c>
      <c r="F145" s="32">
        <v>0.3</v>
      </c>
      <c r="G145">
        <v>1</v>
      </c>
      <c r="J145" s="32">
        <v>4</v>
      </c>
      <c r="K145" s="32">
        <v>4</v>
      </c>
      <c r="L145" s="32">
        <v>4</v>
      </c>
      <c r="M145" s="32">
        <v>2.5</v>
      </c>
      <c r="N145" s="32">
        <v>4</v>
      </c>
      <c r="O145" s="32">
        <v>3</v>
      </c>
      <c r="P145" s="32">
        <v>4</v>
      </c>
      <c r="S145">
        <f t="shared" si="5"/>
        <v>0.6</v>
      </c>
      <c r="T145">
        <f t="shared" si="5"/>
        <v>0.6</v>
      </c>
      <c r="U145">
        <f t="shared" si="5"/>
        <v>0.6</v>
      </c>
      <c r="V145">
        <f t="shared" si="5"/>
        <v>0.3</v>
      </c>
      <c r="W145">
        <f t="shared" si="5"/>
        <v>0.6</v>
      </c>
      <c r="X145">
        <f t="shared" si="5"/>
        <v>0.4</v>
      </c>
      <c r="Y145">
        <f t="shared" si="4"/>
        <v>0.6</v>
      </c>
    </row>
    <row r="146" spans="1:25" x14ac:dyDescent="0.35">
      <c r="A146" t="s">
        <v>124</v>
      </c>
      <c r="B146" t="s">
        <v>290</v>
      </c>
      <c r="C146" s="32">
        <v>0.46666666666666662</v>
      </c>
      <c r="D146" s="32">
        <v>0.5</v>
      </c>
      <c r="E146" s="32">
        <v>0.4</v>
      </c>
      <c r="F146" s="32">
        <v>0.4</v>
      </c>
      <c r="G146">
        <v>1</v>
      </c>
      <c r="J146" s="32">
        <v>4</v>
      </c>
      <c r="K146" s="32">
        <v>3</v>
      </c>
      <c r="L146" s="32">
        <v>3</v>
      </c>
      <c r="M146" s="32">
        <v>3</v>
      </c>
      <c r="N146" s="32">
        <v>3</v>
      </c>
      <c r="O146" s="32">
        <v>3.5</v>
      </c>
      <c r="P146" s="32">
        <v>3.5</v>
      </c>
      <c r="S146">
        <f t="shared" si="5"/>
        <v>0.6</v>
      </c>
      <c r="T146">
        <f t="shared" si="5"/>
        <v>0.4</v>
      </c>
      <c r="U146">
        <f t="shared" si="5"/>
        <v>0.4</v>
      </c>
      <c r="V146">
        <f t="shared" si="5"/>
        <v>0.4</v>
      </c>
      <c r="W146">
        <f t="shared" si="5"/>
        <v>0.4</v>
      </c>
      <c r="X146">
        <f t="shared" si="5"/>
        <v>0.5</v>
      </c>
      <c r="Y146">
        <f t="shared" si="4"/>
        <v>0.5</v>
      </c>
    </row>
    <row r="147" spans="1:25" x14ac:dyDescent="0.35">
      <c r="A147" t="s">
        <v>125</v>
      </c>
      <c r="B147" t="s">
        <v>350</v>
      </c>
      <c r="C147" s="32">
        <v>0.5</v>
      </c>
      <c r="D147" s="32">
        <v>0.6</v>
      </c>
      <c r="E147" s="32">
        <v>0.4</v>
      </c>
      <c r="F147" s="32">
        <v>0.3</v>
      </c>
      <c r="G147">
        <v>1</v>
      </c>
      <c r="J147" s="32">
        <v>4</v>
      </c>
      <c r="K147" s="32">
        <v>4</v>
      </c>
      <c r="L147" s="32">
        <v>3</v>
      </c>
      <c r="M147" s="32">
        <v>2.5</v>
      </c>
      <c r="N147" s="32">
        <v>3.5</v>
      </c>
      <c r="O147" s="32">
        <v>3.5</v>
      </c>
      <c r="P147" s="32">
        <v>3.5</v>
      </c>
      <c r="S147">
        <f t="shared" si="5"/>
        <v>0.6</v>
      </c>
      <c r="T147">
        <f t="shared" si="5"/>
        <v>0.6</v>
      </c>
      <c r="U147">
        <f t="shared" si="5"/>
        <v>0.4</v>
      </c>
      <c r="V147">
        <f t="shared" si="5"/>
        <v>0.3</v>
      </c>
      <c r="W147">
        <f t="shared" si="5"/>
        <v>0.5</v>
      </c>
      <c r="X147">
        <f t="shared" si="5"/>
        <v>0.5</v>
      </c>
      <c r="Y147">
        <f t="shared" si="4"/>
        <v>0.5</v>
      </c>
    </row>
    <row r="148" spans="1:25" x14ac:dyDescent="0.35">
      <c r="A148" t="s">
        <v>110</v>
      </c>
      <c r="B148" t="s">
        <v>292</v>
      </c>
      <c r="C148" s="32">
        <v>0.5</v>
      </c>
      <c r="D148" s="32">
        <v>0.55000000000000004</v>
      </c>
      <c r="E148" s="32">
        <v>0.4</v>
      </c>
      <c r="F148" s="32">
        <v>0.4</v>
      </c>
      <c r="G148">
        <v>1</v>
      </c>
      <c r="J148" s="32">
        <v>3.5</v>
      </c>
      <c r="K148" s="32">
        <v>4</v>
      </c>
      <c r="L148" s="32">
        <v>3</v>
      </c>
      <c r="M148" s="32">
        <v>3</v>
      </c>
      <c r="N148" s="32">
        <v>3</v>
      </c>
      <c r="O148" s="32">
        <v>4</v>
      </c>
      <c r="P148" s="32">
        <v>3.5</v>
      </c>
      <c r="S148">
        <f t="shared" si="5"/>
        <v>0.5</v>
      </c>
      <c r="T148">
        <f t="shared" si="5"/>
        <v>0.6</v>
      </c>
      <c r="U148">
        <f t="shared" si="5"/>
        <v>0.4</v>
      </c>
      <c r="V148">
        <f t="shared" si="5"/>
        <v>0.4</v>
      </c>
      <c r="W148">
        <f t="shared" si="5"/>
        <v>0.4</v>
      </c>
      <c r="X148">
        <f t="shared" si="5"/>
        <v>0.6</v>
      </c>
      <c r="Y148">
        <f t="shared" si="4"/>
        <v>0.5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144"/>
  <sheetViews>
    <sheetView topLeftCell="B4" workbookViewId="0">
      <selection activeCell="C9" sqref="C9:P144"/>
    </sheetView>
  </sheetViews>
  <sheetFormatPr defaultColWidth="8.81640625" defaultRowHeight="14.5" x14ac:dyDescent="0.35"/>
  <cols>
    <col min="2" max="2" width="23.26953125" customWidth="1"/>
    <col min="3" max="7" width="10.7265625" customWidth="1"/>
    <col min="8" max="8" width="4.269531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R7" t="s">
        <v>300</v>
      </c>
      <c r="S7" s="2" t="s">
        <v>8</v>
      </c>
      <c r="T7" s="2" t="s">
        <v>8</v>
      </c>
      <c r="U7" s="2" t="s">
        <v>11</v>
      </c>
      <c r="V7" s="2" t="s">
        <v>10</v>
      </c>
      <c r="W7" s="2" t="s">
        <v>9</v>
      </c>
      <c r="X7" s="2" t="s">
        <v>9</v>
      </c>
      <c r="Y7" s="2" t="s">
        <v>9</v>
      </c>
    </row>
    <row r="8" spans="1:25" x14ac:dyDescent="0.35">
      <c r="C8" t="s">
        <v>386</v>
      </c>
      <c r="D8" t="s">
        <v>387</v>
      </c>
      <c r="E8" t="s">
        <v>388</v>
      </c>
      <c r="F8" t="s">
        <v>389</v>
      </c>
      <c r="G8" t="s">
        <v>364</v>
      </c>
    </row>
    <row r="9" spans="1:25" x14ac:dyDescent="0.35">
      <c r="A9" t="s">
        <v>13</v>
      </c>
      <c r="B9" t="s">
        <v>157</v>
      </c>
      <c r="C9" s="32">
        <v>0.3</v>
      </c>
      <c r="D9" s="32">
        <v>0.4</v>
      </c>
      <c r="E9" s="32">
        <v>0.2</v>
      </c>
      <c r="F9" s="32">
        <v>0.3</v>
      </c>
      <c r="G9">
        <v>1</v>
      </c>
      <c r="J9" s="32">
        <v>4</v>
      </c>
      <c r="K9" s="32">
        <v>2</v>
      </c>
      <c r="L9" s="32">
        <v>2</v>
      </c>
      <c r="M9" s="32">
        <v>2.5</v>
      </c>
      <c r="N9" s="32">
        <v>2.5</v>
      </c>
      <c r="O9" s="32">
        <v>2.5</v>
      </c>
      <c r="P9" s="32">
        <v>2.5</v>
      </c>
      <c r="S9">
        <f t="shared" ref="S9:Y24" si="0">IF(ISNUMBER(J9)=TRUE,S$6*(J9-S$5)/(S$4-S$5)+(1-S$6)*(1-(J9-S$5)/(S$4-S$5)),"..")</f>
        <v>0.6</v>
      </c>
      <c r="T9">
        <f t="shared" si="0"/>
        <v>0.2</v>
      </c>
      <c r="U9">
        <f t="shared" si="0"/>
        <v>0.2</v>
      </c>
      <c r="V9">
        <f t="shared" si="0"/>
        <v>0.3</v>
      </c>
      <c r="W9">
        <f t="shared" si="0"/>
        <v>0.3</v>
      </c>
      <c r="X9">
        <f t="shared" si="0"/>
        <v>0.3</v>
      </c>
      <c r="Y9">
        <f t="shared" si="0"/>
        <v>0.3</v>
      </c>
    </row>
    <row r="10" spans="1:25" x14ac:dyDescent="0.35">
      <c r="A10" t="s">
        <v>14</v>
      </c>
      <c r="B10" t="s">
        <v>158</v>
      </c>
      <c r="C10" s="32">
        <v>0.46666666666666662</v>
      </c>
      <c r="D10" s="32">
        <v>0.6</v>
      </c>
      <c r="E10" s="32">
        <v>0.4</v>
      </c>
      <c r="F10" s="32">
        <v>0.5</v>
      </c>
      <c r="G10">
        <v>1</v>
      </c>
      <c r="J10" s="32">
        <v>4.5</v>
      </c>
      <c r="K10" s="32">
        <v>3.5</v>
      </c>
      <c r="L10" s="32">
        <v>3</v>
      </c>
      <c r="M10" s="32">
        <v>3.5</v>
      </c>
      <c r="N10" s="32">
        <v>3</v>
      </c>
      <c r="O10" s="32">
        <v>3.5</v>
      </c>
      <c r="P10" s="32">
        <v>3.5</v>
      </c>
      <c r="S10">
        <f t="shared" si="0"/>
        <v>0.7</v>
      </c>
      <c r="T10">
        <f t="shared" si="0"/>
        <v>0.5</v>
      </c>
      <c r="U10">
        <f t="shared" si="0"/>
        <v>0.4</v>
      </c>
      <c r="V10">
        <f t="shared" si="0"/>
        <v>0.5</v>
      </c>
      <c r="W10">
        <f t="shared" si="0"/>
        <v>0.4</v>
      </c>
      <c r="X10">
        <f t="shared" si="0"/>
        <v>0.5</v>
      </c>
      <c r="Y10">
        <f t="shared" si="0"/>
        <v>0.5</v>
      </c>
    </row>
    <row r="11" spans="1:25" x14ac:dyDescent="0.35">
      <c r="A11" t="s">
        <v>15</v>
      </c>
      <c r="B11" t="s">
        <v>159</v>
      </c>
      <c r="C11" s="32" t="s">
        <v>320</v>
      </c>
      <c r="D11" s="32" t="s">
        <v>320</v>
      </c>
      <c r="E11" s="32" t="s">
        <v>320</v>
      </c>
      <c r="F11" s="32" t="s">
        <v>320</v>
      </c>
      <c r="G11">
        <v>0</v>
      </c>
      <c r="J11" s="32" t="s">
        <v>320</v>
      </c>
      <c r="K11" s="32" t="s">
        <v>320</v>
      </c>
      <c r="L11" s="32" t="s">
        <v>320</v>
      </c>
      <c r="M11" s="32" t="s">
        <v>320</v>
      </c>
      <c r="N11" s="32" t="s">
        <v>320</v>
      </c>
      <c r="O11" s="32" t="s">
        <v>320</v>
      </c>
      <c r="P11" s="32" t="s">
        <v>320</v>
      </c>
      <c r="S11" t="str">
        <f t="shared" si="0"/>
        <v>..</v>
      </c>
      <c r="T11" t="str">
        <f t="shared" si="0"/>
        <v>..</v>
      </c>
      <c r="U11" t="str">
        <f t="shared" si="0"/>
        <v>..</v>
      </c>
      <c r="V11" t="str">
        <f t="shared" si="0"/>
        <v>..</v>
      </c>
      <c r="W11" t="str">
        <f t="shared" si="0"/>
        <v>..</v>
      </c>
      <c r="X11" t="str">
        <f t="shared" si="0"/>
        <v>..</v>
      </c>
      <c r="Y11" t="str">
        <f t="shared" si="0"/>
        <v>..</v>
      </c>
    </row>
    <row r="12" spans="1:25" x14ac:dyDescent="0.35">
      <c r="A12" t="s">
        <v>16</v>
      </c>
      <c r="B12" t="s">
        <v>160</v>
      </c>
      <c r="C12" s="32">
        <v>0.53333333333333333</v>
      </c>
      <c r="D12" s="32">
        <v>0.5</v>
      </c>
      <c r="E12" s="32">
        <v>0.5</v>
      </c>
      <c r="F12" s="32">
        <v>0.4</v>
      </c>
      <c r="G12">
        <v>1</v>
      </c>
      <c r="J12" s="32">
        <v>4</v>
      </c>
      <c r="K12" s="32">
        <v>3</v>
      </c>
      <c r="L12" s="32">
        <v>3.5</v>
      </c>
      <c r="M12" s="32">
        <v>3</v>
      </c>
      <c r="N12" s="32">
        <v>3.5</v>
      </c>
      <c r="O12" s="32">
        <v>4</v>
      </c>
      <c r="P12" s="32">
        <v>3.5</v>
      </c>
      <c r="S12">
        <f t="shared" si="0"/>
        <v>0.6</v>
      </c>
      <c r="T12">
        <f t="shared" si="0"/>
        <v>0.4</v>
      </c>
      <c r="U12">
        <f t="shared" si="0"/>
        <v>0.5</v>
      </c>
      <c r="V12">
        <f t="shared" si="0"/>
        <v>0.4</v>
      </c>
      <c r="W12">
        <f t="shared" si="0"/>
        <v>0.5</v>
      </c>
      <c r="X12">
        <f t="shared" si="0"/>
        <v>0.6</v>
      </c>
      <c r="Y12">
        <f t="shared" si="0"/>
        <v>0.5</v>
      </c>
    </row>
    <row r="13" spans="1:25" x14ac:dyDescent="0.35">
      <c r="A13" t="s">
        <v>17</v>
      </c>
      <c r="B13" t="s">
        <v>161</v>
      </c>
      <c r="C13" s="32">
        <v>0.3666666666666667</v>
      </c>
      <c r="D13" s="32">
        <v>0.4</v>
      </c>
      <c r="E13" s="32">
        <v>0.3</v>
      </c>
      <c r="F13" s="32">
        <v>0.3</v>
      </c>
      <c r="G13">
        <v>1</v>
      </c>
      <c r="J13" s="32">
        <v>3.5</v>
      </c>
      <c r="K13" s="32">
        <v>2.5</v>
      </c>
      <c r="L13" s="32">
        <v>2.5</v>
      </c>
      <c r="M13" s="32">
        <v>2.5</v>
      </c>
      <c r="N13" s="32">
        <v>2.5</v>
      </c>
      <c r="O13" s="32">
        <v>3</v>
      </c>
      <c r="P13" s="32">
        <v>3</v>
      </c>
      <c r="S13">
        <f t="shared" si="0"/>
        <v>0.5</v>
      </c>
      <c r="T13">
        <f t="shared" si="0"/>
        <v>0.3</v>
      </c>
      <c r="U13">
        <f t="shared" si="0"/>
        <v>0.3</v>
      </c>
      <c r="V13">
        <f t="shared" si="0"/>
        <v>0.3</v>
      </c>
      <c r="W13">
        <f t="shared" si="0"/>
        <v>0.3</v>
      </c>
      <c r="X13">
        <f t="shared" si="0"/>
        <v>0.4</v>
      </c>
      <c r="Y13">
        <f t="shared" si="0"/>
        <v>0.4</v>
      </c>
    </row>
    <row r="14" spans="1:25" x14ac:dyDescent="0.35">
      <c r="A14" t="s">
        <v>18</v>
      </c>
      <c r="B14" t="s">
        <v>162</v>
      </c>
      <c r="C14" s="32">
        <v>0.46666666666666662</v>
      </c>
      <c r="D14" s="32">
        <v>0.45</v>
      </c>
      <c r="E14" s="32">
        <v>0.3</v>
      </c>
      <c r="F14" s="32">
        <v>0.3</v>
      </c>
      <c r="G14">
        <v>1</v>
      </c>
      <c r="J14" s="32">
        <v>3.5</v>
      </c>
      <c r="K14" s="32">
        <v>3</v>
      </c>
      <c r="L14" s="32">
        <v>2.5</v>
      </c>
      <c r="M14" s="32">
        <v>2.5</v>
      </c>
      <c r="N14" s="32">
        <v>3</v>
      </c>
      <c r="O14" s="32">
        <v>3.5</v>
      </c>
      <c r="P14" s="32">
        <v>3.5</v>
      </c>
      <c r="S14">
        <f t="shared" si="0"/>
        <v>0.5</v>
      </c>
      <c r="T14">
        <f t="shared" si="0"/>
        <v>0.4</v>
      </c>
      <c r="U14">
        <f t="shared" si="0"/>
        <v>0.3</v>
      </c>
      <c r="V14">
        <f t="shared" si="0"/>
        <v>0.3</v>
      </c>
      <c r="W14">
        <f t="shared" si="0"/>
        <v>0.4</v>
      </c>
      <c r="X14">
        <f t="shared" si="0"/>
        <v>0.5</v>
      </c>
      <c r="Y14">
        <f t="shared" si="0"/>
        <v>0.5</v>
      </c>
    </row>
    <row r="15" spans="1:25" x14ac:dyDescent="0.35">
      <c r="A15" t="s">
        <v>19</v>
      </c>
      <c r="B15" t="s">
        <v>163</v>
      </c>
      <c r="C15" s="32">
        <v>0.53333333333333333</v>
      </c>
      <c r="D15" s="32">
        <v>0.55000000000000004</v>
      </c>
      <c r="E15" s="32">
        <v>0.6</v>
      </c>
      <c r="F15" s="32">
        <v>0.7</v>
      </c>
      <c r="G15">
        <v>1</v>
      </c>
      <c r="J15" s="32">
        <v>4</v>
      </c>
      <c r="K15" s="32">
        <v>3.5</v>
      </c>
      <c r="L15" s="32">
        <v>4</v>
      </c>
      <c r="M15" s="32">
        <v>4.5</v>
      </c>
      <c r="N15" s="32">
        <v>4</v>
      </c>
      <c r="O15" s="32">
        <v>3.5</v>
      </c>
      <c r="P15" s="32">
        <v>3.5</v>
      </c>
      <c r="S15">
        <f t="shared" si="0"/>
        <v>0.6</v>
      </c>
      <c r="T15">
        <f t="shared" si="0"/>
        <v>0.5</v>
      </c>
      <c r="U15">
        <f t="shared" si="0"/>
        <v>0.6</v>
      </c>
      <c r="V15">
        <f t="shared" si="0"/>
        <v>0.7</v>
      </c>
      <c r="W15">
        <f t="shared" si="0"/>
        <v>0.6</v>
      </c>
      <c r="X15">
        <f t="shared" si="0"/>
        <v>0.5</v>
      </c>
      <c r="Y15">
        <f t="shared" si="0"/>
        <v>0.5</v>
      </c>
    </row>
    <row r="16" spans="1:25" x14ac:dyDescent="0.35">
      <c r="A16" t="s">
        <v>20</v>
      </c>
      <c r="B16" t="s">
        <v>164</v>
      </c>
      <c r="C16" s="32">
        <v>0.23333333333333331</v>
      </c>
      <c r="D16" s="32">
        <v>0.35</v>
      </c>
      <c r="E16" s="32">
        <v>0.2</v>
      </c>
      <c r="F16" s="32">
        <v>0.3</v>
      </c>
      <c r="G16">
        <v>1</v>
      </c>
      <c r="J16" s="32">
        <v>3.5</v>
      </c>
      <c r="K16" s="32">
        <v>2</v>
      </c>
      <c r="L16" s="32">
        <v>2</v>
      </c>
      <c r="M16" s="32">
        <v>2.5</v>
      </c>
      <c r="N16" s="32">
        <v>2</v>
      </c>
      <c r="O16" s="32">
        <v>2</v>
      </c>
      <c r="P16" s="32">
        <v>2.5</v>
      </c>
      <c r="S16">
        <f t="shared" si="0"/>
        <v>0.5</v>
      </c>
      <c r="T16">
        <f t="shared" si="0"/>
        <v>0.2</v>
      </c>
      <c r="U16">
        <f t="shared" si="0"/>
        <v>0.2</v>
      </c>
      <c r="V16">
        <f t="shared" si="0"/>
        <v>0.3</v>
      </c>
      <c r="W16">
        <f t="shared" si="0"/>
        <v>0.2</v>
      </c>
      <c r="X16">
        <f t="shared" si="0"/>
        <v>0.2</v>
      </c>
      <c r="Y16">
        <f t="shared" si="0"/>
        <v>0.3</v>
      </c>
    </row>
    <row r="17" spans="1:25" x14ac:dyDescent="0.35">
      <c r="A17" t="s">
        <v>21</v>
      </c>
      <c r="B17" t="s">
        <v>165</v>
      </c>
      <c r="C17" s="32">
        <v>0.33333333333333331</v>
      </c>
      <c r="D17" s="32">
        <v>0.4</v>
      </c>
      <c r="E17" s="32">
        <v>0.2</v>
      </c>
      <c r="F17" s="32">
        <v>0.2</v>
      </c>
      <c r="G17">
        <v>1</v>
      </c>
      <c r="J17" s="32">
        <v>3</v>
      </c>
      <c r="K17" s="32">
        <v>3</v>
      </c>
      <c r="L17" s="32">
        <v>2</v>
      </c>
      <c r="M17" s="32">
        <v>2</v>
      </c>
      <c r="N17" s="32">
        <v>3</v>
      </c>
      <c r="O17" s="32">
        <v>2.5</v>
      </c>
      <c r="P17" s="32">
        <v>2.5</v>
      </c>
      <c r="S17">
        <f t="shared" si="0"/>
        <v>0.4</v>
      </c>
      <c r="T17">
        <f t="shared" si="0"/>
        <v>0.4</v>
      </c>
      <c r="U17">
        <f t="shared" si="0"/>
        <v>0.2</v>
      </c>
      <c r="V17">
        <f t="shared" si="0"/>
        <v>0.2</v>
      </c>
      <c r="W17">
        <f t="shared" si="0"/>
        <v>0.4</v>
      </c>
      <c r="X17">
        <f t="shared" si="0"/>
        <v>0.3</v>
      </c>
      <c r="Y17">
        <f t="shared" si="0"/>
        <v>0.3</v>
      </c>
    </row>
    <row r="18" spans="1:25" x14ac:dyDescent="0.35">
      <c r="A18" t="s">
        <v>22</v>
      </c>
      <c r="B18" t="s">
        <v>166</v>
      </c>
      <c r="C18" s="32">
        <v>0.20000000000000004</v>
      </c>
      <c r="D18" s="32">
        <v>0.3</v>
      </c>
      <c r="E18" s="32">
        <v>0.3</v>
      </c>
      <c r="F18" s="32">
        <v>0.3</v>
      </c>
      <c r="G18">
        <v>1</v>
      </c>
      <c r="J18" s="32">
        <v>2.5</v>
      </c>
      <c r="K18" s="32">
        <v>2.5</v>
      </c>
      <c r="L18" s="32">
        <v>2.5</v>
      </c>
      <c r="M18" s="32">
        <v>2.5</v>
      </c>
      <c r="N18" s="32">
        <v>2</v>
      </c>
      <c r="O18" s="32">
        <v>1.5</v>
      </c>
      <c r="P18" s="32">
        <v>2.5</v>
      </c>
      <c r="S18">
        <f t="shared" si="0"/>
        <v>0.3</v>
      </c>
      <c r="T18">
        <f t="shared" si="0"/>
        <v>0.3</v>
      </c>
      <c r="U18">
        <f t="shared" si="0"/>
        <v>0.3</v>
      </c>
      <c r="V18">
        <f t="shared" si="0"/>
        <v>0.3</v>
      </c>
      <c r="W18">
        <f t="shared" si="0"/>
        <v>0.2</v>
      </c>
      <c r="X18">
        <f t="shared" si="0"/>
        <v>0.1</v>
      </c>
      <c r="Y18">
        <f t="shared" si="0"/>
        <v>0.3</v>
      </c>
    </row>
    <row r="19" spans="1:25" x14ac:dyDescent="0.35">
      <c r="A19" t="s">
        <v>365</v>
      </c>
      <c r="B19" t="s">
        <v>167</v>
      </c>
      <c r="C19" s="32">
        <v>0.3</v>
      </c>
      <c r="D19" s="32">
        <v>0.5</v>
      </c>
      <c r="E19" s="32">
        <v>0.2</v>
      </c>
      <c r="F19" s="32">
        <v>0.2</v>
      </c>
      <c r="G19">
        <v>1</v>
      </c>
      <c r="J19" s="32">
        <v>4</v>
      </c>
      <c r="K19" s="32">
        <v>3</v>
      </c>
      <c r="L19" s="32">
        <v>2</v>
      </c>
      <c r="M19" s="32">
        <v>2</v>
      </c>
      <c r="N19" s="32">
        <v>2.5</v>
      </c>
      <c r="O19" s="32">
        <v>2.5</v>
      </c>
      <c r="P19" s="32">
        <v>2.5</v>
      </c>
      <c r="S19">
        <f t="shared" si="0"/>
        <v>0.6</v>
      </c>
      <c r="T19">
        <f t="shared" si="0"/>
        <v>0.4</v>
      </c>
      <c r="U19">
        <f t="shared" si="0"/>
        <v>0.2</v>
      </c>
      <c r="V19">
        <f t="shared" si="0"/>
        <v>0.2</v>
      </c>
      <c r="W19">
        <f t="shared" si="0"/>
        <v>0.3</v>
      </c>
      <c r="X19">
        <f t="shared" si="0"/>
        <v>0.3</v>
      </c>
      <c r="Y19">
        <f t="shared" si="0"/>
        <v>0.3</v>
      </c>
    </row>
    <row r="20" spans="1:25" x14ac:dyDescent="0.35">
      <c r="A20" t="s">
        <v>23</v>
      </c>
      <c r="B20" t="s">
        <v>168</v>
      </c>
      <c r="C20" s="32">
        <v>0.3666666666666667</v>
      </c>
      <c r="D20" s="32">
        <v>0.4</v>
      </c>
      <c r="E20" s="32">
        <v>0.3</v>
      </c>
      <c r="F20" s="32">
        <v>0.3</v>
      </c>
      <c r="G20">
        <v>1</v>
      </c>
      <c r="J20" s="32">
        <v>3.5</v>
      </c>
      <c r="K20" s="32">
        <v>2.5</v>
      </c>
      <c r="L20" s="32">
        <v>2.5</v>
      </c>
      <c r="M20" s="32">
        <v>2.5</v>
      </c>
      <c r="N20" s="32">
        <v>2.5</v>
      </c>
      <c r="O20" s="32">
        <v>3</v>
      </c>
      <c r="P20" s="32">
        <v>3</v>
      </c>
      <c r="S20">
        <f t="shared" si="0"/>
        <v>0.5</v>
      </c>
      <c r="T20">
        <f t="shared" si="0"/>
        <v>0.3</v>
      </c>
      <c r="U20">
        <f t="shared" si="0"/>
        <v>0.3</v>
      </c>
      <c r="V20">
        <f t="shared" si="0"/>
        <v>0.3</v>
      </c>
      <c r="W20">
        <f t="shared" si="0"/>
        <v>0.3</v>
      </c>
      <c r="X20">
        <f t="shared" si="0"/>
        <v>0.4</v>
      </c>
      <c r="Y20">
        <f t="shared" si="0"/>
        <v>0.4</v>
      </c>
    </row>
    <row r="21" spans="1:25" x14ac:dyDescent="0.35">
      <c r="A21" t="s">
        <v>24</v>
      </c>
      <c r="B21" t="s">
        <v>169</v>
      </c>
      <c r="C21" s="32">
        <v>0.3666666666666667</v>
      </c>
      <c r="D21" s="32">
        <v>0.45</v>
      </c>
      <c r="E21" s="32">
        <v>0.2</v>
      </c>
      <c r="F21" s="32">
        <v>0.2</v>
      </c>
      <c r="G21">
        <v>1</v>
      </c>
      <c r="J21" s="32">
        <v>3.5</v>
      </c>
      <c r="K21" s="32">
        <v>3</v>
      </c>
      <c r="L21" s="32">
        <v>2</v>
      </c>
      <c r="M21" s="32">
        <v>2</v>
      </c>
      <c r="N21" s="32">
        <v>2</v>
      </c>
      <c r="O21" s="32">
        <v>2.5</v>
      </c>
      <c r="P21" s="32">
        <v>4</v>
      </c>
      <c r="S21">
        <f t="shared" si="0"/>
        <v>0.5</v>
      </c>
      <c r="T21">
        <f t="shared" si="0"/>
        <v>0.4</v>
      </c>
      <c r="U21">
        <f t="shared" si="0"/>
        <v>0.2</v>
      </c>
      <c r="V21">
        <f t="shared" si="0"/>
        <v>0.2</v>
      </c>
      <c r="W21">
        <f t="shared" si="0"/>
        <v>0.2</v>
      </c>
      <c r="X21">
        <f t="shared" si="0"/>
        <v>0.3</v>
      </c>
      <c r="Y21">
        <f t="shared" si="0"/>
        <v>0.6</v>
      </c>
    </row>
    <row r="22" spans="1:25" x14ac:dyDescent="0.35">
      <c r="A22" t="s">
        <v>27</v>
      </c>
      <c r="B22" t="s">
        <v>170</v>
      </c>
      <c r="C22" s="32" t="s">
        <v>320</v>
      </c>
      <c r="D22" s="32" t="s">
        <v>320</v>
      </c>
      <c r="E22" s="32" t="s">
        <v>320</v>
      </c>
      <c r="F22" s="32" t="s">
        <v>320</v>
      </c>
      <c r="G22">
        <v>0</v>
      </c>
      <c r="J22" s="32" t="s">
        <v>320</v>
      </c>
      <c r="K22" s="32" t="s">
        <v>320</v>
      </c>
      <c r="L22" s="32" t="s">
        <v>320</v>
      </c>
      <c r="M22" s="32" t="s">
        <v>320</v>
      </c>
      <c r="N22" s="32" t="s">
        <v>320</v>
      </c>
      <c r="O22" s="32" t="s">
        <v>320</v>
      </c>
      <c r="P22" s="32" t="s">
        <v>320</v>
      </c>
      <c r="S22" t="str">
        <f t="shared" si="0"/>
        <v>..</v>
      </c>
      <c r="T22" t="str">
        <f t="shared" si="0"/>
        <v>..</v>
      </c>
      <c r="U22" t="str">
        <f t="shared" si="0"/>
        <v>..</v>
      </c>
      <c r="V22" t="str">
        <f t="shared" si="0"/>
        <v>..</v>
      </c>
      <c r="W22" t="str">
        <f t="shared" si="0"/>
        <v>..</v>
      </c>
      <c r="X22" t="str">
        <f t="shared" si="0"/>
        <v>..</v>
      </c>
      <c r="Y22" t="str">
        <f t="shared" si="0"/>
        <v>..</v>
      </c>
    </row>
    <row r="23" spans="1:25" x14ac:dyDescent="0.35">
      <c r="A23" t="s">
        <v>28</v>
      </c>
      <c r="B23" t="s">
        <v>171</v>
      </c>
      <c r="C23" s="32">
        <v>0.39999999999999997</v>
      </c>
      <c r="D23" s="32">
        <v>0.15000000000000002</v>
      </c>
      <c r="E23" s="32">
        <v>0.3</v>
      </c>
      <c r="F23" s="32">
        <v>0.3</v>
      </c>
      <c r="G23">
        <v>1</v>
      </c>
      <c r="J23" s="32">
        <v>1.5</v>
      </c>
      <c r="K23" s="32">
        <v>2</v>
      </c>
      <c r="L23" s="32">
        <v>2.5</v>
      </c>
      <c r="M23" s="32">
        <v>2.5</v>
      </c>
      <c r="N23" s="32">
        <v>3</v>
      </c>
      <c r="O23" s="32">
        <v>2.5</v>
      </c>
      <c r="P23" s="32">
        <v>3.5</v>
      </c>
      <c r="S23">
        <f t="shared" si="0"/>
        <v>0.1</v>
      </c>
      <c r="T23">
        <f t="shared" si="0"/>
        <v>0.2</v>
      </c>
      <c r="U23">
        <f t="shared" si="0"/>
        <v>0.3</v>
      </c>
      <c r="V23">
        <f t="shared" si="0"/>
        <v>0.3</v>
      </c>
      <c r="W23">
        <f t="shared" si="0"/>
        <v>0.4</v>
      </c>
      <c r="X23">
        <f t="shared" si="0"/>
        <v>0.3</v>
      </c>
      <c r="Y23">
        <f t="shared" si="0"/>
        <v>0.5</v>
      </c>
    </row>
    <row r="24" spans="1:25" x14ac:dyDescent="0.35">
      <c r="A24" t="s">
        <v>29</v>
      </c>
      <c r="B24" t="s">
        <v>172</v>
      </c>
      <c r="C24" s="32">
        <v>0.53333333333333333</v>
      </c>
      <c r="D24" s="32">
        <v>0.45</v>
      </c>
      <c r="E24" s="32">
        <v>0.4</v>
      </c>
      <c r="F24" s="32">
        <v>0.3</v>
      </c>
      <c r="G24">
        <v>1</v>
      </c>
      <c r="J24" s="32">
        <v>3</v>
      </c>
      <c r="K24" s="32">
        <v>3.5</v>
      </c>
      <c r="L24" s="32">
        <v>3</v>
      </c>
      <c r="M24" s="32">
        <v>2.5</v>
      </c>
      <c r="N24" s="32">
        <v>3</v>
      </c>
      <c r="O24" s="32">
        <v>4</v>
      </c>
      <c r="P24" s="32">
        <v>4</v>
      </c>
      <c r="S24">
        <f t="shared" si="0"/>
        <v>0.4</v>
      </c>
      <c r="T24">
        <f t="shared" si="0"/>
        <v>0.5</v>
      </c>
      <c r="U24">
        <f t="shared" si="0"/>
        <v>0.4</v>
      </c>
      <c r="V24">
        <f t="shared" si="0"/>
        <v>0.3</v>
      </c>
      <c r="W24">
        <f t="shared" si="0"/>
        <v>0.4</v>
      </c>
      <c r="X24">
        <f t="shared" si="0"/>
        <v>0.6</v>
      </c>
      <c r="Y24">
        <f t="shared" si="0"/>
        <v>0.6</v>
      </c>
    </row>
    <row r="25" spans="1:25" x14ac:dyDescent="0.35">
      <c r="A25" t="s">
        <v>30</v>
      </c>
      <c r="B25" t="s">
        <v>173</v>
      </c>
      <c r="C25" s="32" t="s">
        <v>320</v>
      </c>
      <c r="D25" s="32" t="s">
        <v>320</v>
      </c>
      <c r="E25" s="32" t="s">
        <v>320</v>
      </c>
      <c r="F25" s="32" t="s">
        <v>320</v>
      </c>
      <c r="G25">
        <v>0</v>
      </c>
      <c r="J25" s="32" t="s">
        <v>320</v>
      </c>
      <c r="K25" s="32" t="s">
        <v>320</v>
      </c>
      <c r="L25" s="32" t="s">
        <v>320</v>
      </c>
      <c r="M25" s="32" t="s">
        <v>320</v>
      </c>
      <c r="N25" s="32" t="s">
        <v>320</v>
      </c>
      <c r="O25" s="32" t="s">
        <v>320</v>
      </c>
      <c r="P25" s="32" t="s">
        <v>320</v>
      </c>
      <c r="S25" t="str">
        <f t="shared" ref="S25:Y61" si="1">IF(ISNUMBER(J25)=TRUE,S$6*(J25-S$5)/(S$4-S$5)+(1-S$6)*(1-(J25-S$5)/(S$4-S$5)),"..")</f>
        <v>..</v>
      </c>
      <c r="T25" t="str">
        <f t="shared" si="1"/>
        <v>..</v>
      </c>
      <c r="U25" t="str">
        <f t="shared" si="1"/>
        <v>..</v>
      </c>
      <c r="V25" t="str">
        <f t="shared" si="1"/>
        <v>..</v>
      </c>
      <c r="W25" t="str">
        <f t="shared" si="1"/>
        <v>..</v>
      </c>
      <c r="X25" t="str">
        <f t="shared" si="1"/>
        <v>..</v>
      </c>
      <c r="Y25" t="str">
        <f t="shared" si="1"/>
        <v>..</v>
      </c>
    </row>
    <row r="26" spans="1:25" x14ac:dyDescent="0.35">
      <c r="A26" t="s">
        <v>31</v>
      </c>
      <c r="B26" t="s">
        <v>336</v>
      </c>
      <c r="C26" s="32">
        <v>0.39999999999999997</v>
      </c>
      <c r="D26" s="32">
        <v>0.5</v>
      </c>
      <c r="E26" s="32">
        <v>0.5</v>
      </c>
      <c r="F26" s="32">
        <v>0.2</v>
      </c>
      <c r="G26">
        <v>1</v>
      </c>
      <c r="J26" s="32">
        <v>4</v>
      </c>
      <c r="K26" s="32">
        <v>3</v>
      </c>
      <c r="L26" s="32">
        <v>3.5</v>
      </c>
      <c r="M26" s="32">
        <v>2</v>
      </c>
      <c r="N26" s="32">
        <v>3</v>
      </c>
      <c r="O26" s="32">
        <v>2.5</v>
      </c>
      <c r="P26" s="32">
        <v>3.5</v>
      </c>
      <c r="S26">
        <f t="shared" si="1"/>
        <v>0.6</v>
      </c>
      <c r="T26">
        <f t="shared" si="1"/>
        <v>0.4</v>
      </c>
      <c r="U26">
        <f t="shared" si="1"/>
        <v>0.5</v>
      </c>
      <c r="V26">
        <f t="shared" si="1"/>
        <v>0.2</v>
      </c>
      <c r="W26">
        <f t="shared" si="1"/>
        <v>0.4</v>
      </c>
      <c r="X26">
        <f t="shared" si="1"/>
        <v>0.3</v>
      </c>
      <c r="Y26">
        <f t="shared" si="1"/>
        <v>0.5</v>
      </c>
    </row>
    <row r="27" spans="1:25" x14ac:dyDescent="0.35">
      <c r="A27" t="s">
        <v>32</v>
      </c>
      <c r="B27" t="s">
        <v>175</v>
      </c>
      <c r="C27" s="32">
        <v>0.6</v>
      </c>
      <c r="D27" s="32">
        <v>0.6</v>
      </c>
      <c r="E27" s="32">
        <v>0.5</v>
      </c>
      <c r="F27" s="32">
        <v>0.6</v>
      </c>
      <c r="G27">
        <v>1</v>
      </c>
      <c r="J27" s="32">
        <v>4</v>
      </c>
      <c r="K27" s="32">
        <v>4</v>
      </c>
      <c r="L27" s="32">
        <v>3.5</v>
      </c>
      <c r="M27" s="32">
        <v>4</v>
      </c>
      <c r="N27" s="32">
        <v>3.5</v>
      </c>
      <c r="O27" s="32">
        <v>4</v>
      </c>
      <c r="P27" s="32">
        <v>4.5</v>
      </c>
      <c r="S27">
        <f t="shared" si="1"/>
        <v>0.6</v>
      </c>
      <c r="T27">
        <f t="shared" si="1"/>
        <v>0.6</v>
      </c>
      <c r="U27">
        <f t="shared" si="1"/>
        <v>0.5</v>
      </c>
      <c r="V27">
        <f t="shared" si="1"/>
        <v>0.6</v>
      </c>
      <c r="W27">
        <f t="shared" si="1"/>
        <v>0.5</v>
      </c>
      <c r="X27">
        <f t="shared" si="1"/>
        <v>0.6</v>
      </c>
      <c r="Y27">
        <f t="shared" si="1"/>
        <v>0.7</v>
      </c>
    </row>
    <row r="28" spans="1:25" x14ac:dyDescent="0.35">
      <c r="A28" t="s">
        <v>33</v>
      </c>
      <c r="B28" t="s">
        <v>176</v>
      </c>
      <c r="C28" s="32">
        <v>0.3666666666666667</v>
      </c>
      <c r="D28" s="32">
        <v>0.55000000000000004</v>
      </c>
      <c r="E28" s="32">
        <v>0.2</v>
      </c>
      <c r="F28" s="32">
        <v>0.3</v>
      </c>
      <c r="G28">
        <v>1</v>
      </c>
      <c r="J28" s="32">
        <v>4.5</v>
      </c>
      <c r="K28" s="32">
        <v>3</v>
      </c>
      <c r="L28" s="32">
        <v>2</v>
      </c>
      <c r="M28" s="32">
        <v>2.5</v>
      </c>
      <c r="N28" s="32">
        <v>3</v>
      </c>
      <c r="O28" s="32">
        <v>2.5</v>
      </c>
      <c r="P28" s="32">
        <v>3</v>
      </c>
      <c r="S28">
        <f t="shared" si="1"/>
        <v>0.7</v>
      </c>
      <c r="T28">
        <f t="shared" si="1"/>
        <v>0.4</v>
      </c>
      <c r="U28">
        <f t="shared" si="1"/>
        <v>0.2</v>
      </c>
      <c r="V28">
        <f t="shared" si="1"/>
        <v>0.3</v>
      </c>
      <c r="W28">
        <f t="shared" si="1"/>
        <v>0.4</v>
      </c>
      <c r="X28">
        <f t="shared" si="1"/>
        <v>0.3</v>
      </c>
      <c r="Y28">
        <f t="shared" si="1"/>
        <v>0.4</v>
      </c>
    </row>
    <row r="29" spans="1:25" x14ac:dyDescent="0.35">
      <c r="A29" t="s">
        <v>34</v>
      </c>
      <c r="B29" t="s">
        <v>177</v>
      </c>
      <c r="C29" s="32">
        <v>0.33333333333333331</v>
      </c>
      <c r="D29" s="32">
        <v>0.44999999999999996</v>
      </c>
      <c r="E29" s="32">
        <v>0.3</v>
      </c>
      <c r="F29" s="32">
        <v>0.3</v>
      </c>
      <c r="G29">
        <v>1</v>
      </c>
      <c r="J29" s="32">
        <v>4</v>
      </c>
      <c r="K29" s="32">
        <v>2.5</v>
      </c>
      <c r="L29" s="32">
        <v>2.5</v>
      </c>
      <c r="M29" s="32">
        <v>2.5</v>
      </c>
      <c r="N29" s="32">
        <v>2.5</v>
      </c>
      <c r="O29" s="32">
        <v>2.5</v>
      </c>
      <c r="P29" s="32">
        <v>3</v>
      </c>
      <c r="S29">
        <f t="shared" si="1"/>
        <v>0.6</v>
      </c>
      <c r="T29">
        <f t="shared" si="1"/>
        <v>0.3</v>
      </c>
      <c r="U29">
        <f t="shared" si="1"/>
        <v>0.3</v>
      </c>
      <c r="V29">
        <f t="shared" si="1"/>
        <v>0.3</v>
      </c>
      <c r="W29">
        <f t="shared" si="1"/>
        <v>0.3</v>
      </c>
      <c r="X29">
        <f t="shared" si="1"/>
        <v>0.3</v>
      </c>
      <c r="Y29">
        <f t="shared" si="1"/>
        <v>0.4</v>
      </c>
    </row>
    <row r="30" spans="1:25" x14ac:dyDescent="0.35">
      <c r="A30" t="s">
        <v>35</v>
      </c>
      <c r="B30" t="s">
        <v>178</v>
      </c>
      <c r="C30" s="32">
        <v>0.53333333333333333</v>
      </c>
      <c r="D30" s="32">
        <v>0.6</v>
      </c>
      <c r="E30" s="32">
        <v>0.4</v>
      </c>
      <c r="F30" s="32">
        <v>0.4</v>
      </c>
      <c r="G30">
        <v>1</v>
      </c>
      <c r="J30" s="32">
        <v>4</v>
      </c>
      <c r="K30" s="32">
        <v>4</v>
      </c>
      <c r="L30" s="32">
        <v>3</v>
      </c>
      <c r="M30" s="32">
        <v>3</v>
      </c>
      <c r="N30" s="32">
        <v>3.5</v>
      </c>
      <c r="O30" s="32">
        <v>3.5</v>
      </c>
      <c r="P30" s="32">
        <v>4</v>
      </c>
      <c r="S30">
        <f t="shared" si="1"/>
        <v>0.6</v>
      </c>
      <c r="T30">
        <f t="shared" si="1"/>
        <v>0.6</v>
      </c>
      <c r="U30">
        <f t="shared" si="1"/>
        <v>0.4</v>
      </c>
      <c r="V30">
        <f t="shared" si="1"/>
        <v>0.4</v>
      </c>
      <c r="W30">
        <f t="shared" si="1"/>
        <v>0.5</v>
      </c>
      <c r="X30">
        <f t="shared" si="1"/>
        <v>0.5</v>
      </c>
      <c r="Y30">
        <f t="shared" si="1"/>
        <v>0.6</v>
      </c>
    </row>
    <row r="31" spans="1:25" x14ac:dyDescent="0.35">
      <c r="A31" t="s">
        <v>36</v>
      </c>
      <c r="B31" t="s">
        <v>179</v>
      </c>
      <c r="C31" s="32">
        <v>0.46666666666666662</v>
      </c>
      <c r="D31" s="32">
        <v>0.45</v>
      </c>
      <c r="E31" s="32">
        <v>0.5</v>
      </c>
      <c r="F31" s="32">
        <v>0.5</v>
      </c>
      <c r="G31">
        <v>1</v>
      </c>
      <c r="J31" s="32">
        <v>3.5</v>
      </c>
      <c r="K31" s="32">
        <v>3</v>
      </c>
      <c r="L31" s="32">
        <v>3.5</v>
      </c>
      <c r="M31" s="32">
        <v>3.5</v>
      </c>
      <c r="N31" s="32">
        <v>3</v>
      </c>
      <c r="O31" s="32">
        <v>3</v>
      </c>
      <c r="P31" s="32">
        <v>4</v>
      </c>
      <c r="S31">
        <f t="shared" si="1"/>
        <v>0.5</v>
      </c>
      <c r="T31">
        <f t="shared" si="1"/>
        <v>0.4</v>
      </c>
      <c r="U31">
        <f t="shared" si="1"/>
        <v>0.5</v>
      </c>
      <c r="V31">
        <f t="shared" si="1"/>
        <v>0.5</v>
      </c>
      <c r="W31">
        <f t="shared" si="1"/>
        <v>0.4</v>
      </c>
      <c r="X31">
        <f t="shared" si="1"/>
        <v>0.4</v>
      </c>
      <c r="Y31">
        <f t="shared" si="1"/>
        <v>0.6</v>
      </c>
    </row>
    <row r="32" spans="1:25" x14ac:dyDescent="0.35">
      <c r="A32" t="s">
        <v>38</v>
      </c>
      <c r="B32" t="s">
        <v>337</v>
      </c>
      <c r="C32" s="32">
        <v>0.46666666666666662</v>
      </c>
      <c r="D32" s="32">
        <v>0.6</v>
      </c>
      <c r="E32" s="32">
        <v>0.5</v>
      </c>
      <c r="F32" s="32">
        <v>0.5</v>
      </c>
      <c r="G32">
        <v>1</v>
      </c>
      <c r="J32" s="32">
        <v>4</v>
      </c>
      <c r="K32" s="32">
        <v>4</v>
      </c>
      <c r="L32" s="32">
        <v>3.5</v>
      </c>
      <c r="M32" s="32">
        <v>3.5</v>
      </c>
      <c r="N32" s="32">
        <v>3.5</v>
      </c>
      <c r="O32" s="32">
        <v>3</v>
      </c>
      <c r="P32" s="32">
        <v>3.5</v>
      </c>
      <c r="S32">
        <f t="shared" si="1"/>
        <v>0.6</v>
      </c>
      <c r="T32">
        <f t="shared" si="1"/>
        <v>0.6</v>
      </c>
      <c r="U32">
        <f t="shared" si="1"/>
        <v>0.5</v>
      </c>
      <c r="V32">
        <f t="shared" si="1"/>
        <v>0.5</v>
      </c>
      <c r="W32">
        <f t="shared" si="1"/>
        <v>0.5</v>
      </c>
      <c r="X32">
        <f t="shared" si="1"/>
        <v>0.4</v>
      </c>
      <c r="Y32">
        <f t="shared" si="1"/>
        <v>0.5</v>
      </c>
    </row>
    <row r="33" spans="1:25" x14ac:dyDescent="0.35">
      <c r="A33" t="s">
        <v>39</v>
      </c>
      <c r="B33" t="s">
        <v>182</v>
      </c>
      <c r="C33" s="32">
        <v>0.5</v>
      </c>
      <c r="D33" s="32">
        <v>0.55000000000000004</v>
      </c>
      <c r="E33" s="32">
        <v>0.5</v>
      </c>
      <c r="F33" s="32">
        <v>0.4</v>
      </c>
      <c r="G33">
        <v>1</v>
      </c>
      <c r="J33" s="32">
        <v>4</v>
      </c>
      <c r="K33" s="32">
        <v>3.5</v>
      </c>
      <c r="L33" s="32">
        <v>3.5</v>
      </c>
      <c r="M33" s="32">
        <v>3</v>
      </c>
      <c r="N33" s="32">
        <v>3.5</v>
      </c>
      <c r="O33" s="32">
        <v>3</v>
      </c>
      <c r="P33" s="32">
        <v>4</v>
      </c>
      <c r="S33">
        <f t="shared" si="1"/>
        <v>0.6</v>
      </c>
      <c r="T33">
        <f t="shared" si="1"/>
        <v>0.5</v>
      </c>
      <c r="U33">
        <f t="shared" si="1"/>
        <v>0.5</v>
      </c>
      <c r="V33">
        <f t="shared" si="1"/>
        <v>0.4</v>
      </c>
      <c r="W33">
        <f t="shared" si="1"/>
        <v>0.5</v>
      </c>
      <c r="X33">
        <f t="shared" si="1"/>
        <v>0.4</v>
      </c>
      <c r="Y33">
        <f t="shared" si="1"/>
        <v>0.6</v>
      </c>
    </row>
    <row r="34" spans="1:25" x14ac:dyDescent="0.35">
      <c r="A34" t="s">
        <v>40</v>
      </c>
      <c r="B34" t="s">
        <v>183</v>
      </c>
      <c r="C34" s="32">
        <v>0.5</v>
      </c>
      <c r="D34" s="32">
        <v>0.55000000000000004</v>
      </c>
      <c r="E34" s="32">
        <v>0.5</v>
      </c>
      <c r="F34" s="32">
        <v>0.5</v>
      </c>
      <c r="G34">
        <v>1</v>
      </c>
      <c r="J34" s="32">
        <v>4</v>
      </c>
      <c r="K34" s="32">
        <v>3.5</v>
      </c>
      <c r="L34" s="32">
        <v>3.5</v>
      </c>
      <c r="M34" s="32">
        <v>3.5</v>
      </c>
      <c r="N34" s="32">
        <v>3</v>
      </c>
      <c r="O34" s="32">
        <v>3.5</v>
      </c>
      <c r="P34" s="32">
        <v>4</v>
      </c>
      <c r="S34">
        <f t="shared" si="1"/>
        <v>0.6</v>
      </c>
      <c r="T34">
        <f t="shared" si="1"/>
        <v>0.5</v>
      </c>
      <c r="U34">
        <f t="shared" si="1"/>
        <v>0.5</v>
      </c>
      <c r="V34">
        <f t="shared" si="1"/>
        <v>0.5</v>
      </c>
      <c r="W34">
        <f t="shared" si="1"/>
        <v>0.4</v>
      </c>
      <c r="X34">
        <f t="shared" si="1"/>
        <v>0.5</v>
      </c>
      <c r="Y34">
        <f t="shared" si="1"/>
        <v>0.6</v>
      </c>
    </row>
    <row r="35" spans="1:25" x14ac:dyDescent="0.35">
      <c r="A35" t="s">
        <v>41</v>
      </c>
      <c r="B35" t="s">
        <v>184</v>
      </c>
      <c r="C35" s="32">
        <v>0.39999999999999997</v>
      </c>
      <c r="D35" s="32">
        <v>0.6</v>
      </c>
      <c r="E35" s="32">
        <v>0.4</v>
      </c>
      <c r="F35" s="32">
        <v>0.3</v>
      </c>
      <c r="G35">
        <v>1</v>
      </c>
      <c r="J35" s="32">
        <v>4.5</v>
      </c>
      <c r="K35" s="32">
        <v>3.5</v>
      </c>
      <c r="L35" s="32">
        <v>3</v>
      </c>
      <c r="M35" s="32">
        <v>2.5</v>
      </c>
      <c r="N35" s="32">
        <v>3</v>
      </c>
      <c r="O35" s="32">
        <v>2.5</v>
      </c>
      <c r="P35" s="32">
        <v>3.5</v>
      </c>
      <c r="S35">
        <f t="shared" si="1"/>
        <v>0.7</v>
      </c>
      <c r="T35">
        <f t="shared" si="1"/>
        <v>0.5</v>
      </c>
      <c r="U35">
        <f t="shared" si="1"/>
        <v>0.4</v>
      </c>
      <c r="V35">
        <f t="shared" si="1"/>
        <v>0.3</v>
      </c>
      <c r="W35">
        <f t="shared" si="1"/>
        <v>0.4</v>
      </c>
      <c r="X35">
        <f t="shared" si="1"/>
        <v>0.3</v>
      </c>
      <c r="Y35">
        <f t="shared" si="1"/>
        <v>0.5</v>
      </c>
    </row>
    <row r="36" spans="1:25" x14ac:dyDescent="0.35">
      <c r="A36" t="s">
        <v>42</v>
      </c>
      <c r="B36" t="s">
        <v>185</v>
      </c>
      <c r="C36" s="32" t="s">
        <v>320</v>
      </c>
      <c r="D36" s="32" t="s">
        <v>320</v>
      </c>
      <c r="E36" s="32" t="s">
        <v>320</v>
      </c>
      <c r="F36" s="32" t="s">
        <v>320</v>
      </c>
      <c r="G36">
        <v>0</v>
      </c>
      <c r="J36" s="32" t="s">
        <v>320</v>
      </c>
      <c r="K36" s="32" t="s">
        <v>320</v>
      </c>
      <c r="L36" s="32" t="s">
        <v>320</v>
      </c>
      <c r="M36" s="32" t="s">
        <v>320</v>
      </c>
      <c r="N36" s="32" t="s">
        <v>320</v>
      </c>
      <c r="O36" s="32" t="s">
        <v>320</v>
      </c>
      <c r="P36" s="32" t="s">
        <v>320</v>
      </c>
      <c r="S36" t="str">
        <f t="shared" si="1"/>
        <v>..</v>
      </c>
      <c r="T36" t="str">
        <f t="shared" si="1"/>
        <v>..</v>
      </c>
      <c r="U36" t="str">
        <f t="shared" si="1"/>
        <v>..</v>
      </c>
      <c r="V36" t="str">
        <f t="shared" si="1"/>
        <v>..</v>
      </c>
      <c r="W36" t="str">
        <f t="shared" si="1"/>
        <v>..</v>
      </c>
      <c r="X36" t="str">
        <f t="shared" si="1"/>
        <v>..</v>
      </c>
      <c r="Y36" t="str">
        <f t="shared" si="1"/>
        <v>..</v>
      </c>
    </row>
    <row r="37" spans="1:25" x14ac:dyDescent="0.35">
      <c r="A37" t="s">
        <v>44</v>
      </c>
      <c r="B37" t="s">
        <v>186</v>
      </c>
      <c r="C37" s="32">
        <v>0.43333333333333335</v>
      </c>
      <c r="D37" s="32">
        <v>0.55000000000000004</v>
      </c>
      <c r="E37" s="32">
        <v>0.4</v>
      </c>
      <c r="F37" s="32">
        <v>0.4</v>
      </c>
      <c r="G37">
        <v>1</v>
      </c>
      <c r="J37" s="32">
        <v>4.5</v>
      </c>
      <c r="K37" s="32">
        <v>3</v>
      </c>
      <c r="L37" s="32">
        <v>3</v>
      </c>
      <c r="M37" s="32">
        <v>3</v>
      </c>
      <c r="N37" s="32">
        <v>2.5</v>
      </c>
      <c r="O37" s="32">
        <v>3.5</v>
      </c>
      <c r="P37" s="32">
        <v>3.5</v>
      </c>
      <c r="S37">
        <f t="shared" si="1"/>
        <v>0.7</v>
      </c>
      <c r="T37">
        <f t="shared" si="1"/>
        <v>0.4</v>
      </c>
      <c r="U37">
        <f t="shared" si="1"/>
        <v>0.4</v>
      </c>
      <c r="V37">
        <f t="shared" si="1"/>
        <v>0.4</v>
      </c>
      <c r="W37">
        <f t="shared" si="1"/>
        <v>0.3</v>
      </c>
      <c r="X37">
        <f t="shared" si="1"/>
        <v>0.5</v>
      </c>
      <c r="Y37">
        <f t="shared" si="1"/>
        <v>0.5</v>
      </c>
    </row>
    <row r="38" spans="1:25" x14ac:dyDescent="0.35">
      <c r="A38" t="s">
        <v>45</v>
      </c>
      <c r="B38" t="s">
        <v>187</v>
      </c>
      <c r="C38" s="32" t="s">
        <v>320</v>
      </c>
      <c r="D38" s="32" t="s">
        <v>320</v>
      </c>
      <c r="E38" s="32" t="s">
        <v>320</v>
      </c>
      <c r="F38" s="32" t="s">
        <v>320</v>
      </c>
      <c r="G38">
        <v>0</v>
      </c>
      <c r="J38" s="32" t="s">
        <v>320</v>
      </c>
      <c r="K38" s="32" t="s">
        <v>320</v>
      </c>
      <c r="L38" s="32" t="s">
        <v>320</v>
      </c>
      <c r="M38" s="32" t="s">
        <v>320</v>
      </c>
      <c r="N38" s="32" t="s">
        <v>320</v>
      </c>
      <c r="O38" s="32" t="s">
        <v>320</v>
      </c>
      <c r="P38" s="32" t="s">
        <v>320</v>
      </c>
      <c r="S38" t="str">
        <f t="shared" si="1"/>
        <v>..</v>
      </c>
      <c r="T38" t="str">
        <f t="shared" si="1"/>
        <v>..</v>
      </c>
      <c r="U38" t="str">
        <f t="shared" si="1"/>
        <v>..</v>
      </c>
      <c r="V38" t="str">
        <f t="shared" si="1"/>
        <v>..</v>
      </c>
      <c r="W38" t="str">
        <f t="shared" si="1"/>
        <v>..</v>
      </c>
      <c r="X38" t="str">
        <f t="shared" si="1"/>
        <v>..</v>
      </c>
      <c r="Y38" t="str">
        <f t="shared" si="1"/>
        <v>..</v>
      </c>
    </row>
    <row r="39" spans="1:25" x14ac:dyDescent="0.35">
      <c r="A39" t="s">
        <v>46</v>
      </c>
      <c r="B39" t="s">
        <v>188</v>
      </c>
      <c r="C39" s="32">
        <v>0.46666666666666662</v>
      </c>
      <c r="D39" s="32">
        <v>0.5</v>
      </c>
      <c r="E39" s="32">
        <v>0.4</v>
      </c>
      <c r="F39" s="32">
        <v>0.4</v>
      </c>
      <c r="G39">
        <v>1</v>
      </c>
      <c r="J39" s="32">
        <v>4</v>
      </c>
      <c r="K39" s="32">
        <v>3</v>
      </c>
      <c r="L39" s="32">
        <v>3</v>
      </c>
      <c r="M39" s="32">
        <v>3</v>
      </c>
      <c r="N39" s="32">
        <v>3</v>
      </c>
      <c r="O39" s="32">
        <v>3.5</v>
      </c>
      <c r="P39" s="32">
        <v>3.5</v>
      </c>
      <c r="S39">
        <f t="shared" si="1"/>
        <v>0.6</v>
      </c>
      <c r="T39">
        <f t="shared" si="1"/>
        <v>0.4</v>
      </c>
      <c r="U39">
        <f t="shared" si="1"/>
        <v>0.4</v>
      </c>
      <c r="V39">
        <f t="shared" si="1"/>
        <v>0.4</v>
      </c>
      <c r="W39">
        <f t="shared" si="1"/>
        <v>0.4</v>
      </c>
      <c r="X39">
        <f t="shared" si="1"/>
        <v>0.5</v>
      </c>
      <c r="Y39">
        <f t="shared" si="1"/>
        <v>0.5</v>
      </c>
    </row>
    <row r="40" spans="1:25" x14ac:dyDescent="0.35">
      <c r="A40" t="s">
        <v>47</v>
      </c>
      <c r="B40" t="s">
        <v>189</v>
      </c>
      <c r="C40" s="32">
        <v>0.3666666666666667</v>
      </c>
      <c r="D40" s="32">
        <v>0.4</v>
      </c>
      <c r="E40" s="32">
        <v>0.3</v>
      </c>
      <c r="F40" s="32">
        <v>0.4</v>
      </c>
      <c r="G40">
        <v>1</v>
      </c>
      <c r="J40" s="32">
        <v>3</v>
      </c>
      <c r="K40" s="32">
        <v>3</v>
      </c>
      <c r="L40" s="32">
        <v>2.5</v>
      </c>
      <c r="M40" s="32">
        <v>3</v>
      </c>
      <c r="N40" s="32">
        <v>2.5</v>
      </c>
      <c r="O40" s="32">
        <v>3</v>
      </c>
      <c r="P40" s="32">
        <v>3</v>
      </c>
      <c r="S40">
        <f t="shared" si="1"/>
        <v>0.4</v>
      </c>
      <c r="T40">
        <f t="shared" si="1"/>
        <v>0.4</v>
      </c>
      <c r="U40">
        <f t="shared" si="1"/>
        <v>0.3</v>
      </c>
      <c r="V40">
        <f t="shared" si="1"/>
        <v>0.4</v>
      </c>
      <c r="W40">
        <f t="shared" si="1"/>
        <v>0.3</v>
      </c>
      <c r="X40">
        <f t="shared" si="1"/>
        <v>0.4</v>
      </c>
      <c r="Y40">
        <f t="shared" si="1"/>
        <v>0.4</v>
      </c>
    </row>
    <row r="41" spans="1:25" x14ac:dyDescent="0.35">
      <c r="A41" t="s">
        <v>48</v>
      </c>
      <c r="B41" t="s">
        <v>190</v>
      </c>
      <c r="C41" s="32">
        <v>0.53333333333333333</v>
      </c>
      <c r="D41" s="32">
        <v>0.5</v>
      </c>
      <c r="E41" s="32">
        <v>0.4</v>
      </c>
      <c r="F41" s="32">
        <v>0.4</v>
      </c>
      <c r="G41">
        <v>1</v>
      </c>
      <c r="J41" s="32">
        <v>3.5</v>
      </c>
      <c r="K41" s="32">
        <v>3.5</v>
      </c>
      <c r="L41" s="32">
        <v>3</v>
      </c>
      <c r="M41" s="32">
        <v>3</v>
      </c>
      <c r="N41" s="32">
        <v>3.5</v>
      </c>
      <c r="O41" s="32">
        <v>4</v>
      </c>
      <c r="P41" s="32">
        <v>3.5</v>
      </c>
      <c r="S41">
        <f t="shared" si="1"/>
        <v>0.5</v>
      </c>
      <c r="T41">
        <f t="shared" si="1"/>
        <v>0.5</v>
      </c>
      <c r="U41">
        <f t="shared" si="1"/>
        <v>0.4</v>
      </c>
      <c r="V41">
        <f t="shared" si="1"/>
        <v>0.4</v>
      </c>
      <c r="W41">
        <f t="shared" si="1"/>
        <v>0.5</v>
      </c>
      <c r="X41">
        <f t="shared" si="1"/>
        <v>0.6</v>
      </c>
      <c r="Y41">
        <f t="shared" si="1"/>
        <v>0.5</v>
      </c>
    </row>
    <row r="42" spans="1:25" x14ac:dyDescent="0.35">
      <c r="A42" t="s">
        <v>49</v>
      </c>
      <c r="B42" t="s">
        <v>191</v>
      </c>
      <c r="C42" s="32">
        <v>0.39999999999999997</v>
      </c>
      <c r="D42" s="32">
        <v>0.5</v>
      </c>
      <c r="E42" s="32">
        <v>0.3</v>
      </c>
      <c r="F42" s="32">
        <v>0.5</v>
      </c>
      <c r="G42">
        <v>1</v>
      </c>
      <c r="J42" s="32">
        <v>4</v>
      </c>
      <c r="K42" s="32">
        <v>3</v>
      </c>
      <c r="L42" s="32">
        <v>2.5</v>
      </c>
      <c r="M42" s="32">
        <v>3.5</v>
      </c>
      <c r="N42" s="32">
        <v>3</v>
      </c>
      <c r="O42" s="32">
        <v>2.5</v>
      </c>
      <c r="P42" s="32">
        <v>3.5</v>
      </c>
      <c r="S42">
        <f t="shared" si="1"/>
        <v>0.6</v>
      </c>
      <c r="T42">
        <f t="shared" si="1"/>
        <v>0.4</v>
      </c>
      <c r="U42">
        <f t="shared" si="1"/>
        <v>0.3</v>
      </c>
      <c r="V42">
        <f t="shared" si="1"/>
        <v>0.5</v>
      </c>
      <c r="W42">
        <f t="shared" si="1"/>
        <v>0.4</v>
      </c>
      <c r="X42">
        <f t="shared" si="1"/>
        <v>0.3</v>
      </c>
      <c r="Y42">
        <f t="shared" si="1"/>
        <v>0.5</v>
      </c>
    </row>
    <row r="43" spans="1:25" x14ac:dyDescent="0.35">
      <c r="A43" t="s">
        <v>50</v>
      </c>
      <c r="B43" t="s">
        <v>192</v>
      </c>
      <c r="C43" s="32">
        <v>0.56666666666666665</v>
      </c>
      <c r="D43" s="32">
        <v>0.55000000000000004</v>
      </c>
      <c r="E43" s="32">
        <v>0.5</v>
      </c>
      <c r="F43" s="32">
        <v>0.4</v>
      </c>
      <c r="G43">
        <v>1</v>
      </c>
      <c r="J43" s="32">
        <v>4</v>
      </c>
      <c r="K43" s="32">
        <v>3.5</v>
      </c>
      <c r="L43" s="32">
        <v>3.5</v>
      </c>
      <c r="M43" s="32">
        <v>3</v>
      </c>
      <c r="N43" s="32">
        <v>3.5</v>
      </c>
      <c r="O43" s="32">
        <v>3.5</v>
      </c>
      <c r="P43" s="32">
        <v>4.5</v>
      </c>
      <c r="S43">
        <f t="shared" si="1"/>
        <v>0.6</v>
      </c>
      <c r="T43">
        <f t="shared" si="1"/>
        <v>0.5</v>
      </c>
      <c r="U43">
        <f t="shared" si="1"/>
        <v>0.5</v>
      </c>
      <c r="V43">
        <f t="shared" si="1"/>
        <v>0.4</v>
      </c>
      <c r="W43">
        <f t="shared" si="1"/>
        <v>0.5</v>
      </c>
      <c r="X43">
        <f t="shared" si="1"/>
        <v>0.5</v>
      </c>
      <c r="Y43">
        <f t="shared" si="1"/>
        <v>0.7</v>
      </c>
    </row>
    <row r="44" spans="1:25" x14ac:dyDescent="0.35">
      <c r="A44" t="s">
        <v>51</v>
      </c>
      <c r="B44" t="s">
        <v>193</v>
      </c>
      <c r="C44" s="32" t="s">
        <v>320</v>
      </c>
      <c r="D44" s="32" t="s">
        <v>320</v>
      </c>
      <c r="E44" s="32" t="s">
        <v>320</v>
      </c>
      <c r="F44" s="32" t="s">
        <v>320</v>
      </c>
      <c r="G44">
        <v>0</v>
      </c>
      <c r="J44" s="32" t="s">
        <v>320</v>
      </c>
      <c r="K44" s="32" t="s">
        <v>320</v>
      </c>
      <c r="L44" s="32" t="s">
        <v>320</v>
      </c>
      <c r="M44" s="32" t="s">
        <v>320</v>
      </c>
      <c r="N44" s="32" t="s">
        <v>320</v>
      </c>
      <c r="O44" s="32" t="s">
        <v>320</v>
      </c>
      <c r="P44" s="32" t="s">
        <v>320</v>
      </c>
      <c r="S44" t="str">
        <f t="shared" si="1"/>
        <v>..</v>
      </c>
      <c r="T44" t="str">
        <f t="shared" si="1"/>
        <v>..</v>
      </c>
      <c r="U44" t="str">
        <f t="shared" si="1"/>
        <v>..</v>
      </c>
      <c r="V44" t="str">
        <f t="shared" si="1"/>
        <v>..</v>
      </c>
      <c r="W44" t="str">
        <f t="shared" si="1"/>
        <v>..</v>
      </c>
      <c r="X44" t="str">
        <f t="shared" si="1"/>
        <v>..</v>
      </c>
      <c r="Y44" t="str">
        <f t="shared" si="1"/>
        <v>..</v>
      </c>
    </row>
    <row r="45" spans="1:25" x14ac:dyDescent="0.35">
      <c r="A45" t="s">
        <v>52</v>
      </c>
      <c r="B45" t="s">
        <v>194</v>
      </c>
      <c r="C45" s="32">
        <v>0.43333333333333335</v>
      </c>
      <c r="D45" s="32">
        <v>0.4</v>
      </c>
      <c r="E45" s="32">
        <v>0.3</v>
      </c>
      <c r="F45" s="32">
        <v>0.3</v>
      </c>
      <c r="G45">
        <v>1</v>
      </c>
      <c r="J45" s="32">
        <v>3.5</v>
      </c>
      <c r="K45" s="32">
        <v>2.5</v>
      </c>
      <c r="L45" s="32">
        <v>2.5</v>
      </c>
      <c r="M45" s="32">
        <v>2.5</v>
      </c>
      <c r="N45" s="32">
        <v>3</v>
      </c>
      <c r="O45" s="32">
        <v>3.5</v>
      </c>
      <c r="P45" s="32">
        <v>3</v>
      </c>
      <c r="S45">
        <f t="shared" si="1"/>
        <v>0.5</v>
      </c>
      <c r="T45">
        <f t="shared" si="1"/>
        <v>0.3</v>
      </c>
      <c r="U45">
        <f t="shared" si="1"/>
        <v>0.3</v>
      </c>
      <c r="V45">
        <f t="shared" si="1"/>
        <v>0.3</v>
      </c>
      <c r="W45">
        <f t="shared" si="1"/>
        <v>0.4</v>
      </c>
      <c r="X45">
        <f t="shared" si="1"/>
        <v>0.5</v>
      </c>
      <c r="Y45">
        <f t="shared" si="1"/>
        <v>0.4</v>
      </c>
    </row>
    <row r="46" spans="1:25" x14ac:dyDescent="0.35">
      <c r="A46" t="s">
        <v>53</v>
      </c>
      <c r="B46" t="s">
        <v>195</v>
      </c>
      <c r="C46" s="32" t="s">
        <v>320</v>
      </c>
      <c r="D46" s="32" t="s">
        <v>320</v>
      </c>
      <c r="E46" s="32" t="s">
        <v>320</v>
      </c>
      <c r="F46" s="32" t="s">
        <v>320</v>
      </c>
      <c r="G46">
        <v>0</v>
      </c>
      <c r="J46" s="32" t="s">
        <v>320</v>
      </c>
      <c r="K46" s="32" t="s">
        <v>320</v>
      </c>
      <c r="L46" s="32" t="s">
        <v>320</v>
      </c>
      <c r="M46" s="32" t="s">
        <v>320</v>
      </c>
      <c r="N46" s="32" t="s">
        <v>320</v>
      </c>
      <c r="O46" s="32" t="s">
        <v>320</v>
      </c>
      <c r="P46" s="32" t="s">
        <v>320</v>
      </c>
      <c r="S46" t="str">
        <f t="shared" si="1"/>
        <v>..</v>
      </c>
      <c r="T46" t="str">
        <f t="shared" si="1"/>
        <v>..</v>
      </c>
      <c r="U46" t="str">
        <f t="shared" si="1"/>
        <v>..</v>
      </c>
      <c r="V46" t="str">
        <f t="shared" si="1"/>
        <v>..</v>
      </c>
      <c r="W46" t="str">
        <f t="shared" si="1"/>
        <v>..</v>
      </c>
      <c r="X46" t="str">
        <f t="shared" si="1"/>
        <v>..</v>
      </c>
      <c r="Y46" t="str">
        <f t="shared" si="1"/>
        <v>..</v>
      </c>
    </row>
    <row r="47" spans="1:25" x14ac:dyDescent="0.35">
      <c r="A47" t="s">
        <v>55</v>
      </c>
      <c r="B47" t="s">
        <v>196</v>
      </c>
      <c r="C47" s="32">
        <v>0.3</v>
      </c>
      <c r="D47" s="32">
        <v>0.35</v>
      </c>
      <c r="E47" s="32">
        <v>0.2</v>
      </c>
      <c r="F47" s="32">
        <v>0.2</v>
      </c>
      <c r="G47">
        <v>1</v>
      </c>
      <c r="J47" s="32">
        <v>2.5</v>
      </c>
      <c r="K47" s="32">
        <v>3</v>
      </c>
      <c r="L47" s="32">
        <v>2</v>
      </c>
      <c r="M47" s="32">
        <v>2</v>
      </c>
      <c r="N47" s="32">
        <v>2.5</v>
      </c>
      <c r="O47" s="32">
        <v>2</v>
      </c>
      <c r="P47" s="32">
        <v>3</v>
      </c>
      <c r="S47">
        <f t="shared" si="1"/>
        <v>0.3</v>
      </c>
      <c r="T47">
        <f t="shared" si="1"/>
        <v>0.4</v>
      </c>
      <c r="U47">
        <f t="shared" si="1"/>
        <v>0.2</v>
      </c>
      <c r="V47">
        <f t="shared" si="1"/>
        <v>0.2</v>
      </c>
      <c r="W47">
        <f t="shared" si="1"/>
        <v>0.3</v>
      </c>
      <c r="X47">
        <f t="shared" si="1"/>
        <v>0.2</v>
      </c>
      <c r="Y47">
        <f t="shared" si="1"/>
        <v>0.4</v>
      </c>
    </row>
    <row r="48" spans="1:25" x14ac:dyDescent="0.35">
      <c r="A48" t="s">
        <v>56</v>
      </c>
      <c r="B48" t="s">
        <v>197</v>
      </c>
      <c r="C48" s="32" t="s">
        <v>320</v>
      </c>
      <c r="D48" s="32" t="s">
        <v>320</v>
      </c>
      <c r="E48" s="32" t="s">
        <v>320</v>
      </c>
      <c r="F48" s="32" t="s">
        <v>320</v>
      </c>
      <c r="G48">
        <v>0</v>
      </c>
      <c r="J48" s="32" t="s">
        <v>320</v>
      </c>
      <c r="K48" s="32" t="s">
        <v>320</v>
      </c>
      <c r="L48" s="32" t="s">
        <v>320</v>
      </c>
      <c r="M48" s="32" t="s">
        <v>320</v>
      </c>
      <c r="N48" s="32" t="s">
        <v>320</v>
      </c>
      <c r="O48" s="32" t="s">
        <v>320</v>
      </c>
      <c r="P48" s="32" t="s">
        <v>320</v>
      </c>
      <c r="S48" t="str">
        <f t="shared" si="1"/>
        <v>..</v>
      </c>
      <c r="T48" t="str">
        <f t="shared" si="1"/>
        <v>..</v>
      </c>
      <c r="U48" t="str">
        <f t="shared" si="1"/>
        <v>..</v>
      </c>
      <c r="V48" t="str">
        <f t="shared" si="1"/>
        <v>..</v>
      </c>
      <c r="W48" t="str">
        <f t="shared" si="1"/>
        <v>..</v>
      </c>
      <c r="X48" t="str">
        <f t="shared" si="1"/>
        <v>..</v>
      </c>
      <c r="Y48" t="str">
        <f t="shared" si="1"/>
        <v>..</v>
      </c>
    </row>
    <row r="49" spans="1:25" x14ac:dyDescent="0.35">
      <c r="A49" t="s">
        <v>57</v>
      </c>
      <c r="B49" t="s">
        <v>198</v>
      </c>
      <c r="C49" s="32">
        <v>0.6</v>
      </c>
      <c r="D49" s="32">
        <v>0.55000000000000004</v>
      </c>
      <c r="E49" s="32">
        <v>0.5</v>
      </c>
      <c r="F49" s="32">
        <v>0.5</v>
      </c>
      <c r="G49">
        <v>1</v>
      </c>
      <c r="J49" s="32">
        <v>4</v>
      </c>
      <c r="K49" s="32">
        <v>3.5</v>
      </c>
      <c r="L49" s="32">
        <v>3.5</v>
      </c>
      <c r="M49" s="32">
        <v>3.5</v>
      </c>
      <c r="N49" s="32">
        <v>3.5</v>
      </c>
      <c r="O49" s="32">
        <v>4.5</v>
      </c>
      <c r="P49" s="32">
        <v>4</v>
      </c>
      <c r="S49">
        <f t="shared" si="1"/>
        <v>0.6</v>
      </c>
      <c r="T49">
        <f t="shared" si="1"/>
        <v>0.5</v>
      </c>
      <c r="U49">
        <f t="shared" si="1"/>
        <v>0.5</v>
      </c>
      <c r="V49">
        <f t="shared" si="1"/>
        <v>0.5</v>
      </c>
      <c r="W49">
        <f t="shared" si="1"/>
        <v>0.5</v>
      </c>
      <c r="X49">
        <f t="shared" si="1"/>
        <v>0.7</v>
      </c>
      <c r="Y49">
        <f t="shared" si="1"/>
        <v>0.6</v>
      </c>
    </row>
    <row r="50" spans="1:25" x14ac:dyDescent="0.35">
      <c r="A50" t="s">
        <v>58</v>
      </c>
      <c r="B50" t="s">
        <v>199</v>
      </c>
      <c r="C50" s="32">
        <v>0.23333333333333331</v>
      </c>
      <c r="D50" s="32">
        <v>0.5</v>
      </c>
      <c r="E50" s="32">
        <v>0.3</v>
      </c>
      <c r="F50" s="32">
        <v>0.2</v>
      </c>
      <c r="G50">
        <v>1</v>
      </c>
      <c r="J50" s="32">
        <v>4</v>
      </c>
      <c r="K50" s="32">
        <v>3</v>
      </c>
      <c r="L50" s="32">
        <v>2.5</v>
      </c>
      <c r="M50" s="32">
        <v>2</v>
      </c>
      <c r="N50" s="32">
        <v>2</v>
      </c>
      <c r="O50" s="32">
        <v>2</v>
      </c>
      <c r="P50" s="32">
        <v>2.5</v>
      </c>
      <c r="S50">
        <f t="shared" si="1"/>
        <v>0.6</v>
      </c>
      <c r="T50">
        <f t="shared" si="1"/>
        <v>0.4</v>
      </c>
      <c r="U50">
        <f t="shared" si="1"/>
        <v>0.3</v>
      </c>
      <c r="V50">
        <f t="shared" si="1"/>
        <v>0.2</v>
      </c>
      <c r="W50">
        <f t="shared" si="1"/>
        <v>0.2</v>
      </c>
      <c r="X50">
        <f t="shared" si="1"/>
        <v>0.2</v>
      </c>
      <c r="Y50">
        <f t="shared" si="1"/>
        <v>0.3</v>
      </c>
    </row>
    <row r="51" spans="1:25" x14ac:dyDescent="0.35">
      <c r="A51" t="s">
        <v>60</v>
      </c>
      <c r="B51" t="s">
        <v>200</v>
      </c>
      <c r="C51" s="32">
        <v>0.46666666666666662</v>
      </c>
      <c r="D51" s="32">
        <v>0.6</v>
      </c>
      <c r="E51" s="32">
        <v>0.5</v>
      </c>
      <c r="F51" s="32">
        <v>0.4</v>
      </c>
      <c r="G51">
        <v>1</v>
      </c>
      <c r="J51" s="32">
        <v>4</v>
      </c>
      <c r="K51" s="32">
        <v>4</v>
      </c>
      <c r="L51" s="32">
        <v>3.5</v>
      </c>
      <c r="M51" s="32">
        <v>3</v>
      </c>
      <c r="N51" s="32">
        <v>3</v>
      </c>
      <c r="O51" s="32">
        <v>4</v>
      </c>
      <c r="P51" s="32">
        <v>3</v>
      </c>
      <c r="S51">
        <f t="shared" si="1"/>
        <v>0.6</v>
      </c>
      <c r="T51">
        <f t="shared" si="1"/>
        <v>0.6</v>
      </c>
      <c r="U51">
        <f t="shared" si="1"/>
        <v>0.5</v>
      </c>
      <c r="V51">
        <f t="shared" si="1"/>
        <v>0.4</v>
      </c>
      <c r="W51">
        <f t="shared" si="1"/>
        <v>0.4</v>
      </c>
      <c r="X51">
        <f t="shared" si="1"/>
        <v>0.6</v>
      </c>
      <c r="Y51">
        <f t="shared" si="1"/>
        <v>0.4</v>
      </c>
    </row>
    <row r="52" spans="1:25" x14ac:dyDescent="0.35">
      <c r="A52" t="s">
        <v>61</v>
      </c>
      <c r="B52" t="s">
        <v>201</v>
      </c>
      <c r="C52" s="32">
        <v>0.46666666666666662</v>
      </c>
      <c r="D52" s="32">
        <v>0.5</v>
      </c>
      <c r="E52" s="32">
        <v>0.4</v>
      </c>
      <c r="F52" s="32">
        <v>0.4</v>
      </c>
      <c r="G52">
        <v>1</v>
      </c>
      <c r="J52" s="32">
        <v>4</v>
      </c>
      <c r="K52" s="32">
        <v>3</v>
      </c>
      <c r="L52" s="32">
        <v>3</v>
      </c>
      <c r="M52" s="32">
        <v>3</v>
      </c>
      <c r="N52" s="32">
        <v>3</v>
      </c>
      <c r="O52" s="32">
        <v>3.5</v>
      </c>
      <c r="P52" s="32">
        <v>3.5</v>
      </c>
      <c r="S52">
        <f t="shared" si="1"/>
        <v>0.6</v>
      </c>
      <c r="T52">
        <f t="shared" si="1"/>
        <v>0.4</v>
      </c>
      <c r="U52">
        <f t="shared" si="1"/>
        <v>0.4</v>
      </c>
      <c r="V52">
        <f t="shared" si="1"/>
        <v>0.4</v>
      </c>
      <c r="W52">
        <f t="shared" si="1"/>
        <v>0.4</v>
      </c>
      <c r="X52">
        <f t="shared" si="1"/>
        <v>0.5</v>
      </c>
      <c r="Y52">
        <f t="shared" si="1"/>
        <v>0.5</v>
      </c>
    </row>
    <row r="53" spans="1:25" x14ac:dyDescent="0.35">
      <c r="A53" t="s">
        <v>62</v>
      </c>
      <c r="B53" t="s">
        <v>202</v>
      </c>
      <c r="C53" s="32">
        <v>0.3</v>
      </c>
      <c r="D53" s="32">
        <v>0.2</v>
      </c>
      <c r="E53" s="32">
        <v>0</v>
      </c>
      <c r="F53" s="32">
        <v>0</v>
      </c>
      <c r="G53">
        <v>1</v>
      </c>
      <c r="J53" s="32">
        <v>2</v>
      </c>
      <c r="K53" s="32">
        <v>2</v>
      </c>
      <c r="L53" s="32">
        <v>1</v>
      </c>
      <c r="M53" s="32">
        <v>1</v>
      </c>
      <c r="N53" s="32">
        <v>2</v>
      </c>
      <c r="O53" s="32">
        <v>2</v>
      </c>
      <c r="P53" s="32">
        <v>3.5</v>
      </c>
      <c r="S53">
        <f t="shared" si="1"/>
        <v>0.2</v>
      </c>
      <c r="T53">
        <f t="shared" si="1"/>
        <v>0.2</v>
      </c>
      <c r="U53">
        <f t="shared" si="1"/>
        <v>0</v>
      </c>
      <c r="V53">
        <f t="shared" si="1"/>
        <v>0</v>
      </c>
      <c r="W53">
        <f t="shared" si="1"/>
        <v>0.2</v>
      </c>
      <c r="X53">
        <f t="shared" si="1"/>
        <v>0.2</v>
      </c>
      <c r="Y53">
        <f t="shared" si="1"/>
        <v>0.5</v>
      </c>
    </row>
    <row r="54" spans="1:25" x14ac:dyDescent="0.35">
      <c r="A54" t="s">
        <v>103</v>
      </c>
      <c r="B54" t="s">
        <v>351</v>
      </c>
      <c r="C54" s="32">
        <v>0.3666666666666667</v>
      </c>
      <c r="D54" s="32">
        <v>0.5</v>
      </c>
      <c r="E54" s="32">
        <v>0.3</v>
      </c>
      <c r="F54" s="32">
        <v>0.3</v>
      </c>
      <c r="G54">
        <v>1</v>
      </c>
      <c r="J54" s="32">
        <v>3.5</v>
      </c>
      <c r="K54" s="32">
        <v>3.5</v>
      </c>
      <c r="L54" s="32">
        <v>2.5</v>
      </c>
      <c r="M54" s="32">
        <v>2.5</v>
      </c>
      <c r="N54" s="32">
        <v>2.5</v>
      </c>
      <c r="O54" s="32">
        <v>3</v>
      </c>
      <c r="P54" s="32">
        <v>3</v>
      </c>
      <c r="S54">
        <f t="shared" si="1"/>
        <v>0.5</v>
      </c>
      <c r="T54">
        <f t="shared" si="1"/>
        <v>0.5</v>
      </c>
      <c r="U54">
        <f t="shared" si="1"/>
        <v>0.3</v>
      </c>
      <c r="V54">
        <f t="shared" si="1"/>
        <v>0.3</v>
      </c>
      <c r="W54">
        <f t="shared" si="1"/>
        <v>0.3</v>
      </c>
      <c r="X54">
        <f t="shared" si="1"/>
        <v>0.4</v>
      </c>
      <c r="Y54">
        <f t="shared" si="1"/>
        <v>0.4</v>
      </c>
    </row>
    <row r="55" spans="1:25" x14ac:dyDescent="0.35">
      <c r="A55" t="s">
        <v>77</v>
      </c>
      <c r="B55" t="s">
        <v>204</v>
      </c>
      <c r="C55" s="32" t="s">
        <v>320</v>
      </c>
      <c r="D55" s="32" t="s">
        <v>320</v>
      </c>
      <c r="E55" s="32" t="s">
        <v>320</v>
      </c>
      <c r="F55" s="32" t="s">
        <v>320</v>
      </c>
      <c r="G55">
        <v>0</v>
      </c>
      <c r="J55" s="32" t="s">
        <v>320</v>
      </c>
      <c r="K55" s="32" t="s">
        <v>320</v>
      </c>
      <c r="L55" s="32" t="s">
        <v>320</v>
      </c>
      <c r="M55" s="32" t="s">
        <v>320</v>
      </c>
      <c r="N55" s="32" t="s">
        <v>320</v>
      </c>
      <c r="O55" s="32" t="s">
        <v>320</v>
      </c>
      <c r="P55" s="32" t="s">
        <v>320</v>
      </c>
      <c r="S55" t="str">
        <f t="shared" si="1"/>
        <v>..</v>
      </c>
      <c r="T55" t="str">
        <f t="shared" si="1"/>
        <v>..</v>
      </c>
      <c r="U55" t="str">
        <f t="shared" si="1"/>
        <v>..</v>
      </c>
      <c r="V55" t="str">
        <f t="shared" si="1"/>
        <v>..</v>
      </c>
      <c r="W55" t="str">
        <f t="shared" si="1"/>
        <v>..</v>
      </c>
      <c r="X55" t="str">
        <f t="shared" si="1"/>
        <v>..</v>
      </c>
      <c r="Y55" t="str">
        <f t="shared" si="1"/>
        <v>..</v>
      </c>
    </row>
    <row r="56" spans="1:25" x14ac:dyDescent="0.35">
      <c r="A56" t="s">
        <v>85</v>
      </c>
      <c r="B56" t="s">
        <v>205</v>
      </c>
      <c r="C56" s="32" t="s">
        <v>320</v>
      </c>
      <c r="D56" s="32" t="s">
        <v>320</v>
      </c>
      <c r="E56" s="32" t="s">
        <v>320</v>
      </c>
      <c r="F56" s="32" t="s">
        <v>320</v>
      </c>
      <c r="G56">
        <v>0</v>
      </c>
      <c r="J56" s="32" t="s">
        <v>320</v>
      </c>
      <c r="K56" s="32" t="s">
        <v>320</v>
      </c>
      <c r="L56" s="32" t="s">
        <v>320</v>
      </c>
      <c r="M56" s="32" t="s">
        <v>320</v>
      </c>
      <c r="N56" s="32" t="s">
        <v>320</v>
      </c>
      <c r="O56" s="32" t="s">
        <v>320</v>
      </c>
      <c r="P56" s="32" t="s">
        <v>320</v>
      </c>
      <c r="S56" t="str">
        <f t="shared" si="1"/>
        <v>..</v>
      </c>
      <c r="T56" t="str">
        <f t="shared" si="1"/>
        <v>..</v>
      </c>
      <c r="U56" t="str">
        <f t="shared" si="1"/>
        <v>..</v>
      </c>
      <c r="V56" t="str">
        <f t="shared" si="1"/>
        <v>..</v>
      </c>
      <c r="W56" t="str">
        <f t="shared" si="1"/>
        <v>..</v>
      </c>
      <c r="X56" t="str">
        <f t="shared" si="1"/>
        <v>..</v>
      </c>
      <c r="Y56" t="str">
        <f t="shared" si="1"/>
        <v>..</v>
      </c>
    </row>
    <row r="57" spans="1:25" x14ac:dyDescent="0.35">
      <c r="A57" t="s">
        <v>95</v>
      </c>
      <c r="B57" t="s">
        <v>338</v>
      </c>
      <c r="C57" s="32" t="s">
        <v>320</v>
      </c>
      <c r="D57" s="32" t="s">
        <v>320</v>
      </c>
      <c r="E57" s="32" t="s">
        <v>320</v>
      </c>
      <c r="F57" s="32" t="s">
        <v>320</v>
      </c>
      <c r="G57">
        <v>0</v>
      </c>
      <c r="J57" s="32" t="s">
        <v>320</v>
      </c>
      <c r="K57" s="32" t="s">
        <v>320</v>
      </c>
      <c r="L57" s="32" t="s">
        <v>320</v>
      </c>
      <c r="M57" s="32" t="s">
        <v>320</v>
      </c>
      <c r="N57" s="32" t="s">
        <v>320</v>
      </c>
      <c r="O57" s="32" t="s">
        <v>320</v>
      </c>
      <c r="P57" s="32" t="s">
        <v>320</v>
      </c>
      <c r="S57" t="str">
        <f t="shared" si="1"/>
        <v>..</v>
      </c>
      <c r="T57" t="str">
        <f t="shared" si="1"/>
        <v>..</v>
      </c>
      <c r="U57" t="str">
        <f t="shared" si="1"/>
        <v>..</v>
      </c>
      <c r="V57" t="str">
        <f t="shared" si="1"/>
        <v>..</v>
      </c>
      <c r="W57" t="str">
        <f t="shared" si="1"/>
        <v>..</v>
      </c>
      <c r="X57" t="str">
        <f t="shared" si="1"/>
        <v>..</v>
      </c>
      <c r="Y57" t="str">
        <f t="shared" si="1"/>
        <v>..</v>
      </c>
    </row>
    <row r="58" spans="1:25" x14ac:dyDescent="0.35">
      <c r="A58" t="s">
        <v>104</v>
      </c>
      <c r="B58" t="s">
        <v>207</v>
      </c>
      <c r="C58" s="32">
        <v>0.40000000000000008</v>
      </c>
      <c r="D58" s="32">
        <v>0.4</v>
      </c>
      <c r="E58" s="32">
        <v>0.5</v>
      </c>
      <c r="F58" s="32">
        <v>0.5</v>
      </c>
      <c r="G58">
        <v>1</v>
      </c>
      <c r="J58" s="32">
        <v>3</v>
      </c>
      <c r="K58" s="32">
        <v>3</v>
      </c>
      <c r="L58" s="32">
        <v>3.5</v>
      </c>
      <c r="M58" s="32">
        <v>3.5</v>
      </c>
      <c r="N58" s="32">
        <v>3</v>
      </c>
      <c r="O58" s="32">
        <v>3</v>
      </c>
      <c r="P58" s="32">
        <v>3</v>
      </c>
      <c r="S58">
        <f t="shared" si="1"/>
        <v>0.4</v>
      </c>
      <c r="T58">
        <f t="shared" si="1"/>
        <v>0.4</v>
      </c>
      <c r="U58">
        <f t="shared" si="1"/>
        <v>0.5</v>
      </c>
      <c r="V58">
        <f t="shared" si="1"/>
        <v>0.5</v>
      </c>
      <c r="W58">
        <f t="shared" si="1"/>
        <v>0.4</v>
      </c>
      <c r="X58">
        <f t="shared" si="1"/>
        <v>0.4</v>
      </c>
      <c r="Y58">
        <f t="shared" si="1"/>
        <v>0.4</v>
      </c>
    </row>
    <row r="59" spans="1:25" x14ac:dyDescent="0.35">
      <c r="A59" t="s">
        <v>106</v>
      </c>
      <c r="B59" t="s">
        <v>208</v>
      </c>
      <c r="C59" s="32" t="s">
        <v>320</v>
      </c>
      <c r="D59" s="32" t="s">
        <v>320</v>
      </c>
      <c r="E59" s="32" t="s">
        <v>320</v>
      </c>
      <c r="F59" s="32" t="s">
        <v>320</v>
      </c>
      <c r="G59">
        <v>0</v>
      </c>
      <c r="J59" s="32" t="s">
        <v>320</v>
      </c>
      <c r="K59" s="32" t="s">
        <v>320</v>
      </c>
      <c r="L59" s="32" t="s">
        <v>320</v>
      </c>
      <c r="M59" s="32" t="s">
        <v>320</v>
      </c>
      <c r="N59" s="32" t="s">
        <v>320</v>
      </c>
      <c r="O59" s="32" t="s">
        <v>320</v>
      </c>
      <c r="P59" s="32" t="s">
        <v>320</v>
      </c>
      <c r="S59" t="str">
        <f t="shared" si="1"/>
        <v>..</v>
      </c>
      <c r="T59" t="str">
        <f t="shared" si="1"/>
        <v>..</v>
      </c>
      <c r="U59" t="str">
        <f t="shared" si="1"/>
        <v>..</v>
      </c>
      <c r="V59" t="str">
        <f t="shared" si="1"/>
        <v>..</v>
      </c>
      <c r="W59" t="str">
        <f t="shared" si="1"/>
        <v>..</v>
      </c>
      <c r="X59" t="str">
        <f t="shared" si="1"/>
        <v>..</v>
      </c>
      <c r="Y59" t="str">
        <f t="shared" si="1"/>
        <v>..</v>
      </c>
    </row>
    <row r="60" spans="1:25" x14ac:dyDescent="0.35">
      <c r="A60" t="s">
        <v>107</v>
      </c>
      <c r="B60" t="s">
        <v>209</v>
      </c>
      <c r="C60" s="32">
        <v>0.3666666666666667</v>
      </c>
      <c r="D60" s="32">
        <v>0.45</v>
      </c>
      <c r="E60" s="32">
        <v>0.4</v>
      </c>
      <c r="F60" s="32">
        <v>0.2</v>
      </c>
      <c r="G60">
        <v>1</v>
      </c>
      <c r="J60" s="32">
        <v>3.5</v>
      </c>
      <c r="K60" s="32">
        <v>3</v>
      </c>
      <c r="L60" s="32">
        <v>3</v>
      </c>
      <c r="M60" s="32">
        <v>2</v>
      </c>
      <c r="N60" s="32">
        <v>3</v>
      </c>
      <c r="O60" s="32">
        <v>3</v>
      </c>
      <c r="P60" s="32">
        <v>2.5</v>
      </c>
      <c r="S60">
        <f t="shared" si="1"/>
        <v>0.5</v>
      </c>
      <c r="T60">
        <f t="shared" si="1"/>
        <v>0.4</v>
      </c>
      <c r="U60">
        <f t="shared" si="1"/>
        <v>0.4</v>
      </c>
      <c r="V60">
        <f t="shared" si="1"/>
        <v>0.2</v>
      </c>
      <c r="W60">
        <f t="shared" si="1"/>
        <v>0.4</v>
      </c>
      <c r="X60">
        <f t="shared" si="1"/>
        <v>0.4</v>
      </c>
      <c r="Y60">
        <f t="shared" si="1"/>
        <v>0.3</v>
      </c>
    </row>
    <row r="61" spans="1:25" x14ac:dyDescent="0.35">
      <c r="A61" t="s">
        <v>122</v>
      </c>
      <c r="B61" t="s">
        <v>210</v>
      </c>
      <c r="C61" s="32" t="s">
        <v>320</v>
      </c>
      <c r="D61" s="32" t="s">
        <v>320</v>
      </c>
      <c r="E61" s="32" t="s">
        <v>320</v>
      </c>
      <c r="F61" s="32" t="s">
        <v>320</v>
      </c>
      <c r="G61">
        <v>0</v>
      </c>
      <c r="J61" s="32" t="s">
        <v>320</v>
      </c>
      <c r="K61" s="32" t="s">
        <v>320</v>
      </c>
      <c r="L61" s="32" t="s">
        <v>320</v>
      </c>
      <c r="M61" s="32" t="s">
        <v>320</v>
      </c>
      <c r="N61" s="32" t="s">
        <v>320</v>
      </c>
      <c r="O61" s="32" t="s">
        <v>320</v>
      </c>
      <c r="P61" s="32" t="s">
        <v>320</v>
      </c>
      <c r="S61" t="str">
        <f t="shared" si="1"/>
        <v>..</v>
      </c>
      <c r="T61" t="str">
        <f t="shared" si="1"/>
        <v>..</v>
      </c>
      <c r="U61" t="str">
        <f t="shared" si="1"/>
        <v>..</v>
      </c>
      <c r="V61" t="str">
        <f t="shared" ref="V61:Y124" si="2">IF(ISNUMBER(M61)=TRUE,V$6*(M61-V$5)/(V$4-V$5)+(1-V$6)*(1-(M61-V$5)/(V$4-V$5)),"..")</f>
        <v>..</v>
      </c>
      <c r="W61" t="str">
        <f t="shared" si="2"/>
        <v>..</v>
      </c>
      <c r="X61" t="str">
        <f t="shared" si="2"/>
        <v>..</v>
      </c>
      <c r="Y61" t="str">
        <f t="shared" si="2"/>
        <v>..</v>
      </c>
    </row>
    <row r="62" spans="1:25" x14ac:dyDescent="0.35">
      <c r="A62" t="s">
        <v>117</v>
      </c>
      <c r="B62" t="s">
        <v>211</v>
      </c>
      <c r="C62" s="32" t="s">
        <v>320</v>
      </c>
      <c r="D62" s="32" t="s">
        <v>320</v>
      </c>
      <c r="E62" s="32" t="s">
        <v>320</v>
      </c>
      <c r="F62" s="32" t="s">
        <v>320</v>
      </c>
      <c r="G62">
        <v>0</v>
      </c>
      <c r="J62" s="32" t="s">
        <v>320</v>
      </c>
      <c r="K62" s="32" t="s">
        <v>320</v>
      </c>
      <c r="L62" s="32" t="s">
        <v>320</v>
      </c>
      <c r="M62" s="32" t="s">
        <v>320</v>
      </c>
      <c r="N62" s="32" t="s">
        <v>320</v>
      </c>
      <c r="O62" s="32" t="s">
        <v>320</v>
      </c>
      <c r="P62" s="32" t="s">
        <v>320</v>
      </c>
      <c r="S62" t="str">
        <f t="shared" ref="S62:X125" si="3">IF(ISNUMBER(J62)=TRUE,S$6*(J62-S$5)/(S$4-S$5)+(1-S$6)*(1-(J62-S$5)/(S$4-S$5)),"..")</f>
        <v>..</v>
      </c>
      <c r="T62" t="str">
        <f t="shared" si="3"/>
        <v>..</v>
      </c>
      <c r="U62" t="str">
        <f t="shared" si="3"/>
        <v>..</v>
      </c>
      <c r="V62" t="str">
        <f t="shared" si="2"/>
        <v>..</v>
      </c>
      <c r="W62" t="str">
        <f t="shared" si="2"/>
        <v>..</v>
      </c>
      <c r="X62" t="str">
        <f t="shared" si="2"/>
        <v>..</v>
      </c>
      <c r="Y62" t="str">
        <f t="shared" si="2"/>
        <v>..</v>
      </c>
    </row>
    <row r="63" spans="1:25" x14ac:dyDescent="0.35">
      <c r="A63" t="s">
        <v>86</v>
      </c>
      <c r="B63" t="s">
        <v>212</v>
      </c>
      <c r="C63" s="32" t="s">
        <v>320</v>
      </c>
      <c r="D63" s="32" t="s">
        <v>320</v>
      </c>
      <c r="E63" s="32" t="s">
        <v>320</v>
      </c>
      <c r="F63" s="32" t="s">
        <v>320</v>
      </c>
      <c r="G63">
        <v>0</v>
      </c>
      <c r="J63" s="32" t="s">
        <v>320</v>
      </c>
      <c r="K63" s="32" t="s">
        <v>320</v>
      </c>
      <c r="L63" s="32" t="s">
        <v>320</v>
      </c>
      <c r="M63" s="32" t="s">
        <v>320</v>
      </c>
      <c r="N63" s="32" t="s">
        <v>320</v>
      </c>
      <c r="O63" s="32" t="s">
        <v>320</v>
      </c>
      <c r="P63" s="32" t="s">
        <v>320</v>
      </c>
      <c r="S63" t="str">
        <f t="shared" si="3"/>
        <v>..</v>
      </c>
      <c r="T63" t="str">
        <f t="shared" si="3"/>
        <v>..</v>
      </c>
      <c r="U63" t="str">
        <f t="shared" si="3"/>
        <v>..</v>
      </c>
      <c r="V63" t="str">
        <f t="shared" si="2"/>
        <v>..</v>
      </c>
      <c r="W63" t="str">
        <f t="shared" si="2"/>
        <v>..</v>
      </c>
      <c r="X63" t="str">
        <f t="shared" si="2"/>
        <v>..</v>
      </c>
      <c r="Y63" t="str">
        <f t="shared" si="2"/>
        <v>..</v>
      </c>
    </row>
    <row r="64" spans="1:25" x14ac:dyDescent="0.35">
      <c r="A64" t="s">
        <v>120</v>
      </c>
      <c r="B64" t="s">
        <v>213</v>
      </c>
      <c r="C64" s="32">
        <v>0.53333333333333333</v>
      </c>
      <c r="D64" s="32">
        <v>0.6</v>
      </c>
      <c r="E64" s="32">
        <v>0.4</v>
      </c>
      <c r="F64" s="32">
        <v>0.3</v>
      </c>
      <c r="G64">
        <v>1</v>
      </c>
      <c r="J64" s="32">
        <v>4.5</v>
      </c>
      <c r="K64" s="32">
        <v>3.5</v>
      </c>
      <c r="L64" s="32">
        <v>3</v>
      </c>
      <c r="M64" s="32">
        <v>2.5</v>
      </c>
      <c r="N64" s="32">
        <v>3.5</v>
      </c>
      <c r="O64" s="32">
        <v>4</v>
      </c>
      <c r="P64" s="32">
        <v>3.5</v>
      </c>
      <c r="S64">
        <f t="shared" si="3"/>
        <v>0.7</v>
      </c>
      <c r="T64">
        <f t="shared" si="3"/>
        <v>0.5</v>
      </c>
      <c r="U64">
        <f t="shared" si="3"/>
        <v>0.4</v>
      </c>
      <c r="V64">
        <f t="shared" si="2"/>
        <v>0.3</v>
      </c>
      <c r="W64">
        <f t="shared" si="2"/>
        <v>0.5</v>
      </c>
      <c r="X64">
        <f t="shared" si="2"/>
        <v>0.6</v>
      </c>
      <c r="Y64">
        <f t="shared" si="2"/>
        <v>0.5</v>
      </c>
    </row>
    <row r="65" spans="1:25" x14ac:dyDescent="0.35">
      <c r="A65" t="s">
        <v>129</v>
      </c>
      <c r="B65" t="s">
        <v>214</v>
      </c>
      <c r="C65" s="32">
        <v>0.43333333333333335</v>
      </c>
      <c r="D65" s="32">
        <v>0.5</v>
      </c>
      <c r="E65" s="32">
        <v>0.2</v>
      </c>
      <c r="F65" s="32">
        <v>0.4</v>
      </c>
      <c r="G65">
        <v>1</v>
      </c>
      <c r="J65" s="32">
        <v>4</v>
      </c>
      <c r="K65" s="32">
        <v>3</v>
      </c>
      <c r="L65" s="32">
        <v>2</v>
      </c>
      <c r="M65" s="32">
        <v>3</v>
      </c>
      <c r="N65" s="32">
        <v>2.5</v>
      </c>
      <c r="O65" s="32">
        <v>3.5</v>
      </c>
      <c r="P65" s="32">
        <v>3.5</v>
      </c>
      <c r="S65">
        <f t="shared" si="3"/>
        <v>0.6</v>
      </c>
      <c r="T65">
        <f t="shared" si="3"/>
        <v>0.4</v>
      </c>
      <c r="U65">
        <f t="shared" si="3"/>
        <v>0.2</v>
      </c>
      <c r="V65">
        <f t="shared" si="2"/>
        <v>0.4</v>
      </c>
      <c r="W65">
        <f t="shared" si="2"/>
        <v>0.3</v>
      </c>
      <c r="X65">
        <f t="shared" si="2"/>
        <v>0.5</v>
      </c>
      <c r="Y65">
        <f t="shared" si="2"/>
        <v>0.5</v>
      </c>
    </row>
    <row r="66" spans="1:25" x14ac:dyDescent="0.35">
      <c r="A66" t="s">
        <v>128</v>
      </c>
      <c r="B66" t="s">
        <v>215</v>
      </c>
      <c r="C66" s="32" t="s">
        <v>320</v>
      </c>
      <c r="D66" s="32" t="s">
        <v>320</v>
      </c>
      <c r="E66" s="32" t="s">
        <v>320</v>
      </c>
      <c r="F66" s="32" t="s">
        <v>320</v>
      </c>
      <c r="G66">
        <v>0</v>
      </c>
      <c r="J66" s="32" t="s">
        <v>320</v>
      </c>
      <c r="K66" s="32" t="s">
        <v>320</v>
      </c>
      <c r="L66" s="32" t="s">
        <v>320</v>
      </c>
      <c r="M66" s="32" t="s">
        <v>320</v>
      </c>
      <c r="N66" s="32" t="s">
        <v>320</v>
      </c>
      <c r="O66" s="32" t="s">
        <v>320</v>
      </c>
      <c r="P66" s="32" t="s">
        <v>320</v>
      </c>
      <c r="S66" t="str">
        <f t="shared" si="3"/>
        <v>..</v>
      </c>
      <c r="T66" t="str">
        <f t="shared" si="3"/>
        <v>..</v>
      </c>
      <c r="U66" t="str">
        <f t="shared" si="3"/>
        <v>..</v>
      </c>
      <c r="V66" t="str">
        <f t="shared" si="2"/>
        <v>..</v>
      </c>
      <c r="W66" t="str">
        <f t="shared" si="2"/>
        <v>..</v>
      </c>
      <c r="X66" t="str">
        <f t="shared" si="2"/>
        <v>..</v>
      </c>
      <c r="Y66" t="str">
        <f t="shared" si="2"/>
        <v>..</v>
      </c>
    </row>
    <row r="67" spans="1:25" x14ac:dyDescent="0.35">
      <c r="A67" t="s">
        <v>154</v>
      </c>
      <c r="B67" t="s">
        <v>216</v>
      </c>
      <c r="C67" s="32">
        <v>0.56666666666666676</v>
      </c>
      <c r="D67" s="32">
        <v>0.6</v>
      </c>
      <c r="E67" s="32">
        <v>0.6</v>
      </c>
      <c r="F67" s="32">
        <v>0.6</v>
      </c>
      <c r="G67">
        <v>1</v>
      </c>
      <c r="J67" s="32">
        <v>4.5</v>
      </c>
      <c r="K67" s="32">
        <v>3.5</v>
      </c>
      <c r="L67" s="32">
        <v>4</v>
      </c>
      <c r="M67" s="32">
        <v>4</v>
      </c>
      <c r="N67" s="32">
        <v>4</v>
      </c>
      <c r="O67" s="32">
        <v>3.5</v>
      </c>
      <c r="P67" s="32">
        <v>4</v>
      </c>
      <c r="S67">
        <f t="shared" si="3"/>
        <v>0.7</v>
      </c>
      <c r="T67">
        <f t="shared" si="3"/>
        <v>0.5</v>
      </c>
      <c r="U67">
        <f t="shared" si="3"/>
        <v>0.6</v>
      </c>
      <c r="V67">
        <f t="shared" si="2"/>
        <v>0.6</v>
      </c>
      <c r="W67">
        <f t="shared" si="2"/>
        <v>0.6</v>
      </c>
      <c r="X67">
        <f t="shared" si="2"/>
        <v>0.5</v>
      </c>
      <c r="Y67">
        <f t="shared" si="2"/>
        <v>0.6</v>
      </c>
    </row>
    <row r="68" spans="1:25" x14ac:dyDescent="0.35">
      <c r="A68" t="s">
        <v>134</v>
      </c>
      <c r="B68" t="s">
        <v>217</v>
      </c>
      <c r="C68" s="32">
        <v>0.26666666666666666</v>
      </c>
      <c r="D68" s="32">
        <v>0.35</v>
      </c>
      <c r="E68" s="32">
        <v>0.3</v>
      </c>
      <c r="F68" s="32">
        <v>0.4</v>
      </c>
      <c r="G68">
        <v>1</v>
      </c>
      <c r="J68" s="32">
        <v>3</v>
      </c>
      <c r="K68" s="32">
        <v>2.5</v>
      </c>
      <c r="L68" s="32">
        <v>2.5</v>
      </c>
      <c r="M68" s="32">
        <v>3</v>
      </c>
      <c r="N68" s="32">
        <v>2</v>
      </c>
      <c r="O68" s="32">
        <v>2.5</v>
      </c>
      <c r="P68" s="32">
        <v>2.5</v>
      </c>
      <c r="S68">
        <f t="shared" si="3"/>
        <v>0.4</v>
      </c>
      <c r="T68">
        <f t="shared" si="3"/>
        <v>0.3</v>
      </c>
      <c r="U68">
        <f t="shared" si="3"/>
        <v>0.3</v>
      </c>
      <c r="V68">
        <f t="shared" si="2"/>
        <v>0.4</v>
      </c>
      <c r="W68">
        <f t="shared" si="2"/>
        <v>0.2</v>
      </c>
      <c r="X68">
        <f t="shared" si="2"/>
        <v>0.3</v>
      </c>
      <c r="Y68">
        <f t="shared" si="2"/>
        <v>0.3</v>
      </c>
    </row>
    <row r="69" spans="1:25" x14ac:dyDescent="0.35">
      <c r="A69" t="s">
        <v>139</v>
      </c>
      <c r="B69" t="s">
        <v>218</v>
      </c>
      <c r="C69" s="32" t="s">
        <v>320</v>
      </c>
      <c r="D69" s="32" t="s">
        <v>320</v>
      </c>
      <c r="E69" s="32" t="s">
        <v>320</v>
      </c>
      <c r="F69" s="32" t="s">
        <v>320</v>
      </c>
      <c r="G69">
        <v>0</v>
      </c>
      <c r="J69" s="32" t="s">
        <v>320</v>
      </c>
      <c r="K69" s="32" t="s">
        <v>320</v>
      </c>
      <c r="L69" s="32" t="s">
        <v>320</v>
      </c>
      <c r="M69" s="32" t="s">
        <v>320</v>
      </c>
      <c r="N69" s="32" t="s">
        <v>320</v>
      </c>
      <c r="O69" s="32" t="s">
        <v>320</v>
      </c>
      <c r="P69" s="32" t="s">
        <v>320</v>
      </c>
      <c r="S69" t="str">
        <f t="shared" si="3"/>
        <v>..</v>
      </c>
      <c r="T69" t="str">
        <f t="shared" si="3"/>
        <v>..</v>
      </c>
      <c r="U69" t="str">
        <f t="shared" si="3"/>
        <v>..</v>
      </c>
      <c r="V69" t="str">
        <f t="shared" si="2"/>
        <v>..</v>
      </c>
      <c r="W69" t="str">
        <f t="shared" si="2"/>
        <v>..</v>
      </c>
      <c r="X69" t="str">
        <f t="shared" si="2"/>
        <v>..</v>
      </c>
      <c r="Y69" t="str">
        <f t="shared" si="2"/>
        <v>..</v>
      </c>
    </row>
    <row r="70" spans="1:25" x14ac:dyDescent="0.35">
      <c r="A70" t="s">
        <v>142</v>
      </c>
      <c r="B70" t="s">
        <v>219</v>
      </c>
      <c r="C70" s="32">
        <v>0.3666666666666667</v>
      </c>
      <c r="D70" s="32">
        <v>0.3</v>
      </c>
      <c r="E70" s="32">
        <v>0.1</v>
      </c>
      <c r="F70" s="32">
        <v>0.4</v>
      </c>
      <c r="G70">
        <v>1</v>
      </c>
      <c r="J70" s="32">
        <v>3.5</v>
      </c>
      <c r="K70" s="32">
        <v>1.5</v>
      </c>
      <c r="L70" s="32">
        <v>1.5</v>
      </c>
      <c r="M70" s="32">
        <v>3</v>
      </c>
      <c r="N70" s="32">
        <v>2.5</v>
      </c>
      <c r="O70" s="32">
        <v>3</v>
      </c>
      <c r="P70" s="32">
        <v>3</v>
      </c>
      <c r="S70">
        <f t="shared" si="3"/>
        <v>0.5</v>
      </c>
      <c r="T70">
        <f t="shared" si="3"/>
        <v>0.1</v>
      </c>
      <c r="U70">
        <f t="shared" si="3"/>
        <v>0.1</v>
      </c>
      <c r="V70">
        <f t="shared" si="2"/>
        <v>0.4</v>
      </c>
      <c r="W70">
        <f t="shared" si="2"/>
        <v>0.3</v>
      </c>
      <c r="X70">
        <f t="shared" si="2"/>
        <v>0.4</v>
      </c>
      <c r="Y70">
        <f t="shared" si="2"/>
        <v>0.4</v>
      </c>
    </row>
    <row r="71" spans="1:25" x14ac:dyDescent="0.35">
      <c r="A71" t="s">
        <v>143</v>
      </c>
      <c r="B71" t="s">
        <v>220</v>
      </c>
      <c r="C71" s="32">
        <v>0.33333333333333331</v>
      </c>
      <c r="D71" s="32">
        <v>0.4</v>
      </c>
      <c r="E71" s="32">
        <v>0.5</v>
      </c>
      <c r="F71" s="32">
        <v>0.2</v>
      </c>
      <c r="G71">
        <v>1</v>
      </c>
      <c r="J71" s="32">
        <v>3</v>
      </c>
      <c r="K71" s="32">
        <v>3</v>
      </c>
      <c r="L71" s="32">
        <v>3.5</v>
      </c>
      <c r="M71" s="32">
        <v>2</v>
      </c>
      <c r="N71" s="32">
        <v>2.5</v>
      </c>
      <c r="O71" s="32">
        <v>2.5</v>
      </c>
      <c r="P71" s="32">
        <v>3</v>
      </c>
      <c r="S71">
        <f t="shared" si="3"/>
        <v>0.4</v>
      </c>
      <c r="T71">
        <f t="shared" si="3"/>
        <v>0.4</v>
      </c>
      <c r="U71">
        <f t="shared" si="3"/>
        <v>0.5</v>
      </c>
      <c r="V71">
        <f t="shared" si="2"/>
        <v>0.2</v>
      </c>
      <c r="W71">
        <f t="shared" si="2"/>
        <v>0.3</v>
      </c>
      <c r="X71">
        <f t="shared" si="2"/>
        <v>0.3</v>
      </c>
      <c r="Y71">
        <f t="shared" si="2"/>
        <v>0.4</v>
      </c>
    </row>
    <row r="72" spans="1:25" x14ac:dyDescent="0.35">
      <c r="A72" t="s">
        <v>153</v>
      </c>
      <c r="B72" t="s">
        <v>221</v>
      </c>
      <c r="C72" s="32">
        <v>0.43333333333333335</v>
      </c>
      <c r="D72" s="32">
        <v>0.45</v>
      </c>
      <c r="E72" s="32">
        <v>0.4</v>
      </c>
      <c r="F72" s="32">
        <v>0.4</v>
      </c>
      <c r="G72">
        <v>1</v>
      </c>
      <c r="J72" s="32">
        <v>3.5</v>
      </c>
      <c r="K72" s="32">
        <v>3</v>
      </c>
      <c r="L72" s="32">
        <v>3</v>
      </c>
      <c r="M72" s="32">
        <v>3</v>
      </c>
      <c r="N72" s="32">
        <v>2.5</v>
      </c>
      <c r="O72" s="32">
        <v>3.5</v>
      </c>
      <c r="P72" s="32">
        <v>3.5</v>
      </c>
      <c r="S72">
        <f t="shared" si="3"/>
        <v>0.5</v>
      </c>
      <c r="T72">
        <f t="shared" si="3"/>
        <v>0.4</v>
      </c>
      <c r="U72">
        <f t="shared" si="3"/>
        <v>0.4</v>
      </c>
      <c r="V72">
        <f t="shared" si="2"/>
        <v>0.4</v>
      </c>
      <c r="W72">
        <f t="shared" si="2"/>
        <v>0.3</v>
      </c>
      <c r="X72">
        <f t="shared" si="2"/>
        <v>0.5</v>
      </c>
      <c r="Y72">
        <f t="shared" si="2"/>
        <v>0.5</v>
      </c>
    </row>
    <row r="73" spans="1:25" x14ac:dyDescent="0.35">
      <c r="A73" t="s">
        <v>152</v>
      </c>
      <c r="B73" t="s">
        <v>222</v>
      </c>
      <c r="C73" s="32">
        <v>0.53333333333333333</v>
      </c>
      <c r="D73" s="32">
        <v>0.5</v>
      </c>
      <c r="E73" s="32">
        <v>0.5</v>
      </c>
      <c r="F73" s="32">
        <v>0.4</v>
      </c>
      <c r="G73">
        <v>1</v>
      </c>
      <c r="J73" s="32">
        <v>3.5</v>
      </c>
      <c r="K73" s="32">
        <v>3.5</v>
      </c>
      <c r="L73" s="32">
        <v>3.5</v>
      </c>
      <c r="M73" s="32">
        <v>3</v>
      </c>
      <c r="N73" s="32">
        <v>3.5</v>
      </c>
      <c r="O73" s="32">
        <v>4</v>
      </c>
      <c r="P73" s="32">
        <v>3.5</v>
      </c>
      <c r="S73">
        <f t="shared" si="3"/>
        <v>0.5</v>
      </c>
      <c r="T73">
        <f t="shared" si="3"/>
        <v>0.5</v>
      </c>
      <c r="U73">
        <f t="shared" si="3"/>
        <v>0.5</v>
      </c>
      <c r="V73">
        <f t="shared" si="2"/>
        <v>0.4</v>
      </c>
      <c r="W73">
        <f t="shared" si="2"/>
        <v>0.5</v>
      </c>
      <c r="X73">
        <f t="shared" si="2"/>
        <v>0.6</v>
      </c>
      <c r="Y73">
        <f t="shared" si="2"/>
        <v>0.5</v>
      </c>
    </row>
    <row r="74" spans="1:25" x14ac:dyDescent="0.35">
      <c r="A74" t="s">
        <v>12</v>
      </c>
      <c r="B74" t="s">
        <v>275</v>
      </c>
      <c r="C74" s="32" t="s">
        <v>320</v>
      </c>
      <c r="D74" s="32" t="s">
        <v>320</v>
      </c>
      <c r="E74" s="32" t="s">
        <v>320</v>
      </c>
      <c r="F74" s="32" t="s">
        <v>320</v>
      </c>
      <c r="G74">
        <v>0</v>
      </c>
      <c r="J74" s="32" t="s">
        <v>320</v>
      </c>
      <c r="K74" s="32" t="s">
        <v>320</v>
      </c>
      <c r="L74" s="32" t="s">
        <v>320</v>
      </c>
      <c r="M74" s="32" t="s">
        <v>320</v>
      </c>
      <c r="N74" s="32" t="s">
        <v>320</v>
      </c>
      <c r="O74" s="32" t="s">
        <v>320</v>
      </c>
      <c r="P74" s="32" t="s">
        <v>320</v>
      </c>
      <c r="S74" t="str">
        <f t="shared" si="3"/>
        <v>..</v>
      </c>
      <c r="T74" t="str">
        <f t="shared" si="3"/>
        <v>..</v>
      </c>
      <c r="U74" t="str">
        <f t="shared" si="3"/>
        <v>..</v>
      </c>
      <c r="V74" t="str">
        <f t="shared" si="2"/>
        <v>..</v>
      </c>
      <c r="W74" t="str">
        <f t="shared" si="2"/>
        <v>..</v>
      </c>
      <c r="X74" t="str">
        <f t="shared" si="2"/>
        <v>..</v>
      </c>
      <c r="Y74" t="str">
        <f t="shared" si="2"/>
        <v>..</v>
      </c>
    </row>
    <row r="75" spans="1:25" x14ac:dyDescent="0.35">
      <c r="A75" t="s">
        <v>25</v>
      </c>
      <c r="B75" t="s">
        <v>276</v>
      </c>
      <c r="C75" s="32">
        <v>0.39999999999999997</v>
      </c>
      <c r="D75" s="32">
        <v>0.5</v>
      </c>
      <c r="E75" s="32">
        <v>0.3</v>
      </c>
      <c r="F75" s="32">
        <v>0.3</v>
      </c>
      <c r="G75">
        <v>1</v>
      </c>
      <c r="J75" s="32">
        <v>4</v>
      </c>
      <c r="K75" s="32">
        <v>3</v>
      </c>
      <c r="L75" s="32">
        <v>2.5</v>
      </c>
      <c r="M75" s="32">
        <v>2.5</v>
      </c>
      <c r="N75" s="32">
        <v>2.5</v>
      </c>
      <c r="O75" s="32">
        <v>3</v>
      </c>
      <c r="P75" s="32">
        <v>3.5</v>
      </c>
      <c r="S75">
        <f t="shared" si="3"/>
        <v>0.6</v>
      </c>
      <c r="T75">
        <f t="shared" si="3"/>
        <v>0.4</v>
      </c>
      <c r="U75">
        <f t="shared" si="3"/>
        <v>0.3</v>
      </c>
      <c r="V75">
        <f t="shared" si="2"/>
        <v>0.3</v>
      </c>
      <c r="W75">
        <f t="shared" si="2"/>
        <v>0.3</v>
      </c>
      <c r="X75">
        <f t="shared" si="2"/>
        <v>0.4</v>
      </c>
      <c r="Y75">
        <f t="shared" si="2"/>
        <v>0.5</v>
      </c>
    </row>
    <row r="76" spans="1:25" x14ac:dyDescent="0.35">
      <c r="A76" t="s">
        <v>26</v>
      </c>
      <c r="B76" t="s">
        <v>277</v>
      </c>
      <c r="C76" s="32" t="s">
        <v>320</v>
      </c>
      <c r="D76" s="32" t="s">
        <v>320</v>
      </c>
      <c r="E76" s="32" t="s">
        <v>320</v>
      </c>
      <c r="F76" s="32" t="s">
        <v>320</v>
      </c>
      <c r="G76">
        <v>0</v>
      </c>
      <c r="J76" s="32" t="s">
        <v>320</v>
      </c>
      <c r="K76" s="32" t="s">
        <v>320</v>
      </c>
      <c r="L76" s="32" t="s">
        <v>320</v>
      </c>
      <c r="M76" s="32" t="s">
        <v>320</v>
      </c>
      <c r="N76" s="32" t="s">
        <v>320</v>
      </c>
      <c r="O76" s="32" t="s">
        <v>320</v>
      </c>
      <c r="P76" s="32" t="s">
        <v>320</v>
      </c>
      <c r="S76" t="str">
        <f t="shared" si="3"/>
        <v>..</v>
      </c>
      <c r="T76" t="str">
        <f t="shared" si="3"/>
        <v>..</v>
      </c>
      <c r="U76" t="str">
        <f t="shared" si="3"/>
        <v>..</v>
      </c>
      <c r="V76" t="str">
        <f t="shared" si="2"/>
        <v>..</v>
      </c>
      <c r="W76" t="str">
        <f t="shared" si="2"/>
        <v>..</v>
      </c>
      <c r="X76" t="str">
        <f t="shared" si="2"/>
        <v>..</v>
      </c>
      <c r="Y76" t="str">
        <f t="shared" si="2"/>
        <v>..</v>
      </c>
    </row>
    <row r="77" spans="1:25" x14ac:dyDescent="0.35">
      <c r="A77" t="s">
        <v>97</v>
      </c>
      <c r="B77" t="s">
        <v>342</v>
      </c>
      <c r="C77" s="32" t="s">
        <v>320</v>
      </c>
      <c r="D77" s="32" t="s">
        <v>320</v>
      </c>
      <c r="E77" s="32" t="s">
        <v>320</v>
      </c>
      <c r="F77" s="32" t="s">
        <v>320</v>
      </c>
      <c r="G77">
        <v>0</v>
      </c>
      <c r="J77" s="32" t="s">
        <v>320</v>
      </c>
      <c r="K77" s="32" t="s">
        <v>320</v>
      </c>
      <c r="L77" s="32" t="s">
        <v>320</v>
      </c>
      <c r="M77" s="32" t="s">
        <v>320</v>
      </c>
      <c r="N77" s="32" t="s">
        <v>320</v>
      </c>
      <c r="O77" s="32" t="s">
        <v>320</v>
      </c>
      <c r="P77" s="32" t="s">
        <v>320</v>
      </c>
      <c r="S77" t="str">
        <f t="shared" si="3"/>
        <v>..</v>
      </c>
      <c r="T77" t="str">
        <f t="shared" si="3"/>
        <v>..</v>
      </c>
      <c r="U77" t="str">
        <f t="shared" si="3"/>
        <v>..</v>
      </c>
      <c r="V77" t="str">
        <f t="shared" si="2"/>
        <v>..</v>
      </c>
      <c r="W77" t="str">
        <f t="shared" si="2"/>
        <v>..</v>
      </c>
      <c r="X77" t="str">
        <f t="shared" si="2"/>
        <v>..</v>
      </c>
      <c r="Y77" t="str">
        <f t="shared" si="2"/>
        <v>..</v>
      </c>
    </row>
    <row r="78" spans="1:25" x14ac:dyDescent="0.35">
      <c r="A78" t="s">
        <v>100</v>
      </c>
      <c r="B78" t="s">
        <v>279</v>
      </c>
      <c r="C78" s="32" t="s">
        <v>320</v>
      </c>
      <c r="D78" s="32" t="s">
        <v>320</v>
      </c>
      <c r="E78" s="32" t="s">
        <v>320</v>
      </c>
      <c r="F78" s="32" t="s">
        <v>320</v>
      </c>
      <c r="G78">
        <v>0</v>
      </c>
      <c r="J78" s="32" t="s">
        <v>320</v>
      </c>
      <c r="K78" s="32" t="s">
        <v>320</v>
      </c>
      <c r="L78" s="32" t="s">
        <v>320</v>
      </c>
      <c r="M78" s="32" t="s">
        <v>320</v>
      </c>
      <c r="N78" s="32" t="s">
        <v>320</v>
      </c>
      <c r="O78" s="32" t="s">
        <v>320</v>
      </c>
      <c r="P78" s="32" t="s">
        <v>320</v>
      </c>
      <c r="S78" t="str">
        <f t="shared" si="3"/>
        <v>..</v>
      </c>
      <c r="T78" t="str">
        <f t="shared" si="3"/>
        <v>..</v>
      </c>
      <c r="U78" t="str">
        <f t="shared" si="3"/>
        <v>..</v>
      </c>
      <c r="V78" t="str">
        <f t="shared" si="2"/>
        <v>..</v>
      </c>
      <c r="W78" t="str">
        <f t="shared" si="2"/>
        <v>..</v>
      </c>
      <c r="X78" t="str">
        <f t="shared" si="2"/>
        <v>..</v>
      </c>
      <c r="Y78" t="str">
        <f t="shared" si="2"/>
        <v>..</v>
      </c>
    </row>
    <row r="79" spans="1:25" x14ac:dyDescent="0.35">
      <c r="A79" t="s">
        <v>108</v>
      </c>
      <c r="B79" t="s">
        <v>280</v>
      </c>
      <c r="C79" s="32" t="s">
        <v>320</v>
      </c>
      <c r="D79" s="32" t="s">
        <v>320</v>
      </c>
      <c r="E79" s="32" t="s">
        <v>320</v>
      </c>
      <c r="F79" s="32" t="s">
        <v>320</v>
      </c>
      <c r="G79">
        <v>0</v>
      </c>
      <c r="J79" s="32" t="s">
        <v>320</v>
      </c>
      <c r="K79" s="32" t="s">
        <v>320</v>
      </c>
      <c r="L79" s="32" t="s">
        <v>320</v>
      </c>
      <c r="M79" s="32" t="s">
        <v>320</v>
      </c>
      <c r="N79" s="32" t="s">
        <v>320</v>
      </c>
      <c r="O79" s="32" t="s">
        <v>320</v>
      </c>
      <c r="P79" s="32" t="s">
        <v>320</v>
      </c>
      <c r="S79" t="str">
        <f t="shared" si="3"/>
        <v>..</v>
      </c>
      <c r="T79" t="str">
        <f t="shared" si="3"/>
        <v>..</v>
      </c>
      <c r="U79" t="str">
        <f t="shared" si="3"/>
        <v>..</v>
      </c>
      <c r="V79" t="str">
        <f t="shared" si="2"/>
        <v>..</v>
      </c>
      <c r="W79" t="str">
        <f t="shared" si="2"/>
        <v>..</v>
      </c>
      <c r="X79" t="str">
        <f t="shared" si="2"/>
        <v>..</v>
      </c>
      <c r="Y79" t="str">
        <f t="shared" si="2"/>
        <v>..</v>
      </c>
    </row>
    <row r="80" spans="1:25" x14ac:dyDescent="0.35">
      <c r="A80" t="s">
        <v>43</v>
      </c>
      <c r="B80" t="s">
        <v>281</v>
      </c>
      <c r="C80" s="32" t="s">
        <v>320</v>
      </c>
      <c r="D80" s="32" t="s">
        <v>320</v>
      </c>
      <c r="E80" s="32" t="s">
        <v>320</v>
      </c>
      <c r="F80" s="32" t="s">
        <v>320</v>
      </c>
      <c r="G80">
        <v>0</v>
      </c>
      <c r="J80" s="32" t="s">
        <v>320</v>
      </c>
      <c r="K80" s="32" t="s">
        <v>320</v>
      </c>
      <c r="L80" s="32" t="s">
        <v>320</v>
      </c>
      <c r="M80" s="32" t="s">
        <v>320</v>
      </c>
      <c r="N80" s="32" t="s">
        <v>320</v>
      </c>
      <c r="O80" s="32" t="s">
        <v>320</v>
      </c>
      <c r="P80" s="32" t="s">
        <v>320</v>
      </c>
      <c r="S80" t="str">
        <f t="shared" si="3"/>
        <v>..</v>
      </c>
      <c r="T80" t="str">
        <f t="shared" si="3"/>
        <v>..</v>
      </c>
      <c r="U80" t="str">
        <f t="shared" si="3"/>
        <v>..</v>
      </c>
      <c r="V80" t="str">
        <f t="shared" si="2"/>
        <v>..</v>
      </c>
      <c r="W80" t="str">
        <f t="shared" si="2"/>
        <v>..</v>
      </c>
      <c r="X80" t="str">
        <f t="shared" si="2"/>
        <v>..</v>
      </c>
      <c r="Y80" t="str">
        <f t="shared" si="2"/>
        <v>..</v>
      </c>
    </row>
    <row r="81" spans="1:25" x14ac:dyDescent="0.35">
      <c r="A81" t="s">
        <v>138</v>
      </c>
      <c r="B81" t="s">
        <v>282</v>
      </c>
      <c r="C81" s="32" t="s">
        <v>320</v>
      </c>
      <c r="D81" s="32" t="s">
        <v>320</v>
      </c>
      <c r="E81" s="32" t="s">
        <v>320</v>
      </c>
      <c r="F81" s="32" t="s">
        <v>320</v>
      </c>
      <c r="G81">
        <v>0</v>
      </c>
      <c r="J81" s="32" t="s">
        <v>320</v>
      </c>
      <c r="K81" s="32" t="s">
        <v>320</v>
      </c>
      <c r="L81" s="32" t="s">
        <v>320</v>
      </c>
      <c r="M81" s="32" t="s">
        <v>320</v>
      </c>
      <c r="N81" s="32" t="s">
        <v>320</v>
      </c>
      <c r="O81" s="32" t="s">
        <v>320</v>
      </c>
      <c r="P81" s="32" t="s">
        <v>320</v>
      </c>
      <c r="S81" t="str">
        <f t="shared" si="3"/>
        <v>..</v>
      </c>
      <c r="T81" t="str">
        <f t="shared" si="3"/>
        <v>..</v>
      </c>
      <c r="U81" t="str">
        <f t="shared" si="3"/>
        <v>..</v>
      </c>
      <c r="V81" t="str">
        <f t="shared" si="2"/>
        <v>..</v>
      </c>
      <c r="W81" t="str">
        <f t="shared" si="2"/>
        <v>..</v>
      </c>
      <c r="X81" t="str">
        <f t="shared" si="2"/>
        <v>..</v>
      </c>
      <c r="Y81" t="str">
        <f t="shared" si="2"/>
        <v>..</v>
      </c>
    </row>
    <row r="82" spans="1:25" x14ac:dyDescent="0.35">
      <c r="A82" t="s">
        <v>59</v>
      </c>
      <c r="B82" t="s">
        <v>343</v>
      </c>
      <c r="C82" s="32" t="s">
        <v>320</v>
      </c>
      <c r="D82" s="32" t="s">
        <v>320</v>
      </c>
      <c r="E82" s="32" t="s">
        <v>320</v>
      </c>
      <c r="F82" s="32" t="s">
        <v>320</v>
      </c>
      <c r="G82">
        <v>0</v>
      </c>
      <c r="J82" s="32" t="s">
        <v>320</v>
      </c>
      <c r="K82" s="32" t="s">
        <v>320</v>
      </c>
      <c r="L82" s="32" t="s">
        <v>320</v>
      </c>
      <c r="M82" s="32" t="s">
        <v>320</v>
      </c>
      <c r="N82" s="32" t="s">
        <v>320</v>
      </c>
      <c r="O82" s="32" t="s">
        <v>320</v>
      </c>
      <c r="P82" s="32" t="s">
        <v>320</v>
      </c>
      <c r="S82" t="str">
        <f t="shared" si="3"/>
        <v>..</v>
      </c>
      <c r="T82" t="str">
        <f t="shared" si="3"/>
        <v>..</v>
      </c>
      <c r="U82" t="str">
        <f t="shared" si="3"/>
        <v>..</v>
      </c>
      <c r="V82" t="str">
        <f t="shared" si="2"/>
        <v>..</v>
      </c>
      <c r="W82" t="str">
        <f t="shared" si="2"/>
        <v>..</v>
      </c>
      <c r="X82" t="str">
        <f t="shared" si="2"/>
        <v>..</v>
      </c>
      <c r="Y82" t="str">
        <f t="shared" si="2"/>
        <v>..</v>
      </c>
    </row>
    <row r="83" spans="1:25" x14ac:dyDescent="0.35">
      <c r="A83" t="s">
        <v>155</v>
      </c>
      <c r="B83" t="s">
        <v>284</v>
      </c>
      <c r="C83" s="32">
        <v>0.40000000000000008</v>
      </c>
      <c r="D83" s="32">
        <v>0.55000000000000004</v>
      </c>
      <c r="E83" s="32">
        <v>0.3</v>
      </c>
      <c r="F83" s="32">
        <v>0.4</v>
      </c>
      <c r="G83">
        <v>1</v>
      </c>
      <c r="J83" s="32">
        <v>4.5</v>
      </c>
      <c r="K83" s="32">
        <v>3</v>
      </c>
      <c r="L83" s="32">
        <v>2.5</v>
      </c>
      <c r="M83" s="32">
        <v>3</v>
      </c>
      <c r="N83" s="32">
        <v>3</v>
      </c>
      <c r="O83" s="32">
        <v>3</v>
      </c>
      <c r="P83" s="32">
        <v>3</v>
      </c>
      <c r="S83">
        <f t="shared" si="3"/>
        <v>0.7</v>
      </c>
      <c r="T83">
        <f t="shared" si="3"/>
        <v>0.4</v>
      </c>
      <c r="U83">
        <f t="shared" si="3"/>
        <v>0.3</v>
      </c>
      <c r="V83">
        <f t="shared" si="2"/>
        <v>0.4</v>
      </c>
      <c r="W83">
        <f t="shared" si="2"/>
        <v>0.4</v>
      </c>
      <c r="X83">
        <f t="shared" si="2"/>
        <v>0.4</v>
      </c>
      <c r="Y83">
        <f t="shared" si="2"/>
        <v>0.4</v>
      </c>
    </row>
    <row r="84" spans="1:25" x14ac:dyDescent="0.35">
      <c r="A84" t="s">
        <v>65</v>
      </c>
      <c r="B84" t="s">
        <v>247</v>
      </c>
      <c r="C84" s="32" t="s">
        <v>320</v>
      </c>
      <c r="D84" s="32" t="s">
        <v>320</v>
      </c>
      <c r="E84" s="32" t="s">
        <v>320</v>
      </c>
      <c r="F84" s="32" t="s">
        <v>320</v>
      </c>
      <c r="G84">
        <v>0</v>
      </c>
      <c r="J84" s="32" t="s">
        <v>320</v>
      </c>
      <c r="K84" s="32" t="s">
        <v>320</v>
      </c>
      <c r="L84" s="32" t="s">
        <v>320</v>
      </c>
      <c r="M84" s="32" t="s">
        <v>320</v>
      </c>
      <c r="N84" s="32" t="s">
        <v>320</v>
      </c>
      <c r="O84" s="32" t="s">
        <v>320</v>
      </c>
      <c r="P84" s="32" t="s">
        <v>320</v>
      </c>
      <c r="S84" t="str">
        <f t="shared" si="3"/>
        <v>..</v>
      </c>
      <c r="T84" t="str">
        <f t="shared" si="3"/>
        <v>..</v>
      </c>
      <c r="U84" t="str">
        <f t="shared" si="3"/>
        <v>..</v>
      </c>
      <c r="V84" t="str">
        <f t="shared" si="2"/>
        <v>..</v>
      </c>
      <c r="W84" t="str">
        <f t="shared" si="2"/>
        <v>..</v>
      </c>
      <c r="X84" t="str">
        <f t="shared" si="2"/>
        <v>..</v>
      </c>
      <c r="Y84" t="str">
        <f t="shared" si="2"/>
        <v>..</v>
      </c>
    </row>
    <row r="85" spans="1:25" x14ac:dyDescent="0.35">
      <c r="A85" t="s">
        <v>72</v>
      </c>
      <c r="B85" t="s">
        <v>248</v>
      </c>
      <c r="C85" s="32" t="s">
        <v>320</v>
      </c>
      <c r="D85" s="32" t="s">
        <v>320</v>
      </c>
      <c r="E85" s="32" t="s">
        <v>320</v>
      </c>
      <c r="F85" s="32" t="s">
        <v>320</v>
      </c>
      <c r="G85">
        <v>0</v>
      </c>
      <c r="J85" s="32" t="s">
        <v>320</v>
      </c>
      <c r="K85" s="32" t="s">
        <v>320</v>
      </c>
      <c r="L85" s="32" t="s">
        <v>320</v>
      </c>
      <c r="M85" s="32" t="s">
        <v>320</v>
      </c>
      <c r="N85" s="32" t="s">
        <v>320</v>
      </c>
      <c r="O85" s="32" t="s">
        <v>320</v>
      </c>
      <c r="P85" s="32" t="s">
        <v>320</v>
      </c>
      <c r="S85" t="str">
        <f t="shared" si="3"/>
        <v>..</v>
      </c>
      <c r="T85" t="str">
        <f t="shared" si="3"/>
        <v>..</v>
      </c>
      <c r="U85" t="str">
        <f t="shared" si="3"/>
        <v>..</v>
      </c>
      <c r="V85" t="str">
        <f t="shared" si="2"/>
        <v>..</v>
      </c>
      <c r="W85" t="str">
        <f t="shared" si="2"/>
        <v>..</v>
      </c>
      <c r="X85" t="str">
        <f t="shared" si="2"/>
        <v>..</v>
      </c>
      <c r="Y85" t="str">
        <f t="shared" si="2"/>
        <v>..</v>
      </c>
    </row>
    <row r="86" spans="1:25" x14ac:dyDescent="0.35">
      <c r="A86" t="s">
        <v>73</v>
      </c>
      <c r="B86" t="s">
        <v>249</v>
      </c>
      <c r="C86" s="32">
        <v>0.5</v>
      </c>
      <c r="D86" s="32">
        <v>0.55000000000000004</v>
      </c>
      <c r="E86" s="32">
        <v>0.3</v>
      </c>
      <c r="F86" s="32">
        <v>0.5</v>
      </c>
      <c r="G86">
        <v>1</v>
      </c>
      <c r="J86" s="32">
        <v>5</v>
      </c>
      <c r="K86" s="32">
        <v>2.5</v>
      </c>
      <c r="L86" s="32">
        <v>2.5</v>
      </c>
      <c r="M86" s="32">
        <v>3.5</v>
      </c>
      <c r="N86" s="32">
        <v>3</v>
      </c>
      <c r="O86" s="32">
        <v>3.5</v>
      </c>
      <c r="P86" s="32">
        <v>4</v>
      </c>
      <c r="S86">
        <f t="shared" si="3"/>
        <v>0.8</v>
      </c>
      <c r="T86">
        <f t="shared" si="3"/>
        <v>0.3</v>
      </c>
      <c r="U86">
        <f t="shared" si="3"/>
        <v>0.3</v>
      </c>
      <c r="V86">
        <f t="shared" si="2"/>
        <v>0.5</v>
      </c>
      <c r="W86">
        <f t="shared" si="2"/>
        <v>0.4</v>
      </c>
      <c r="X86">
        <f t="shared" si="2"/>
        <v>0.5</v>
      </c>
      <c r="Y86">
        <f t="shared" si="2"/>
        <v>0.6</v>
      </c>
    </row>
    <row r="87" spans="1:25" x14ac:dyDescent="0.35">
      <c r="A87" t="s">
        <v>74</v>
      </c>
      <c r="B87" t="s">
        <v>250</v>
      </c>
      <c r="C87" s="32" t="s">
        <v>320</v>
      </c>
      <c r="D87" s="32" t="s">
        <v>320</v>
      </c>
      <c r="E87" s="32" t="s">
        <v>320</v>
      </c>
      <c r="F87" s="32" t="s">
        <v>320</v>
      </c>
      <c r="G87">
        <v>0</v>
      </c>
      <c r="J87" s="32" t="s">
        <v>320</v>
      </c>
      <c r="K87" s="32" t="s">
        <v>320</v>
      </c>
      <c r="L87" s="32" t="s">
        <v>320</v>
      </c>
      <c r="M87" s="32" t="s">
        <v>320</v>
      </c>
      <c r="N87" s="32" t="s">
        <v>320</v>
      </c>
      <c r="O87" s="32" t="s">
        <v>320</v>
      </c>
      <c r="P87" s="32" t="s">
        <v>320</v>
      </c>
      <c r="S87" t="str">
        <f t="shared" si="3"/>
        <v>..</v>
      </c>
      <c r="T87" t="str">
        <f t="shared" si="3"/>
        <v>..</v>
      </c>
      <c r="U87" t="str">
        <f t="shared" si="3"/>
        <v>..</v>
      </c>
      <c r="V87" t="str">
        <f t="shared" si="2"/>
        <v>..</v>
      </c>
      <c r="W87" t="str">
        <f t="shared" si="2"/>
        <v>..</v>
      </c>
      <c r="X87" t="str">
        <f t="shared" si="2"/>
        <v>..</v>
      </c>
      <c r="Y87" t="str">
        <f t="shared" si="2"/>
        <v>..</v>
      </c>
    </row>
    <row r="88" spans="1:25" x14ac:dyDescent="0.35">
      <c r="A88" t="s">
        <v>76</v>
      </c>
      <c r="B88" t="s">
        <v>251</v>
      </c>
      <c r="C88" s="32" t="s">
        <v>320</v>
      </c>
      <c r="D88" s="32" t="s">
        <v>320</v>
      </c>
      <c r="E88" s="32" t="s">
        <v>320</v>
      </c>
      <c r="F88" s="32" t="s">
        <v>320</v>
      </c>
      <c r="G88">
        <v>0</v>
      </c>
      <c r="J88" s="32" t="s">
        <v>320</v>
      </c>
      <c r="K88" s="32" t="s">
        <v>320</v>
      </c>
      <c r="L88" s="32" t="s">
        <v>320</v>
      </c>
      <c r="M88" s="32" t="s">
        <v>320</v>
      </c>
      <c r="N88" s="32" t="s">
        <v>320</v>
      </c>
      <c r="O88" s="32" t="s">
        <v>320</v>
      </c>
      <c r="P88" s="32" t="s">
        <v>320</v>
      </c>
      <c r="S88" t="str">
        <f t="shared" si="3"/>
        <v>..</v>
      </c>
      <c r="T88" t="str">
        <f t="shared" si="3"/>
        <v>..</v>
      </c>
      <c r="U88" t="str">
        <f t="shared" si="3"/>
        <v>..</v>
      </c>
      <c r="V88" t="str">
        <f t="shared" si="2"/>
        <v>..</v>
      </c>
      <c r="W88" t="str">
        <f t="shared" si="2"/>
        <v>..</v>
      </c>
      <c r="X88" t="str">
        <f t="shared" si="2"/>
        <v>..</v>
      </c>
      <c r="Y88" t="str">
        <f t="shared" si="2"/>
        <v>..</v>
      </c>
    </row>
    <row r="89" spans="1:25" x14ac:dyDescent="0.35">
      <c r="A89" t="s">
        <v>78</v>
      </c>
      <c r="B89" t="s">
        <v>252</v>
      </c>
      <c r="C89" s="32" t="s">
        <v>320</v>
      </c>
      <c r="D89" s="32" t="s">
        <v>320</v>
      </c>
      <c r="E89" s="32" t="s">
        <v>320</v>
      </c>
      <c r="F89" s="32" t="s">
        <v>320</v>
      </c>
      <c r="G89">
        <v>0</v>
      </c>
      <c r="J89" s="32" t="s">
        <v>320</v>
      </c>
      <c r="K89" s="32" t="s">
        <v>320</v>
      </c>
      <c r="L89" s="32" t="s">
        <v>320</v>
      </c>
      <c r="M89" s="32" t="s">
        <v>320</v>
      </c>
      <c r="N89" s="32" t="s">
        <v>320</v>
      </c>
      <c r="O89" s="32" t="s">
        <v>320</v>
      </c>
      <c r="P89" s="32" t="s">
        <v>320</v>
      </c>
      <c r="S89" t="str">
        <f t="shared" si="3"/>
        <v>..</v>
      </c>
      <c r="T89" t="str">
        <f t="shared" si="3"/>
        <v>..</v>
      </c>
      <c r="U89" t="str">
        <f t="shared" si="3"/>
        <v>..</v>
      </c>
      <c r="V89" t="str">
        <f t="shared" si="2"/>
        <v>..</v>
      </c>
      <c r="W89" t="str">
        <f t="shared" si="2"/>
        <v>..</v>
      </c>
      <c r="X89" t="str">
        <f t="shared" si="2"/>
        <v>..</v>
      </c>
      <c r="Y89" t="str">
        <f t="shared" si="2"/>
        <v>..</v>
      </c>
    </row>
    <row r="90" spans="1:25" x14ac:dyDescent="0.35">
      <c r="A90" t="s">
        <v>79</v>
      </c>
      <c r="B90" t="s">
        <v>253</v>
      </c>
      <c r="C90" s="32" t="s">
        <v>320</v>
      </c>
      <c r="D90" s="32" t="s">
        <v>320</v>
      </c>
      <c r="E90" s="32" t="s">
        <v>320</v>
      </c>
      <c r="F90" s="32" t="s">
        <v>320</v>
      </c>
      <c r="G90">
        <v>0</v>
      </c>
      <c r="J90" s="32" t="s">
        <v>320</v>
      </c>
      <c r="K90" s="32" t="s">
        <v>320</v>
      </c>
      <c r="L90" s="32" t="s">
        <v>320</v>
      </c>
      <c r="M90" s="32" t="s">
        <v>320</v>
      </c>
      <c r="N90" s="32" t="s">
        <v>320</v>
      </c>
      <c r="O90" s="32" t="s">
        <v>320</v>
      </c>
      <c r="P90" s="32" t="s">
        <v>320</v>
      </c>
      <c r="S90" t="str">
        <f t="shared" si="3"/>
        <v>..</v>
      </c>
      <c r="T90" t="str">
        <f t="shared" si="3"/>
        <v>..</v>
      </c>
      <c r="U90" t="str">
        <f t="shared" si="3"/>
        <v>..</v>
      </c>
      <c r="V90" t="str">
        <f t="shared" si="2"/>
        <v>..</v>
      </c>
      <c r="W90" t="str">
        <f t="shared" si="2"/>
        <v>..</v>
      </c>
      <c r="X90" t="str">
        <f t="shared" si="2"/>
        <v>..</v>
      </c>
      <c r="Y90" t="str">
        <f t="shared" si="2"/>
        <v>..</v>
      </c>
    </row>
    <row r="91" spans="1:25" x14ac:dyDescent="0.35">
      <c r="A91" t="s">
        <v>81</v>
      </c>
      <c r="B91" t="s">
        <v>254</v>
      </c>
      <c r="C91" s="32">
        <v>0.46666666666666662</v>
      </c>
      <c r="D91" s="32">
        <v>0.64999999999999991</v>
      </c>
      <c r="E91" s="32">
        <v>0.6</v>
      </c>
      <c r="F91" s="32">
        <v>0.6</v>
      </c>
      <c r="G91">
        <v>1</v>
      </c>
      <c r="J91" s="32">
        <v>4</v>
      </c>
      <c r="K91" s="32">
        <v>4.5</v>
      </c>
      <c r="L91" s="32">
        <v>4</v>
      </c>
      <c r="M91" s="32">
        <v>4</v>
      </c>
      <c r="N91" s="32">
        <v>3.5</v>
      </c>
      <c r="O91" s="32">
        <v>3</v>
      </c>
      <c r="P91" s="32">
        <v>3.5</v>
      </c>
      <c r="S91">
        <f t="shared" si="3"/>
        <v>0.6</v>
      </c>
      <c r="T91">
        <f t="shared" si="3"/>
        <v>0.7</v>
      </c>
      <c r="U91">
        <f t="shared" si="3"/>
        <v>0.6</v>
      </c>
      <c r="V91">
        <f t="shared" si="2"/>
        <v>0.6</v>
      </c>
      <c r="W91">
        <f t="shared" si="2"/>
        <v>0.5</v>
      </c>
      <c r="X91">
        <f t="shared" si="2"/>
        <v>0.4</v>
      </c>
      <c r="Y91">
        <f t="shared" si="2"/>
        <v>0.5</v>
      </c>
    </row>
    <row r="92" spans="1:25" x14ac:dyDescent="0.35">
      <c r="A92" t="s">
        <v>82</v>
      </c>
      <c r="B92" t="s">
        <v>255</v>
      </c>
      <c r="C92" s="32" t="s">
        <v>320</v>
      </c>
      <c r="D92" s="32" t="s">
        <v>320</v>
      </c>
      <c r="E92" s="32" t="s">
        <v>320</v>
      </c>
      <c r="F92" s="32" t="s">
        <v>320</v>
      </c>
      <c r="G92">
        <v>0</v>
      </c>
      <c r="J92" s="32" t="s">
        <v>320</v>
      </c>
      <c r="K92" s="32" t="s">
        <v>320</v>
      </c>
      <c r="L92" s="32" t="s">
        <v>320</v>
      </c>
      <c r="M92" s="32" t="s">
        <v>320</v>
      </c>
      <c r="N92" s="32" t="s">
        <v>320</v>
      </c>
      <c r="O92" s="32" t="s">
        <v>320</v>
      </c>
      <c r="P92" s="32" t="s">
        <v>320</v>
      </c>
      <c r="S92" t="str">
        <f t="shared" si="3"/>
        <v>..</v>
      </c>
      <c r="T92" t="str">
        <f t="shared" si="3"/>
        <v>..</v>
      </c>
      <c r="U92" t="str">
        <f t="shared" si="3"/>
        <v>..</v>
      </c>
      <c r="V92" t="str">
        <f t="shared" si="2"/>
        <v>..</v>
      </c>
      <c r="W92" t="str">
        <f t="shared" si="2"/>
        <v>..</v>
      </c>
      <c r="X92" t="str">
        <f t="shared" si="2"/>
        <v>..</v>
      </c>
      <c r="Y92" t="str">
        <f t="shared" si="2"/>
        <v>..</v>
      </c>
    </row>
    <row r="93" spans="1:25" x14ac:dyDescent="0.35">
      <c r="A93" t="s">
        <v>83</v>
      </c>
      <c r="B93" t="s">
        <v>256</v>
      </c>
      <c r="C93" s="32" t="s">
        <v>320</v>
      </c>
      <c r="D93" s="32" t="s">
        <v>320</v>
      </c>
      <c r="E93" s="32" t="s">
        <v>320</v>
      </c>
      <c r="F93" s="32" t="s">
        <v>320</v>
      </c>
      <c r="G93">
        <v>0</v>
      </c>
      <c r="J93" s="32" t="s">
        <v>320</v>
      </c>
      <c r="K93" s="32" t="s">
        <v>320</v>
      </c>
      <c r="L93" s="32" t="s">
        <v>320</v>
      </c>
      <c r="M93" s="32" t="s">
        <v>320</v>
      </c>
      <c r="N93" s="32" t="s">
        <v>320</v>
      </c>
      <c r="O93" s="32" t="s">
        <v>320</v>
      </c>
      <c r="P93" s="32" t="s">
        <v>320</v>
      </c>
      <c r="S93" t="str">
        <f t="shared" si="3"/>
        <v>..</v>
      </c>
      <c r="T93" t="str">
        <f t="shared" si="3"/>
        <v>..</v>
      </c>
      <c r="U93" t="str">
        <f t="shared" si="3"/>
        <v>..</v>
      </c>
      <c r="V93" t="str">
        <f t="shared" si="2"/>
        <v>..</v>
      </c>
      <c r="W93" t="str">
        <f t="shared" si="2"/>
        <v>..</v>
      </c>
      <c r="X93" t="str">
        <f t="shared" si="2"/>
        <v>..</v>
      </c>
      <c r="Y93" t="str">
        <f t="shared" si="2"/>
        <v>..</v>
      </c>
    </row>
    <row r="94" spans="1:25" x14ac:dyDescent="0.35">
      <c r="A94" t="s">
        <v>135</v>
      </c>
      <c r="B94" t="s">
        <v>257</v>
      </c>
      <c r="C94" s="32" t="s">
        <v>320</v>
      </c>
      <c r="D94" s="32" t="s">
        <v>320</v>
      </c>
      <c r="E94" s="32" t="s">
        <v>320</v>
      </c>
      <c r="F94" s="32" t="s">
        <v>320</v>
      </c>
      <c r="G94">
        <v>0</v>
      </c>
      <c r="J94" s="32" t="s">
        <v>320</v>
      </c>
      <c r="K94" s="32" t="s">
        <v>320</v>
      </c>
      <c r="L94" s="32" t="s">
        <v>320</v>
      </c>
      <c r="M94" s="32" t="s">
        <v>320</v>
      </c>
      <c r="N94" s="32" t="s">
        <v>320</v>
      </c>
      <c r="O94" s="32" t="s">
        <v>320</v>
      </c>
      <c r="P94" s="32" t="s">
        <v>320</v>
      </c>
      <c r="S94" t="str">
        <f t="shared" si="3"/>
        <v>..</v>
      </c>
      <c r="T94" t="str">
        <f t="shared" si="3"/>
        <v>..</v>
      </c>
      <c r="U94" t="str">
        <f t="shared" si="3"/>
        <v>..</v>
      </c>
      <c r="V94" t="str">
        <f t="shared" si="2"/>
        <v>..</v>
      </c>
      <c r="W94" t="str">
        <f t="shared" si="2"/>
        <v>..</v>
      </c>
      <c r="X94" t="str">
        <f t="shared" si="2"/>
        <v>..</v>
      </c>
      <c r="Y94" t="str">
        <f t="shared" si="2"/>
        <v>..</v>
      </c>
    </row>
    <row r="95" spans="1:25" x14ac:dyDescent="0.35">
      <c r="A95" t="s">
        <v>88</v>
      </c>
      <c r="B95" t="s">
        <v>340</v>
      </c>
      <c r="C95" s="32">
        <v>0.53333333333333333</v>
      </c>
      <c r="D95" s="32">
        <v>0.64999999999999991</v>
      </c>
      <c r="E95" s="32">
        <v>0.5</v>
      </c>
      <c r="F95" s="32">
        <v>0.6</v>
      </c>
      <c r="G95">
        <v>1</v>
      </c>
      <c r="J95" s="32">
        <v>4</v>
      </c>
      <c r="K95" s="32">
        <v>4.5</v>
      </c>
      <c r="L95" s="32">
        <v>3.5</v>
      </c>
      <c r="M95" s="32">
        <v>4</v>
      </c>
      <c r="N95" s="32">
        <v>3.5</v>
      </c>
      <c r="O95" s="32">
        <v>4</v>
      </c>
      <c r="P95" s="32">
        <v>3.5</v>
      </c>
      <c r="S95">
        <f t="shared" si="3"/>
        <v>0.6</v>
      </c>
      <c r="T95">
        <f t="shared" si="3"/>
        <v>0.7</v>
      </c>
      <c r="U95">
        <f t="shared" si="3"/>
        <v>0.5</v>
      </c>
      <c r="V95">
        <f t="shared" si="2"/>
        <v>0.6</v>
      </c>
      <c r="W95">
        <f t="shared" si="2"/>
        <v>0.5</v>
      </c>
      <c r="X95">
        <f t="shared" si="2"/>
        <v>0.6</v>
      </c>
      <c r="Y95">
        <f t="shared" si="2"/>
        <v>0.5</v>
      </c>
    </row>
    <row r="96" spans="1:25" x14ac:dyDescent="0.35">
      <c r="A96" t="s">
        <v>89</v>
      </c>
      <c r="B96" t="s">
        <v>259</v>
      </c>
      <c r="C96" s="32" t="s">
        <v>320</v>
      </c>
      <c r="D96" s="32" t="s">
        <v>320</v>
      </c>
      <c r="E96" s="32" t="s">
        <v>320</v>
      </c>
      <c r="F96" s="32" t="s">
        <v>320</v>
      </c>
      <c r="G96">
        <v>0</v>
      </c>
      <c r="J96" s="32" t="s">
        <v>320</v>
      </c>
      <c r="K96" s="32" t="s">
        <v>320</v>
      </c>
      <c r="L96" s="32" t="s">
        <v>320</v>
      </c>
      <c r="M96" s="32" t="s">
        <v>320</v>
      </c>
      <c r="N96" s="32" t="s">
        <v>320</v>
      </c>
      <c r="O96" s="32" t="s">
        <v>320</v>
      </c>
      <c r="P96" s="32" t="s">
        <v>320</v>
      </c>
      <c r="S96" t="str">
        <f t="shared" si="3"/>
        <v>..</v>
      </c>
      <c r="T96" t="str">
        <f t="shared" si="3"/>
        <v>..</v>
      </c>
      <c r="U96" t="str">
        <f t="shared" si="3"/>
        <v>..</v>
      </c>
      <c r="V96" t="str">
        <f t="shared" si="2"/>
        <v>..</v>
      </c>
      <c r="W96" t="str">
        <f t="shared" si="2"/>
        <v>..</v>
      </c>
      <c r="X96" t="str">
        <f t="shared" si="2"/>
        <v>..</v>
      </c>
      <c r="Y96" t="str">
        <f t="shared" si="2"/>
        <v>..</v>
      </c>
    </row>
    <row r="97" spans="1:25" x14ac:dyDescent="0.35">
      <c r="A97" t="s">
        <v>90</v>
      </c>
      <c r="B97" t="s">
        <v>260</v>
      </c>
      <c r="C97" s="32">
        <v>0.43333333333333335</v>
      </c>
      <c r="D97" s="32">
        <v>0.5</v>
      </c>
      <c r="E97" s="32">
        <v>0.4</v>
      </c>
      <c r="F97" s="32">
        <v>0.4</v>
      </c>
      <c r="G97">
        <v>1</v>
      </c>
      <c r="J97" s="32">
        <v>4</v>
      </c>
      <c r="K97" s="32">
        <v>3</v>
      </c>
      <c r="L97" s="32">
        <v>3</v>
      </c>
      <c r="M97" s="32">
        <v>3</v>
      </c>
      <c r="N97" s="32">
        <v>2.5</v>
      </c>
      <c r="O97" s="32">
        <v>3.5</v>
      </c>
      <c r="P97" s="32">
        <v>3.5</v>
      </c>
      <c r="S97">
        <f t="shared" si="3"/>
        <v>0.6</v>
      </c>
      <c r="T97">
        <f t="shared" si="3"/>
        <v>0.4</v>
      </c>
      <c r="U97">
        <f t="shared" si="3"/>
        <v>0.4</v>
      </c>
      <c r="V97">
        <f t="shared" si="2"/>
        <v>0.4</v>
      </c>
      <c r="W97">
        <f t="shared" si="2"/>
        <v>0.3</v>
      </c>
      <c r="X97">
        <f t="shared" si="2"/>
        <v>0.5</v>
      </c>
      <c r="Y97">
        <f t="shared" si="2"/>
        <v>0.5</v>
      </c>
    </row>
    <row r="98" spans="1:25" x14ac:dyDescent="0.35">
      <c r="A98" t="s">
        <v>93</v>
      </c>
      <c r="B98" t="s">
        <v>261</v>
      </c>
      <c r="C98" s="32">
        <v>0.33333333333333331</v>
      </c>
      <c r="D98" s="32">
        <v>0.44999999999999996</v>
      </c>
      <c r="E98" s="32">
        <v>0.2</v>
      </c>
      <c r="F98" s="32">
        <v>0.2</v>
      </c>
      <c r="G98">
        <v>1</v>
      </c>
      <c r="J98" s="32">
        <v>4</v>
      </c>
      <c r="K98" s="32">
        <v>2.5</v>
      </c>
      <c r="L98" s="32">
        <v>2</v>
      </c>
      <c r="M98" s="32">
        <v>2</v>
      </c>
      <c r="N98" s="32">
        <v>2.5</v>
      </c>
      <c r="O98" s="32">
        <v>3</v>
      </c>
      <c r="P98" s="32">
        <v>2.5</v>
      </c>
      <c r="S98">
        <f t="shared" si="3"/>
        <v>0.6</v>
      </c>
      <c r="T98">
        <f t="shared" si="3"/>
        <v>0.3</v>
      </c>
      <c r="U98">
        <f t="shared" si="3"/>
        <v>0.2</v>
      </c>
      <c r="V98">
        <f t="shared" si="2"/>
        <v>0.2</v>
      </c>
      <c r="W98">
        <f t="shared" si="2"/>
        <v>0.3</v>
      </c>
      <c r="X98">
        <f t="shared" si="2"/>
        <v>0.4</v>
      </c>
      <c r="Y98">
        <f t="shared" si="2"/>
        <v>0.3</v>
      </c>
    </row>
    <row r="99" spans="1:25" x14ac:dyDescent="0.35">
      <c r="A99" t="s">
        <v>91</v>
      </c>
      <c r="B99" t="s">
        <v>262</v>
      </c>
      <c r="C99" s="32">
        <v>0.53333333333333333</v>
      </c>
      <c r="D99" s="32">
        <v>0.7</v>
      </c>
      <c r="E99" s="32">
        <v>0.5</v>
      </c>
      <c r="F99" s="32">
        <v>0.4</v>
      </c>
      <c r="G99">
        <v>1</v>
      </c>
      <c r="J99" s="32">
        <v>5</v>
      </c>
      <c r="K99" s="32">
        <v>4</v>
      </c>
      <c r="L99" s="32">
        <v>3.5</v>
      </c>
      <c r="M99" s="32">
        <v>3</v>
      </c>
      <c r="N99" s="32">
        <v>3</v>
      </c>
      <c r="O99" s="32">
        <v>4</v>
      </c>
      <c r="P99" s="32">
        <v>4</v>
      </c>
      <c r="S99">
        <f t="shared" si="3"/>
        <v>0.8</v>
      </c>
      <c r="T99">
        <f t="shared" si="3"/>
        <v>0.6</v>
      </c>
      <c r="U99">
        <f t="shared" si="3"/>
        <v>0.5</v>
      </c>
      <c r="V99">
        <f t="shared" si="2"/>
        <v>0.4</v>
      </c>
      <c r="W99">
        <f t="shared" si="2"/>
        <v>0.4</v>
      </c>
      <c r="X99">
        <f t="shared" si="2"/>
        <v>0.6</v>
      </c>
      <c r="Y99">
        <f t="shared" si="2"/>
        <v>0.6</v>
      </c>
    </row>
    <row r="100" spans="1:25" x14ac:dyDescent="0.35">
      <c r="A100" t="s">
        <v>99</v>
      </c>
      <c r="B100" t="s">
        <v>263</v>
      </c>
      <c r="C100" s="32" t="s">
        <v>320</v>
      </c>
      <c r="D100" s="32" t="s">
        <v>320</v>
      </c>
      <c r="E100" s="32" t="s">
        <v>320</v>
      </c>
      <c r="F100" s="32" t="s">
        <v>320</v>
      </c>
      <c r="G100">
        <v>0</v>
      </c>
      <c r="J100" s="32" t="s">
        <v>320</v>
      </c>
      <c r="K100" s="32" t="s">
        <v>320</v>
      </c>
      <c r="L100" s="32" t="s">
        <v>320</v>
      </c>
      <c r="M100" s="32" t="s">
        <v>320</v>
      </c>
      <c r="N100" s="32" t="s">
        <v>320</v>
      </c>
      <c r="O100" s="32" t="s">
        <v>320</v>
      </c>
      <c r="P100" s="32" t="s">
        <v>320</v>
      </c>
      <c r="S100" t="str">
        <f t="shared" si="3"/>
        <v>..</v>
      </c>
      <c r="T100" t="str">
        <f t="shared" si="3"/>
        <v>..</v>
      </c>
      <c r="U100" t="str">
        <f t="shared" si="3"/>
        <v>..</v>
      </c>
      <c r="V100" t="str">
        <f t="shared" si="2"/>
        <v>..</v>
      </c>
      <c r="W100" t="str">
        <f t="shared" si="2"/>
        <v>..</v>
      </c>
      <c r="X100" t="str">
        <f t="shared" si="2"/>
        <v>..</v>
      </c>
      <c r="Y100" t="str">
        <f t="shared" si="2"/>
        <v>..</v>
      </c>
    </row>
    <row r="101" spans="1:25" x14ac:dyDescent="0.35">
      <c r="A101" t="s">
        <v>116</v>
      </c>
      <c r="B101" t="s">
        <v>353</v>
      </c>
      <c r="C101" s="32" t="s">
        <v>320</v>
      </c>
      <c r="D101" s="32" t="s">
        <v>320</v>
      </c>
      <c r="E101" s="32" t="s">
        <v>320</v>
      </c>
      <c r="F101" s="32" t="s">
        <v>320</v>
      </c>
      <c r="G101">
        <v>0</v>
      </c>
      <c r="J101" s="32" t="s">
        <v>320</v>
      </c>
      <c r="K101" s="32" t="s">
        <v>320</v>
      </c>
      <c r="L101" s="32" t="s">
        <v>320</v>
      </c>
      <c r="M101" s="32" t="s">
        <v>320</v>
      </c>
      <c r="N101" s="32" t="s">
        <v>320</v>
      </c>
      <c r="O101" s="32" t="s">
        <v>320</v>
      </c>
      <c r="P101" s="32" t="s">
        <v>320</v>
      </c>
      <c r="S101" t="str">
        <f t="shared" si="3"/>
        <v>..</v>
      </c>
      <c r="T101" t="str">
        <f t="shared" si="3"/>
        <v>..</v>
      </c>
      <c r="U101" t="str">
        <f t="shared" si="3"/>
        <v>..</v>
      </c>
      <c r="V101" t="str">
        <f t="shared" si="2"/>
        <v>..</v>
      </c>
      <c r="W101" t="str">
        <f t="shared" si="2"/>
        <v>..</v>
      </c>
      <c r="X101" t="str">
        <f t="shared" si="2"/>
        <v>..</v>
      </c>
      <c r="Y101" t="str">
        <f t="shared" si="2"/>
        <v>..</v>
      </c>
    </row>
    <row r="102" spans="1:25" x14ac:dyDescent="0.35">
      <c r="A102" t="s">
        <v>123</v>
      </c>
      <c r="B102" t="s">
        <v>341</v>
      </c>
      <c r="C102" s="32">
        <v>0.53333333333333333</v>
      </c>
      <c r="D102" s="32">
        <v>0.6</v>
      </c>
      <c r="E102" s="32">
        <v>0.4</v>
      </c>
      <c r="F102" s="32">
        <v>0.4</v>
      </c>
      <c r="G102">
        <v>1</v>
      </c>
      <c r="J102" s="32">
        <v>4.5</v>
      </c>
      <c r="K102" s="32">
        <v>3.5</v>
      </c>
      <c r="L102" s="32">
        <v>3</v>
      </c>
      <c r="M102" s="32">
        <v>3</v>
      </c>
      <c r="N102" s="32">
        <v>3</v>
      </c>
      <c r="O102" s="32">
        <v>4</v>
      </c>
      <c r="P102" s="32">
        <v>4</v>
      </c>
      <c r="S102">
        <f t="shared" si="3"/>
        <v>0.7</v>
      </c>
      <c r="T102">
        <f t="shared" si="3"/>
        <v>0.5</v>
      </c>
      <c r="U102">
        <f t="shared" si="3"/>
        <v>0.4</v>
      </c>
      <c r="V102">
        <f t="shared" si="2"/>
        <v>0.4</v>
      </c>
      <c r="W102">
        <f t="shared" si="2"/>
        <v>0.4</v>
      </c>
      <c r="X102">
        <f t="shared" si="2"/>
        <v>0.6</v>
      </c>
      <c r="Y102">
        <f t="shared" si="2"/>
        <v>0.6</v>
      </c>
    </row>
    <row r="103" spans="1:25" x14ac:dyDescent="0.35">
      <c r="A103" t="s">
        <v>126</v>
      </c>
      <c r="B103" t="s">
        <v>266</v>
      </c>
      <c r="C103" s="32" t="s">
        <v>320</v>
      </c>
      <c r="D103" s="32" t="s">
        <v>320</v>
      </c>
      <c r="E103" s="32" t="s">
        <v>320</v>
      </c>
      <c r="F103" s="32" t="s">
        <v>320</v>
      </c>
      <c r="G103">
        <v>0</v>
      </c>
      <c r="J103" s="32" t="s">
        <v>320</v>
      </c>
      <c r="K103" s="32" t="s">
        <v>320</v>
      </c>
      <c r="L103" s="32" t="s">
        <v>320</v>
      </c>
      <c r="M103" s="32" t="s">
        <v>320</v>
      </c>
      <c r="N103" s="32" t="s">
        <v>320</v>
      </c>
      <c r="O103" s="32" t="s">
        <v>320</v>
      </c>
      <c r="P103" s="32" t="s">
        <v>320</v>
      </c>
      <c r="S103" t="str">
        <f t="shared" si="3"/>
        <v>..</v>
      </c>
      <c r="T103" t="str">
        <f t="shared" si="3"/>
        <v>..</v>
      </c>
      <c r="U103" t="str">
        <f t="shared" si="3"/>
        <v>..</v>
      </c>
      <c r="V103" t="str">
        <f t="shared" si="2"/>
        <v>..</v>
      </c>
      <c r="W103" t="str">
        <f t="shared" si="2"/>
        <v>..</v>
      </c>
      <c r="X103" t="str">
        <f t="shared" si="2"/>
        <v>..</v>
      </c>
      <c r="Y103" t="str">
        <f t="shared" si="2"/>
        <v>..</v>
      </c>
    </row>
    <row r="104" spans="1:25" x14ac:dyDescent="0.35">
      <c r="A104" t="s">
        <v>131</v>
      </c>
      <c r="B104" t="s">
        <v>354</v>
      </c>
      <c r="C104" s="32" t="s">
        <v>320</v>
      </c>
      <c r="D104" s="32" t="s">
        <v>320</v>
      </c>
      <c r="E104" s="32" t="s">
        <v>320</v>
      </c>
      <c r="F104" s="32" t="s">
        <v>320</v>
      </c>
      <c r="G104">
        <v>0</v>
      </c>
      <c r="J104" s="32" t="s">
        <v>320</v>
      </c>
      <c r="K104" s="32" t="s">
        <v>320</v>
      </c>
      <c r="L104" s="32" t="s">
        <v>320</v>
      </c>
      <c r="M104" s="32" t="s">
        <v>320</v>
      </c>
      <c r="N104" s="32" t="s">
        <v>320</v>
      </c>
      <c r="O104" s="32" t="s">
        <v>320</v>
      </c>
      <c r="P104" s="32" t="s">
        <v>320</v>
      </c>
      <c r="S104" t="str">
        <f t="shared" si="3"/>
        <v>..</v>
      </c>
      <c r="T104" t="str">
        <f t="shared" si="3"/>
        <v>..</v>
      </c>
      <c r="U104" t="str">
        <f t="shared" si="3"/>
        <v>..</v>
      </c>
      <c r="V104" t="str">
        <f t="shared" si="2"/>
        <v>..</v>
      </c>
      <c r="W104" t="str">
        <f t="shared" si="2"/>
        <v>..</v>
      </c>
      <c r="X104" t="str">
        <f t="shared" si="2"/>
        <v>..</v>
      </c>
      <c r="Y104" t="str">
        <f t="shared" si="2"/>
        <v>..</v>
      </c>
    </row>
    <row r="105" spans="1:25" x14ac:dyDescent="0.35">
      <c r="A105" t="s">
        <v>127</v>
      </c>
      <c r="B105" t="s">
        <v>268</v>
      </c>
      <c r="C105" s="32" t="s">
        <v>320</v>
      </c>
      <c r="D105" s="32" t="s">
        <v>320</v>
      </c>
      <c r="E105" s="32" t="s">
        <v>320</v>
      </c>
      <c r="F105" s="32" t="s">
        <v>320</v>
      </c>
      <c r="G105">
        <v>0</v>
      </c>
      <c r="J105" s="32" t="s">
        <v>320</v>
      </c>
      <c r="K105" s="32" t="s">
        <v>320</v>
      </c>
      <c r="L105" s="32" t="s">
        <v>320</v>
      </c>
      <c r="M105" s="32" t="s">
        <v>320</v>
      </c>
      <c r="N105" s="32" t="s">
        <v>320</v>
      </c>
      <c r="O105" s="32" t="s">
        <v>320</v>
      </c>
      <c r="P105" s="32" t="s">
        <v>320</v>
      </c>
      <c r="S105" t="str">
        <f t="shared" si="3"/>
        <v>..</v>
      </c>
      <c r="T105" t="str">
        <f t="shared" si="3"/>
        <v>..</v>
      </c>
      <c r="U105" t="str">
        <f t="shared" si="3"/>
        <v>..</v>
      </c>
      <c r="V105" t="str">
        <f t="shared" si="2"/>
        <v>..</v>
      </c>
      <c r="W105" t="str">
        <f t="shared" si="2"/>
        <v>..</v>
      </c>
      <c r="X105" t="str">
        <f t="shared" si="2"/>
        <v>..</v>
      </c>
      <c r="Y105" t="str">
        <f t="shared" si="2"/>
        <v>..</v>
      </c>
    </row>
    <row r="106" spans="1:25" x14ac:dyDescent="0.35">
      <c r="A106" t="s">
        <v>105</v>
      </c>
      <c r="B106" t="s">
        <v>269</v>
      </c>
      <c r="C106" s="32" t="s">
        <v>320</v>
      </c>
      <c r="D106" s="32" t="s">
        <v>320</v>
      </c>
      <c r="E106" s="32" t="s">
        <v>320</v>
      </c>
      <c r="F106" s="32" t="s">
        <v>320</v>
      </c>
      <c r="G106">
        <v>0</v>
      </c>
      <c r="J106" s="32" t="s">
        <v>320</v>
      </c>
      <c r="K106" s="32" t="s">
        <v>320</v>
      </c>
      <c r="L106" s="32" t="s">
        <v>320</v>
      </c>
      <c r="M106" s="32" t="s">
        <v>320</v>
      </c>
      <c r="N106" s="32" t="s">
        <v>320</v>
      </c>
      <c r="O106" s="32" t="s">
        <v>320</v>
      </c>
      <c r="P106" s="32" t="s">
        <v>320</v>
      </c>
      <c r="S106" t="str">
        <f t="shared" si="3"/>
        <v>..</v>
      </c>
      <c r="T106" t="str">
        <f t="shared" si="3"/>
        <v>..</v>
      </c>
      <c r="U106" t="str">
        <f t="shared" si="3"/>
        <v>..</v>
      </c>
      <c r="V106" t="str">
        <f t="shared" si="2"/>
        <v>..</v>
      </c>
      <c r="W106" t="str">
        <f t="shared" si="2"/>
        <v>..</v>
      </c>
      <c r="X106" t="str">
        <f t="shared" si="2"/>
        <v>..</v>
      </c>
      <c r="Y106" t="str">
        <f t="shared" si="2"/>
        <v>..</v>
      </c>
    </row>
    <row r="107" spans="1:25" x14ac:dyDescent="0.35">
      <c r="A107" t="s">
        <v>109</v>
      </c>
      <c r="B107" t="s">
        <v>270</v>
      </c>
      <c r="C107" s="32">
        <v>0.5</v>
      </c>
      <c r="D107" s="32">
        <v>0.64999999999999991</v>
      </c>
      <c r="E107" s="32">
        <v>0.6</v>
      </c>
      <c r="F107" s="32">
        <v>0.7</v>
      </c>
      <c r="G107">
        <v>1</v>
      </c>
      <c r="J107" s="32">
        <v>4</v>
      </c>
      <c r="K107" s="32">
        <v>4.5</v>
      </c>
      <c r="L107" s="32">
        <v>4</v>
      </c>
      <c r="M107" s="32">
        <v>4.5</v>
      </c>
      <c r="N107" s="32">
        <v>3.5</v>
      </c>
      <c r="O107" s="32">
        <v>3.5</v>
      </c>
      <c r="P107" s="32">
        <v>3.5</v>
      </c>
      <c r="S107">
        <f t="shared" si="3"/>
        <v>0.6</v>
      </c>
      <c r="T107">
        <f t="shared" si="3"/>
        <v>0.7</v>
      </c>
      <c r="U107">
        <f t="shared" si="3"/>
        <v>0.6</v>
      </c>
      <c r="V107">
        <f t="shared" si="2"/>
        <v>0.7</v>
      </c>
      <c r="W107">
        <f t="shared" si="2"/>
        <v>0.5</v>
      </c>
      <c r="X107">
        <f t="shared" si="2"/>
        <v>0.5</v>
      </c>
      <c r="Y107">
        <f t="shared" si="2"/>
        <v>0.5</v>
      </c>
    </row>
    <row r="108" spans="1:25" x14ac:dyDescent="0.35">
      <c r="A108" t="s">
        <v>150</v>
      </c>
      <c r="B108" t="s">
        <v>271</v>
      </c>
      <c r="C108" s="32">
        <v>0.5</v>
      </c>
      <c r="D108" s="32">
        <v>0.64999999999999991</v>
      </c>
      <c r="E108" s="32">
        <v>0.6</v>
      </c>
      <c r="F108" s="32">
        <v>0.6</v>
      </c>
      <c r="G108">
        <v>1</v>
      </c>
      <c r="J108" s="32">
        <v>4</v>
      </c>
      <c r="K108" s="32">
        <v>4.5</v>
      </c>
      <c r="L108" s="32">
        <v>4</v>
      </c>
      <c r="M108" s="32">
        <v>4</v>
      </c>
      <c r="N108" s="32">
        <v>3.5</v>
      </c>
      <c r="O108" s="32">
        <v>3.5</v>
      </c>
      <c r="P108" s="32">
        <v>3.5</v>
      </c>
      <c r="S108">
        <f t="shared" si="3"/>
        <v>0.6</v>
      </c>
      <c r="T108">
        <f t="shared" si="3"/>
        <v>0.7</v>
      </c>
      <c r="U108">
        <f t="shared" si="3"/>
        <v>0.6</v>
      </c>
      <c r="V108">
        <f t="shared" si="2"/>
        <v>0.6</v>
      </c>
      <c r="W108">
        <f t="shared" si="2"/>
        <v>0.5</v>
      </c>
      <c r="X108">
        <f t="shared" si="2"/>
        <v>0.5</v>
      </c>
      <c r="Y108">
        <f t="shared" si="2"/>
        <v>0.5</v>
      </c>
    </row>
    <row r="109" spans="1:25" x14ac:dyDescent="0.35">
      <c r="A109" t="s">
        <v>144</v>
      </c>
      <c r="B109" t="s">
        <v>272</v>
      </c>
      <c r="C109" s="32" t="s">
        <v>320</v>
      </c>
      <c r="D109" s="32" t="s">
        <v>320</v>
      </c>
      <c r="E109" s="32" t="s">
        <v>320</v>
      </c>
      <c r="F109" s="32" t="s">
        <v>320</v>
      </c>
      <c r="G109">
        <v>0</v>
      </c>
      <c r="J109" s="32" t="s">
        <v>320</v>
      </c>
      <c r="K109" s="32" t="s">
        <v>320</v>
      </c>
      <c r="L109" s="32" t="s">
        <v>320</v>
      </c>
      <c r="M109" s="32" t="s">
        <v>320</v>
      </c>
      <c r="N109" s="32" t="s">
        <v>320</v>
      </c>
      <c r="O109" s="32" t="s">
        <v>320</v>
      </c>
      <c r="P109" s="32" t="s">
        <v>320</v>
      </c>
      <c r="S109" t="str">
        <f t="shared" si="3"/>
        <v>..</v>
      </c>
      <c r="T109" t="str">
        <f t="shared" si="3"/>
        <v>..</v>
      </c>
      <c r="U109" t="str">
        <f t="shared" si="3"/>
        <v>..</v>
      </c>
      <c r="V109" t="str">
        <f t="shared" si="2"/>
        <v>..</v>
      </c>
      <c r="W109" t="str">
        <f t="shared" si="2"/>
        <v>..</v>
      </c>
      <c r="X109" t="str">
        <f t="shared" si="2"/>
        <v>..</v>
      </c>
      <c r="Y109" t="str">
        <f t="shared" si="2"/>
        <v>..</v>
      </c>
    </row>
    <row r="110" spans="1:25" x14ac:dyDescent="0.35">
      <c r="A110" t="s">
        <v>148</v>
      </c>
      <c r="B110" t="s">
        <v>273</v>
      </c>
      <c r="C110" s="32" t="s">
        <v>320</v>
      </c>
      <c r="D110" s="32" t="s">
        <v>320</v>
      </c>
      <c r="E110" s="32" t="s">
        <v>320</v>
      </c>
      <c r="F110" s="32" t="s">
        <v>320</v>
      </c>
      <c r="G110">
        <v>0</v>
      </c>
      <c r="J110" s="32" t="s">
        <v>320</v>
      </c>
      <c r="K110" s="32" t="s">
        <v>320</v>
      </c>
      <c r="L110" s="32" t="s">
        <v>320</v>
      </c>
      <c r="M110" s="32" t="s">
        <v>320</v>
      </c>
      <c r="N110" s="32" t="s">
        <v>320</v>
      </c>
      <c r="O110" s="32" t="s">
        <v>320</v>
      </c>
      <c r="P110" s="32" t="s">
        <v>320</v>
      </c>
      <c r="S110" t="str">
        <f t="shared" si="3"/>
        <v>..</v>
      </c>
      <c r="T110" t="str">
        <f t="shared" si="3"/>
        <v>..</v>
      </c>
      <c r="U110" t="str">
        <f t="shared" si="3"/>
        <v>..</v>
      </c>
      <c r="V110" t="str">
        <f t="shared" si="2"/>
        <v>..</v>
      </c>
      <c r="W110" t="str">
        <f t="shared" si="2"/>
        <v>..</v>
      </c>
      <c r="X110" t="str">
        <f t="shared" si="2"/>
        <v>..</v>
      </c>
      <c r="Y110" t="str">
        <f t="shared" si="2"/>
        <v>..</v>
      </c>
    </row>
    <row r="111" spans="1:25" x14ac:dyDescent="0.35">
      <c r="A111" t="s">
        <v>151</v>
      </c>
      <c r="B111" t="s">
        <v>274</v>
      </c>
      <c r="C111" s="32" t="s">
        <v>320</v>
      </c>
      <c r="D111" s="32" t="s">
        <v>320</v>
      </c>
      <c r="E111" s="32" t="s">
        <v>320</v>
      </c>
      <c r="F111" s="32" t="s">
        <v>320</v>
      </c>
      <c r="G111">
        <v>0</v>
      </c>
      <c r="J111" s="32" t="s">
        <v>320</v>
      </c>
      <c r="K111" s="32" t="s">
        <v>320</v>
      </c>
      <c r="L111" s="32" t="s">
        <v>320</v>
      </c>
      <c r="M111" s="32" t="s">
        <v>320</v>
      </c>
      <c r="N111" s="32" t="s">
        <v>320</v>
      </c>
      <c r="O111" s="32" t="s">
        <v>320</v>
      </c>
      <c r="P111" s="32" t="s">
        <v>320</v>
      </c>
      <c r="S111" t="str">
        <f t="shared" si="3"/>
        <v>..</v>
      </c>
      <c r="T111" t="str">
        <f t="shared" si="3"/>
        <v>..</v>
      </c>
      <c r="U111" t="str">
        <f t="shared" si="3"/>
        <v>..</v>
      </c>
      <c r="V111" t="str">
        <f t="shared" si="2"/>
        <v>..</v>
      </c>
      <c r="W111" t="str">
        <f t="shared" si="2"/>
        <v>..</v>
      </c>
      <c r="X111" t="str">
        <f t="shared" si="2"/>
        <v>..</v>
      </c>
      <c r="Y111" t="str">
        <f t="shared" si="2"/>
        <v>..</v>
      </c>
    </row>
    <row r="112" spans="1:25" x14ac:dyDescent="0.35">
      <c r="A112" t="s">
        <v>64</v>
      </c>
      <c r="B112" t="s">
        <v>355</v>
      </c>
      <c r="C112" s="32" t="s">
        <v>320</v>
      </c>
      <c r="D112" s="32" t="s">
        <v>320</v>
      </c>
      <c r="E112" s="32" t="s">
        <v>320</v>
      </c>
      <c r="F112" s="32" t="s">
        <v>320</v>
      </c>
      <c r="G112">
        <v>0</v>
      </c>
      <c r="J112" s="32" t="s">
        <v>320</v>
      </c>
      <c r="K112" s="32" t="s">
        <v>320</v>
      </c>
      <c r="L112" s="32" t="s">
        <v>320</v>
      </c>
      <c r="M112" s="32" t="s">
        <v>320</v>
      </c>
      <c r="N112" s="32" t="s">
        <v>320</v>
      </c>
      <c r="O112" s="32" t="s">
        <v>320</v>
      </c>
      <c r="P112" s="32" t="s">
        <v>320</v>
      </c>
      <c r="S112" t="str">
        <f t="shared" si="3"/>
        <v>..</v>
      </c>
      <c r="T112" t="str">
        <f t="shared" si="3"/>
        <v>..</v>
      </c>
      <c r="U112" t="str">
        <f t="shared" si="3"/>
        <v>..</v>
      </c>
      <c r="V112" t="str">
        <f t="shared" si="2"/>
        <v>..</v>
      </c>
      <c r="W112" t="str">
        <f t="shared" si="2"/>
        <v>..</v>
      </c>
      <c r="X112" t="str">
        <f t="shared" si="2"/>
        <v>..</v>
      </c>
      <c r="Y112" t="str">
        <f t="shared" si="2"/>
        <v>..</v>
      </c>
    </row>
    <row r="113" spans="1:25" x14ac:dyDescent="0.35">
      <c r="A113" t="s">
        <v>66</v>
      </c>
      <c r="B113" t="s">
        <v>224</v>
      </c>
      <c r="C113" s="32">
        <v>0.56666666666666665</v>
      </c>
      <c r="D113" s="32">
        <v>0.64999999999999991</v>
      </c>
      <c r="E113" s="32">
        <v>0.5</v>
      </c>
      <c r="F113" s="32">
        <v>0.5</v>
      </c>
      <c r="G113">
        <v>1</v>
      </c>
      <c r="J113" s="32">
        <v>4.5</v>
      </c>
      <c r="K113" s="32">
        <v>4</v>
      </c>
      <c r="L113" s="32">
        <v>3.5</v>
      </c>
      <c r="M113" s="32">
        <v>3.5</v>
      </c>
      <c r="N113" s="32">
        <v>4</v>
      </c>
      <c r="O113" s="32">
        <v>4</v>
      </c>
      <c r="P113" s="32">
        <v>3.5</v>
      </c>
      <c r="S113">
        <f t="shared" si="3"/>
        <v>0.7</v>
      </c>
      <c r="T113">
        <f t="shared" si="3"/>
        <v>0.6</v>
      </c>
      <c r="U113">
        <f t="shared" si="3"/>
        <v>0.5</v>
      </c>
      <c r="V113">
        <f t="shared" si="2"/>
        <v>0.5</v>
      </c>
      <c r="W113">
        <f t="shared" si="2"/>
        <v>0.6</v>
      </c>
      <c r="X113">
        <f t="shared" si="2"/>
        <v>0.6</v>
      </c>
      <c r="Y113">
        <f t="shared" si="2"/>
        <v>0.5</v>
      </c>
    </row>
    <row r="114" spans="1:25" x14ac:dyDescent="0.35">
      <c r="A114" t="s">
        <v>67</v>
      </c>
      <c r="B114" t="s">
        <v>225</v>
      </c>
      <c r="C114" s="32">
        <v>0.5</v>
      </c>
      <c r="D114" s="32">
        <v>0.55000000000000004</v>
      </c>
      <c r="E114" s="32">
        <v>0.4</v>
      </c>
      <c r="F114" s="32">
        <v>0.3</v>
      </c>
      <c r="G114">
        <v>1</v>
      </c>
      <c r="J114" s="32">
        <v>4</v>
      </c>
      <c r="K114" s="32">
        <v>3.5</v>
      </c>
      <c r="L114" s="32">
        <v>3</v>
      </c>
      <c r="M114" s="32">
        <v>2.5</v>
      </c>
      <c r="N114" s="32">
        <v>3</v>
      </c>
      <c r="O114" s="32">
        <v>4</v>
      </c>
      <c r="P114" s="32">
        <v>3.5</v>
      </c>
      <c r="S114">
        <f t="shared" si="3"/>
        <v>0.6</v>
      </c>
      <c r="T114">
        <f t="shared" si="3"/>
        <v>0.5</v>
      </c>
      <c r="U114">
        <f t="shared" si="3"/>
        <v>0.4</v>
      </c>
      <c r="V114">
        <f t="shared" si="2"/>
        <v>0.3</v>
      </c>
      <c r="W114">
        <f t="shared" si="2"/>
        <v>0.4</v>
      </c>
      <c r="X114">
        <f t="shared" si="2"/>
        <v>0.6</v>
      </c>
      <c r="Y114">
        <f t="shared" si="2"/>
        <v>0.5</v>
      </c>
    </row>
    <row r="115" spans="1:25" x14ac:dyDescent="0.35">
      <c r="A115" t="s">
        <v>71</v>
      </c>
      <c r="B115" t="s">
        <v>226</v>
      </c>
      <c r="C115" s="32" t="s">
        <v>320</v>
      </c>
      <c r="D115" s="32" t="s">
        <v>320</v>
      </c>
      <c r="E115" s="32" t="s">
        <v>320</v>
      </c>
      <c r="F115" s="32" t="s">
        <v>320</v>
      </c>
      <c r="G115">
        <v>0</v>
      </c>
      <c r="J115" s="32" t="s">
        <v>320</v>
      </c>
      <c r="K115" s="32" t="s">
        <v>320</v>
      </c>
      <c r="L115" s="32" t="s">
        <v>320</v>
      </c>
      <c r="M115" s="32" t="s">
        <v>320</v>
      </c>
      <c r="N115" s="32" t="s">
        <v>320</v>
      </c>
      <c r="O115" s="32" t="s">
        <v>320</v>
      </c>
      <c r="P115" s="32" t="s">
        <v>320</v>
      </c>
      <c r="S115" t="str">
        <f t="shared" si="3"/>
        <v>..</v>
      </c>
      <c r="T115" t="str">
        <f t="shared" si="3"/>
        <v>..</v>
      </c>
      <c r="U115" t="str">
        <f t="shared" si="3"/>
        <v>..</v>
      </c>
      <c r="V115" t="str">
        <f t="shared" si="2"/>
        <v>..</v>
      </c>
      <c r="W115" t="str">
        <f t="shared" si="2"/>
        <v>..</v>
      </c>
      <c r="X115" t="str">
        <f t="shared" si="2"/>
        <v>..</v>
      </c>
      <c r="Y115" t="str">
        <f t="shared" si="2"/>
        <v>..</v>
      </c>
    </row>
    <row r="116" spans="1:25" x14ac:dyDescent="0.35">
      <c r="A116" t="s">
        <v>70</v>
      </c>
      <c r="B116" t="s">
        <v>227</v>
      </c>
      <c r="C116" s="32">
        <v>0.53333333333333333</v>
      </c>
      <c r="D116" s="32">
        <v>0.5</v>
      </c>
      <c r="E116" s="32">
        <v>0.4</v>
      </c>
      <c r="F116" s="32">
        <v>0.4</v>
      </c>
      <c r="G116">
        <v>1</v>
      </c>
      <c r="J116" s="32">
        <v>3.5</v>
      </c>
      <c r="K116" s="32">
        <v>3.5</v>
      </c>
      <c r="L116" s="32">
        <v>3</v>
      </c>
      <c r="M116" s="32">
        <v>3</v>
      </c>
      <c r="N116" s="32">
        <v>3</v>
      </c>
      <c r="O116" s="32">
        <v>3.5</v>
      </c>
      <c r="P116" s="32">
        <v>4.5</v>
      </c>
      <c r="S116">
        <f t="shared" si="3"/>
        <v>0.5</v>
      </c>
      <c r="T116">
        <f t="shared" si="3"/>
        <v>0.5</v>
      </c>
      <c r="U116">
        <f t="shared" si="3"/>
        <v>0.4</v>
      </c>
      <c r="V116">
        <f t="shared" si="2"/>
        <v>0.4</v>
      </c>
      <c r="W116">
        <f t="shared" si="2"/>
        <v>0.4</v>
      </c>
      <c r="X116">
        <f t="shared" si="2"/>
        <v>0.5</v>
      </c>
      <c r="Y116">
        <f t="shared" si="2"/>
        <v>0.7</v>
      </c>
    </row>
    <row r="117" spans="1:25" x14ac:dyDescent="0.35">
      <c r="A117" t="s">
        <v>69</v>
      </c>
      <c r="B117" t="s">
        <v>228</v>
      </c>
      <c r="C117" s="32" t="s">
        <v>320</v>
      </c>
      <c r="D117" s="32" t="s">
        <v>320</v>
      </c>
      <c r="E117" s="32" t="s">
        <v>320</v>
      </c>
      <c r="F117" s="32" t="s">
        <v>320</v>
      </c>
      <c r="G117">
        <v>0</v>
      </c>
      <c r="J117" s="32" t="s">
        <v>320</v>
      </c>
      <c r="K117" s="32" t="s">
        <v>320</v>
      </c>
      <c r="L117" s="32" t="s">
        <v>320</v>
      </c>
      <c r="M117" s="32" t="s">
        <v>320</v>
      </c>
      <c r="N117" s="32" t="s">
        <v>320</v>
      </c>
      <c r="O117" s="32" t="s">
        <v>320</v>
      </c>
      <c r="P117" s="32" t="s">
        <v>320</v>
      </c>
      <c r="S117" t="str">
        <f t="shared" si="3"/>
        <v>..</v>
      </c>
      <c r="T117" t="str">
        <f t="shared" si="3"/>
        <v>..</v>
      </c>
      <c r="U117" t="str">
        <f t="shared" si="3"/>
        <v>..</v>
      </c>
      <c r="V117" t="str">
        <f t="shared" si="2"/>
        <v>..</v>
      </c>
      <c r="W117" t="str">
        <f t="shared" si="2"/>
        <v>..</v>
      </c>
      <c r="X117" t="str">
        <f t="shared" si="2"/>
        <v>..</v>
      </c>
      <c r="Y117" t="str">
        <f t="shared" si="2"/>
        <v>..</v>
      </c>
    </row>
    <row r="118" spans="1:25" x14ac:dyDescent="0.35">
      <c r="A118" t="s">
        <v>92</v>
      </c>
      <c r="B118" t="s">
        <v>229</v>
      </c>
      <c r="C118" s="32" t="s">
        <v>320</v>
      </c>
      <c r="D118" s="32" t="s">
        <v>320</v>
      </c>
      <c r="E118" s="32" t="s">
        <v>320</v>
      </c>
      <c r="F118" s="32" t="s">
        <v>320</v>
      </c>
      <c r="G118">
        <v>0</v>
      </c>
      <c r="J118" s="32" t="s">
        <v>320</v>
      </c>
      <c r="K118" s="32" t="s">
        <v>320</v>
      </c>
      <c r="L118" s="32" t="s">
        <v>320</v>
      </c>
      <c r="M118" s="32" t="s">
        <v>320</v>
      </c>
      <c r="N118" s="32" t="s">
        <v>320</v>
      </c>
      <c r="O118" s="32" t="s">
        <v>320</v>
      </c>
      <c r="P118" s="32" t="s">
        <v>320</v>
      </c>
      <c r="S118" t="str">
        <f t="shared" si="3"/>
        <v>..</v>
      </c>
      <c r="T118" t="str">
        <f t="shared" si="3"/>
        <v>..</v>
      </c>
      <c r="U118" t="str">
        <f t="shared" si="3"/>
        <v>..</v>
      </c>
      <c r="V118" t="str">
        <f t="shared" si="2"/>
        <v>..</v>
      </c>
      <c r="W118" t="str">
        <f t="shared" si="2"/>
        <v>..</v>
      </c>
      <c r="X118" t="str">
        <f t="shared" si="2"/>
        <v>..</v>
      </c>
      <c r="Y118" t="str">
        <f t="shared" si="2"/>
        <v>..</v>
      </c>
    </row>
    <row r="119" spans="1:25" x14ac:dyDescent="0.35">
      <c r="A119" t="s">
        <v>87</v>
      </c>
      <c r="B119" t="s">
        <v>230</v>
      </c>
      <c r="C119" s="32">
        <v>0.56666666666666676</v>
      </c>
      <c r="D119" s="32">
        <v>0.7</v>
      </c>
      <c r="E119" s="32">
        <v>0.5</v>
      </c>
      <c r="F119" s="32">
        <v>0.5</v>
      </c>
      <c r="G119">
        <v>1</v>
      </c>
      <c r="J119" s="32">
        <v>4.5</v>
      </c>
      <c r="K119" s="32">
        <v>4.5</v>
      </c>
      <c r="L119" s="32">
        <v>3.5</v>
      </c>
      <c r="M119" s="32">
        <v>3.5</v>
      </c>
      <c r="N119" s="32">
        <v>3.5</v>
      </c>
      <c r="O119" s="32">
        <v>4</v>
      </c>
      <c r="P119" s="32">
        <v>4</v>
      </c>
      <c r="S119">
        <f t="shared" si="3"/>
        <v>0.7</v>
      </c>
      <c r="T119">
        <f t="shared" si="3"/>
        <v>0.7</v>
      </c>
      <c r="U119">
        <f t="shared" si="3"/>
        <v>0.5</v>
      </c>
      <c r="V119">
        <f t="shared" si="2"/>
        <v>0.5</v>
      </c>
      <c r="W119">
        <f t="shared" si="2"/>
        <v>0.5</v>
      </c>
      <c r="X119">
        <f t="shared" si="2"/>
        <v>0.6</v>
      </c>
      <c r="Y119">
        <f t="shared" si="2"/>
        <v>0.6</v>
      </c>
    </row>
    <row r="120" spans="1:25" x14ac:dyDescent="0.35">
      <c r="A120" t="s">
        <v>94</v>
      </c>
      <c r="B120" t="s">
        <v>339</v>
      </c>
      <c r="C120" s="32" t="s">
        <v>320</v>
      </c>
      <c r="D120" s="32" t="s">
        <v>320</v>
      </c>
      <c r="E120" s="32" t="s">
        <v>320</v>
      </c>
      <c r="F120" s="32" t="s">
        <v>320</v>
      </c>
      <c r="G120">
        <v>0</v>
      </c>
      <c r="J120" s="32" t="s">
        <v>320</v>
      </c>
      <c r="K120" s="32" t="s">
        <v>320</v>
      </c>
      <c r="L120" s="32" t="s">
        <v>320</v>
      </c>
      <c r="M120" s="32" t="s">
        <v>320</v>
      </c>
      <c r="N120" s="32" t="s">
        <v>320</v>
      </c>
      <c r="O120" s="32" t="s">
        <v>320</v>
      </c>
      <c r="P120" s="32" t="s">
        <v>320</v>
      </c>
      <c r="S120" t="str">
        <f t="shared" si="3"/>
        <v>..</v>
      </c>
      <c r="T120" t="str">
        <f t="shared" si="3"/>
        <v>..</v>
      </c>
      <c r="U120" t="str">
        <f t="shared" si="3"/>
        <v>..</v>
      </c>
      <c r="V120" t="str">
        <f t="shared" si="2"/>
        <v>..</v>
      </c>
      <c r="W120" t="str">
        <f t="shared" si="2"/>
        <v>..</v>
      </c>
      <c r="X120" t="str">
        <f t="shared" si="2"/>
        <v>..</v>
      </c>
      <c r="Y120" t="str">
        <f t="shared" si="2"/>
        <v>..</v>
      </c>
    </row>
    <row r="121" spans="1:25" x14ac:dyDescent="0.35">
      <c r="A121" t="s">
        <v>101</v>
      </c>
      <c r="B121" t="s">
        <v>231</v>
      </c>
      <c r="C121" s="32" t="s">
        <v>320</v>
      </c>
      <c r="D121" s="32" t="s">
        <v>320</v>
      </c>
      <c r="E121" s="32" t="s">
        <v>320</v>
      </c>
      <c r="F121" s="32" t="s">
        <v>320</v>
      </c>
      <c r="G121">
        <v>0</v>
      </c>
      <c r="J121" s="32" t="s">
        <v>320</v>
      </c>
      <c r="K121" s="32" t="s">
        <v>320</v>
      </c>
      <c r="L121" s="32" t="s">
        <v>320</v>
      </c>
      <c r="M121" s="32" t="s">
        <v>320</v>
      </c>
      <c r="N121" s="32" t="s">
        <v>320</v>
      </c>
      <c r="O121" s="32" t="s">
        <v>320</v>
      </c>
      <c r="P121" s="32" t="s">
        <v>320</v>
      </c>
      <c r="S121" t="str">
        <f t="shared" si="3"/>
        <v>..</v>
      </c>
      <c r="T121" t="str">
        <f t="shared" si="3"/>
        <v>..</v>
      </c>
      <c r="U121" t="str">
        <f t="shared" si="3"/>
        <v>..</v>
      </c>
      <c r="V121" t="str">
        <f t="shared" si="2"/>
        <v>..</v>
      </c>
      <c r="W121" t="str">
        <f t="shared" si="2"/>
        <v>..</v>
      </c>
      <c r="X121" t="str">
        <f t="shared" si="2"/>
        <v>..</v>
      </c>
      <c r="Y121" t="str">
        <f t="shared" si="2"/>
        <v>..</v>
      </c>
    </row>
    <row r="122" spans="1:25" x14ac:dyDescent="0.35">
      <c r="A122" t="s">
        <v>102</v>
      </c>
      <c r="B122" t="s">
        <v>233</v>
      </c>
      <c r="C122" s="32">
        <v>0.39999999999999997</v>
      </c>
      <c r="D122" s="32">
        <v>0.65</v>
      </c>
      <c r="E122" s="32">
        <v>0.3</v>
      </c>
      <c r="F122" s="32">
        <v>0.3</v>
      </c>
      <c r="G122">
        <v>1</v>
      </c>
      <c r="J122" s="32">
        <v>5</v>
      </c>
      <c r="K122" s="32">
        <v>3.5</v>
      </c>
      <c r="L122" s="32">
        <v>2.5</v>
      </c>
      <c r="M122" s="32">
        <v>2.5</v>
      </c>
      <c r="N122" s="32">
        <v>2.5</v>
      </c>
      <c r="O122" s="32">
        <v>3</v>
      </c>
      <c r="P122" s="32">
        <v>3.5</v>
      </c>
      <c r="S122">
        <f t="shared" si="3"/>
        <v>0.8</v>
      </c>
      <c r="T122">
        <f t="shared" si="3"/>
        <v>0.5</v>
      </c>
      <c r="U122">
        <f t="shared" si="3"/>
        <v>0.3</v>
      </c>
      <c r="V122">
        <f t="shared" si="2"/>
        <v>0.3</v>
      </c>
      <c r="W122">
        <f t="shared" si="2"/>
        <v>0.3</v>
      </c>
      <c r="X122">
        <f t="shared" si="2"/>
        <v>0.4</v>
      </c>
      <c r="Y122">
        <f t="shared" si="2"/>
        <v>0.5</v>
      </c>
    </row>
    <row r="123" spans="1:25" x14ac:dyDescent="0.35">
      <c r="A123" t="s">
        <v>112</v>
      </c>
      <c r="B123" t="s">
        <v>234</v>
      </c>
      <c r="C123" s="32" t="s">
        <v>320</v>
      </c>
      <c r="D123" s="32" t="s">
        <v>320</v>
      </c>
      <c r="E123" s="32" t="s">
        <v>320</v>
      </c>
      <c r="F123" s="32" t="s">
        <v>320</v>
      </c>
      <c r="G123">
        <v>0</v>
      </c>
      <c r="J123" s="32" t="s">
        <v>320</v>
      </c>
      <c r="K123" s="32" t="s">
        <v>320</v>
      </c>
      <c r="L123" s="32" t="s">
        <v>320</v>
      </c>
      <c r="M123" s="32" t="s">
        <v>320</v>
      </c>
      <c r="N123" s="32" t="s">
        <v>320</v>
      </c>
      <c r="O123" s="32" t="s">
        <v>320</v>
      </c>
      <c r="P123" s="32" t="s">
        <v>320</v>
      </c>
      <c r="S123" t="str">
        <f t="shared" si="3"/>
        <v>..</v>
      </c>
      <c r="T123" t="str">
        <f t="shared" si="3"/>
        <v>..</v>
      </c>
      <c r="U123" t="str">
        <f t="shared" si="3"/>
        <v>..</v>
      </c>
      <c r="V123" t="str">
        <f t="shared" si="2"/>
        <v>..</v>
      </c>
      <c r="W123" t="str">
        <f t="shared" si="2"/>
        <v>..</v>
      </c>
      <c r="X123" t="str">
        <f t="shared" si="2"/>
        <v>..</v>
      </c>
      <c r="Y123" t="str">
        <f t="shared" si="2"/>
        <v>..</v>
      </c>
    </row>
    <row r="124" spans="1:25" x14ac:dyDescent="0.35">
      <c r="A124" t="s">
        <v>118</v>
      </c>
      <c r="B124" t="s">
        <v>235</v>
      </c>
      <c r="C124" s="32" t="s">
        <v>320</v>
      </c>
      <c r="D124" s="32" t="s">
        <v>320</v>
      </c>
      <c r="E124" s="32" t="s">
        <v>320</v>
      </c>
      <c r="F124" s="32" t="s">
        <v>320</v>
      </c>
      <c r="G124">
        <v>0</v>
      </c>
      <c r="J124" s="32" t="s">
        <v>320</v>
      </c>
      <c r="K124" s="32" t="s">
        <v>320</v>
      </c>
      <c r="L124" s="32" t="s">
        <v>320</v>
      </c>
      <c r="M124" s="32" t="s">
        <v>320</v>
      </c>
      <c r="N124" s="32" t="s">
        <v>320</v>
      </c>
      <c r="O124" s="32" t="s">
        <v>320</v>
      </c>
      <c r="P124" s="32" t="s">
        <v>320</v>
      </c>
      <c r="S124" t="str">
        <f t="shared" si="3"/>
        <v>..</v>
      </c>
      <c r="T124" t="str">
        <f t="shared" si="3"/>
        <v>..</v>
      </c>
      <c r="U124" t="str">
        <f t="shared" si="3"/>
        <v>..</v>
      </c>
      <c r="V124" t="str">
        <f t="shared" si="2"/>
        <v>..</v>
      </c>
      <c r="W124" t="str">
        <f t="shared" si="2"/>
        <v>..</v>
      </c>
      <c r="X124" t="str">
        <f t="shared" si="2"/>
        <v>..</v>
      </c>
      <c r="Y124" t="str">
        <f t="shared" ref="Y124:Y144" si="4">IF(ISNUMBER(P124)=TRUE,Y$6*(P124-Y$5)/(Y$4-Y$5)+(1-Y$6)*(1-(P124-Y$5)/(Y$4-Y$5)),"..")</f>
        <v>..</v>
      </c>
    </row>
    <row r="125" spans="1:25" x14ac:dyDescent="0.35">
      <c r="A125" t="s">
        <v>114</v>
      </c>
      <c r="B125" t="s">
        <v>356</v>
      </c>
      <c r="C125" s="32">
        <v>0.43333333333333335</v>
      </c>
      <c r="D125" s="32">
        <v>0.5</v>
      </c>
      <c r="E125" s="32">
        <v>0.5</v>
      </c>
      <c r="F125" s="32">
        <v>0.4</v>
      </c>
      <c r="G125">
        <v>1</v>
      </c>
      <c r="J125" s="32">
        <v>3.5</v>
      </c>
      <c r="K125" s="32">
        <v>3.5</v>
      </c>
      <c r="L125" s="32">
        <v>3.5</v>
      </c>
      <c r="M125" s="32">
        <v>3</v>
      </c>
      <c r="N125" s="32">
        <v>3</v>
      </c>
      <c r="O125" s="32">
        <v>3.5</v>
      </c>
      <c r="P125" s="32">
        <v>3</v>
      </c>
      <c r="S125">
        <f t="shared" si="3"/>
        <v>0.5</v>
      </c>
      <c r="T125">
        <f t="shared" si="3"/>
        <v>0.5</v>
      </c>
      <c r="U125">
        <f t="shared" si="3"/>
        <v>0.5</v>
      </c>
      <c r="V125">
        <f t="shared" si="3"/>
        <v>0.4</v>
      </c>
      <c r="W125">
        <f t="shared" si="3"/>
        <v>0.4</v>
      </c>
      <c r="X125">
        <f t="shared" si="3"/>
        <v>0.5</v>
      </c>
      <c r="Y125">
        <f t="shared" si="4"/>
        <v>0.4</v>
      </c>
    </row>
    <row r="126" spans="1:25" x14ac:dyDescent="0.35">
      <c r="A126" t="s">
        <v>121</v>
      </c>
      <c r="B126" t="s">
        <v>237</v>
      </c>
      <c r="C126" s="32" t="s">
        <v>320</v>
      </c>
      <c r="D126" s="32" t="s">
        <v>320</v>
      </c>
      <c r="E126" s="32" t="s">
        <v>320</v>
      </c>
      <c r="F126" s="32" t="s">
        <v>320</v>
      </c>
      <c r="G126">
        <v>0</v>
      </c>
      <c r="J126" s="32" t="s">
        <v>320</v>
      </c>
      <c r="K126" s="32" t="s">
        <v>320</v>
      </c>
      <c r="L126" s="32" t="s">
        <v>320</v>
      </c>
      <c r="M126" s="32" t="s">
        <v>320</v>
      </c>
      <c r="N126" s="32" t="s">
        <v>320</v>
      </c>
      <c r="O126" s="32" t="s">
        <v>320</v>
      </c>
      <c r="P126" s="32" t="s">
        <v>320</v>
      </c>
      <c r="S126" t="str">
        <f t="shared" ref="S126:X144" si="5">IF(ISNUMBER(J126)=TRUE,S$6*(J126-S$5)/(S$4-S$5)+(1-S$6)*(1-(J126-S$5)/(S$4-S$5)),"..")</f>
        <v>..</v>
      </c>
      <c r="T126" t="str">
        <f t="shared" si="5"/>
        <v>..</v>
      </c>
      <c r="U126" t="str">
        <f t="shared" si="5"/>
        <v>..</v>
      </c>
      <c r="V126" t="str">
        <f t="shared" si="5"/>
        <v>..</v>
      </c>
      <c r="W126" t="str">
        <f t="shared" si="5"/>
        <v>..</v>
      </c>
      <c r="X126" t="str">
        <f t="shared" si="5"/>
        <v>..</v>
      </c>
      <c r="Y126" t="str">
        <f t="shared" si="4"/>
        <v>..</v>
      </c>
    </row>
    <row r="127" spans="1:25" x14ac:dyDescent="0.35">
      <c r="A127" t="s">
        <v>130</v>
      </c>
      <c r="B127" t="s">
        <v>352</v>
      </c>
      <c r="C127" s="32" t="s">
        <v>320</v>
      </c>
      <c r="D127" s="32" t="s">
        <v>320</v>
      </c>
      <c r="E127" s="32" t="s">
        <v>320</v>
      </c>
      <c r="F127" s="32" t="s">
        <v>320</v>
      </c>
      <c r="G127">
        <v>0</v>
      </c>
      <c r="J127" s="32" t="s">
        <v>320</v>
      </c>
      <c r="K127" s="32" t="s">
        <v>320</v>
      </c>
      <c r="L127" s="32" t="s">
        <v>320</v>
      </c>
      <c r="M127" s="32" t="s">
        <v>320</v>
      </c>
      <c r="N127" s="32" t="s">
        <v>320</v>
      </c>
      <c r="O127" s="32" t="s">
        <v>320</v>
      </c>
      <c r="P127" s="32" t="s">
        <v>320</v>
      </c>
      <c r="S127" t="str">
        <f t="shared" si="5"/>
        <v>..</v>
      </c>
      <c r="T127" t="str">
        <f t="shared" si="5"/>
        <v>..</v>
      </c>
      <c r="U127" t="str">
        <f t="shared" si="5"/>
        <v>..</v>
      </c>
      <c r="V127" t="str">
        <f t="shared" si="5"/>
        <v>..</v>
      </c>
      <c r="W127" t="str">
        <f t="shared" si="5"/>
        <v>..</v>
      </c>
      <c r="X127" t="str">
        <f t="shared" si="5"/>
        <v>..</v>
      </c>
      <c r="Y127" t="str">
        <f t="shared" si="4"/>
        <v>..</v>
      </c>
    </row>
    <row r="128" spans="1:25" x14ac:dyDescent="0.35">
      <c r="A128" t="s">
        <v>132</v>
      </c>
      <c r="B128" t="s">
        <v>239</v>
      </c>
      <c r="C128" s="32" t="s">
        <v>320</v>
      </c>
      <c r="D128" s="32" t="s">
        <v>320</v>
      </c>
      <c r="E128" s="32" t="s">
        <v>320</v>
      </c>
      <c r="F128" s="32" t="s">
        <v>320</v>
      </c>
      <c r="G128">
        <v>0</v>
      </c>
      <c r="J128" s="32" t="s">
        <v>320</v>
      </c>
      <c r="K128" s="32" t="s">
        <v>320</v>
      </c>
      <c r="L128" s="32" t="s">
        <v>320</v>
      </c>
      <c r="M128" s="32" t="s">
        <v>320</v>
      </c>
      <c r="N128" s="32" t="s">
        <v>320</v>
      </c>
      <c r="O128" s="32" t="s">
        <v>320</v>
      </c>
      <c r="P128" s="32" t="s">
        <v>320</v>
      </c>
      <c r="S128" t="str">
        <f t="shared" si="5"/>
        <v>..</v>
      </c>
      <c r="T128" t="str">
        <f t="shared" si="5"/>
        <v>..</v>
      </c>
      <c r="U128" t="str">
        <f t="shared" si="5"/>
        <v>..</v>
      </c>
      <c r="V128" t="str">
        <f t="shared" si="5"/>
        <v>..</v>
      </c>
      <c r="W128" t="str">
        <f t="shared" si="5"/>
        <v>..</v>
      </c>
      <c r="X128" t="str">
        <f t="shared" si="5"/>
        <v>..</v>
      </c>
      <c r="Y128" t="str">
        <f t="shared" si="4"/>
        <v>..</v>
      </c>
    </row>
    <row r="129" spans="1:25" x14ac:dyDescent="0.35">
      <c r="A129" t="s">
        <v>133</v>
      </c>
      <c r="B129" t="s">
        <v>240</v>
      </c>
      <c r="C129" s="32" t="s">
        <v>320</v>
      </c>
      <c r="D129" s="32" t="s">
        <v>320</v>
      </c>
      <c r="E129" s="32" t="s">
        <v>320</v>
      </c>
      <c r="F129" s="32" t="s">
        <v>320</v>
      </c>
      <c r="G129">
        <v>0</v>
      </c>
      <c r="J129" s="32" t="s">
        <v>320</v>
      </c>
      <c r="K129" s="32" t="s">
        <v>320</v>
      </c>
      <c r="L129" s="32" t="s">
        <v>320</v>
      </c>
      <c r="M129" s="32" t="s">
        <v>320</v>
      </c>
      <c r="N129" s="32" t="s">
        <v>320</v>
      </c>
      <c r="O129" s="32" t="s">
        <v>320</v>
      </c>
      <c r="P129" s="32" t="s">
        <v>320</v>
      </c>
      <c r="S129" t="str">
        <f t="shared" si="5"/>
        <v>..</v>
      </c>
      <c r="T129" t="str">
        <f t="shared" si="5"/>
        <v>..</v>
      </c>
      <c r="U129" t="str">
        <f t="shared" si="5"/>
        <v>..</v>
      </c>
      <c r="V129" t="str">
        <f t="shared" si="5"/>
        <v>..</v>
      </c>
      <c r="W129" t="str">
        <f t="shared" si="5"/>
        <v>..</v>
      </c>
      <c r="X129" t="str">
        <f t="shared" si="5"/>
        <v>..</v>
      </c>
      <c r="Y129" t="str">
        <f t="shared" si="4"/>
        <v>..</v>
      </c>
    </row>
    <row r="130" spans="1:25" x14ac:dyDescent="0.35">
      <c r="A130" t="s">
        <v>156</v>
      </c>
      <c r="B130" t="s">
        <v>241</v>
      </c>
      <c r="C130" s="32" t="s">
        <v>320</v>
      </c>
      <c r="D130" s="32" t="s">
        <v>320</v>
      </c>
      <c r="E130" s="32" t="s">
        <v>320</v>
      </c>
      <c r="F130" s="32" t="s">
        <v>320</v>
      </c>
      <c r="G130">
        <v>0</v>
      </c>
      <c r="J130" s="32" t="s">
        <v>320</v>
      </c>
      <c r="K130" s="32" t="s">
        <v>320</v>
      </c>
      <c r="L130" s="32" t="s">
        <v>320</v>
      </c>
      <c r="M130" s="32" t="s">
        <v>320</v>
      </c>
      <c r="N130" s="32" t="s">
        <v>320</v>
      </c>
      <c r="O130" s="32" t="s">
        <v>320</v>
      </c>
      <c r="P130" s="32" t="s">
        <v>320</v>
      </c>
      <c r="S130" t="str">
        <f t="shared" si="5"/>
        <v>..</v>
      </c>
      <c r="T130" t="str">
        <f t="shared" si="5"/>
        <v>..</v>
      </c>
      <c r="U130" t="str">
        <f t="shared" si="5"/>
        <v>..</v>
      </c>
      <c r="V130" t="str">
        <f t="shared" si="5"/>
        <v>..</v>
      </c>
      <c r="W130" t="str">
        <f t="shared" si="5"/>
        <v>..</v>
      </c>
      <c r="X130" t="str">
        <f t="shared" si="5"/>
        <v>..</v>
      </c>
      <c r="Y130" t="str">
        <f t="shared" si="4"/>
        <v>..</v>
      </c>
    </row>
    <row r="131" spans="1:25" x14ac:dyDescent="0.35">
      <c r="A131" t="s">
        <v>136</v>
      </c>
      <c r="B131" t="s">
        <v>347</v>
      </c>
      <c r="C131" s="32" t="s">
        <v>320</v>
      </c>
      <c r="D131" s="32" t="s">
        <v>320</v>
      </c>
      <c r="E131" s="32" t="s">
        <v>320</v>
      </c>
      <c r="F131" s="32" t="s">
        <v>320</v>
      </c>
      <c r="G131">
        <v>0</v>
      </c>
      <c r="J131" s="32" t="s">
        <v>320</v>
      </c>
      <c r="K131" s="32" t="s">
        <v>320</v>
      </c>
      <c r="L131" s="32" t="s">
        <v>320</v>
      </c>
      <c r="M131" s="32" t="s">
        <v>320</v>
      </c>
      <c r="N131" s="32" t="s">
        <v>320</v>
      </c>
      <c r="O131" s="32" t="s">
        <v>320</v>
      </c>
      <c r="P131" s="32" t="s">
        <v>320</v>
      </c>
      <c r="S131" t="str">
        <f t="shared" si="5"/>
        <v>..</v>
      </c>
      <c r="T131" t="str">
        <f t="shared" si="5"/>
        <v>..</v>
      </c>
      <c r="U131" t="str">
        <f t="shared" si="5"/>
        <v>..</v>
      </c>
      <c r="V131" t="str">
        <f t="shared" si="5"/>
        <v>..</v>
      </c>
      <c r="W131" t="str">
        <f t="shared" si="5"/>
        <v>..</v>
      </c>
      <c r="X131" t="str">
        <f t="shared" si="5"/>
        <v>..</v>
      </c>
      <c r="Y131" t="str">
        <f t="shared" si="4"/>
        <v>..</v>
      </c>
    </row>
    <row r="132" spans="1:25" x14ac:dyDescent="0.35">
      <c r="A132" t="s">
        <v>140</v>
      </c>
      <c r="B132" t="s">
        <v>349</v>
      </c>
      <c r="C132" s="32">
        <v>0.3666666666666667</v>
      </c>
      <c r="D132" s="32">
        <v>0.55000000000000004</v>
      </c>
      <c r="E132" s="32">
        <v>0.3</v>
      </c>
      <c r="F132" s="32">
        <v>0.2</v>
      </c>
      <c r="G132">
        <v>1</v>
      </c>
      <c r="J132" s="32">
        <v>4</v>
      </c>
      <c r="K132" s="32">
        <v>3.5</v>
      </c>
      <c r="L132" s="32">
        <v>2.5</v>
      </c>
      <c r="M132" s="32">
        <v>2</v>
      </c>
      <c r="N132" s="32">
        <v>2.5</v>
      </c>
      <c r="O132" s="32">
        <v>3</v>
      </c>
      <c r="P132" s="32">
        <v>3</v>
      </c>
      <c r="S132">
        <f t="shared" si="5"/>
        <v>0.6</v>
      </c>
      <c r="T132">
        <f t="shared" si="5"/>
        <v>0.5</v>
      </c>
      <c r="U132">
        <f t="shared" si="5"/>
        <v>0.3</v>
      </c>
      <c r="V132">
        <f t="shared" si="5"/>
        <v>0.2</v>
      </c>
      <c r="W132">
        <f t="shared" si="5"/>
        <v>0.3</v>
      </c>
      <c r="X132">
        <f t="shared" si="5"/>
        <v>0.4</v>
      </c>
      <c r="Y132">
        <f t="shared" si="4"/>
        <v>0.4</v>
      </c>
    </row>
    <row r="133" spans="1:25" x14ac:dyDescent="0.35">
      <c r="A133" t="s">
        <v>145</v>
      </c>
      <c r="B133" t="s">
        <v>243</v>
      </c>
      <c r="C133" s="32" t="s">
        <v>320</v>
      </c>
      <c r="D133" s="32" t="s">
        <v>320</v>
      </c>
      <c r="E133" s="32" t="s">
        <v>320</v>
      </c>
      <c r="F133" s="32" t="s">
        <v>320</v>
      </c>
      <c r="G133">
        <v>0</v>
      </c>
      <c r="J133" s="32" t="s">
        <v>320</v>
      </c>
      <c r="K133" s="32" t="s">
        <v>320</v>
      </c>
      <c r="L133" s="32" t="s">
        <v>320</v>
      </c>
      <c r="M133" s="32" t="s">
        <v>320</v>
      </c>
      <c r="N133" s="32" t="s">
        <v>320</v>
      </c>
      <c r="O133" s="32" t="s">
        <v>320</v>
      </c>
      <c r="P133" s="32" t="s">
        <v>320</v>
      </c>
      <c r="S133" t="str">
        <f t="shared" si="5"/>
        <v>..</v>
      </c>
      <c r="T133" t="str">
        <f t="shared" si="5"/>
        <v>..</v>
      </c>
      <c r="U133" t="str">
        <f t="shared" si="5"/>
        <v>..</v>
      </c>
      <c r="V133" t="str">
        <f t="shared" si="5"/>
        <v>..</v>
      </c>
      <c r="W133" t="str">
        <f t="shared" si="5"/>
        <v>..</v>
      </c>
      <c r="X133" t="str">
        <f t="shared" si="5"/>
        <v>..</v>
      </c>
      <c r="Y133" t="str">
        <f t="shared" si="4"/>
        <v>..</v>
      </c>
    </row>
    <row r="134" spans="1:25" x14ac:dyDescent="0.35">
      <c r="A134" t="s">
        <v>141</v>
      </c>
      <c r="B134" t="s">
        <v>244</v>
      </c>
      <c r="C134" s="32" t="s">
        <v>320</v>
      </c>
      <c r="D134" s="32" t="s">
        <v>320</v>
      </c>
      <c r="E134" s="32" t="s">
        <v>320</v>
      </c>
      <c r="F134" s="32" t="s">
        <v>320</v>
      </c>
      <c r="G134">
        <v>0</v>
      </c>
      <c r="J134" s="32" t="s">
        <v>320</v>
      </c>
      <c r="K134" s="32" t="s">
        <v>320</v>
      </c>
      <c r="L134" s="32" t="s">
        <v>320</v>
      </c>
      <c r="M134" s="32" t="s">
        <v>320</v>
      </c>
      <c r="N134" s="32" t="s">
        <v>320</v>
      </c>
      <c r="O134" s="32" t="s">
        <v>320</v>
      </c>
      <c r="P134" s="32" t="s">
        <v>320</v>
      </c>
      <c r="S134" t="str">
        <f t="shared" si="5"/>
        <v>..</v>
      </c>
      <c r="T134" t="str">
        <f t="shared" si="5"/>
        <v>..</v>
      </c>
      <c r="U134" t="str">
        <f t="shared" si="5"/>
        <v>..</v>
      </c>
      <c r="V134" t="str">
        <f t="shared" si="5"/>
        <v>..</v>
      </c>
      <c r="W134" t="str">
        <f t="shared" si="5"/>
        <v>..</v>
      </c>
      <c r="X134" t="str">
        <f t="shared" si="5"/>
        <v>..</v>
      </c>
      <c r="Y134" t="str">
        <f t="shared" si="4"/>
        <v>..</v>
      </c>
    </row>
    <row r="135" spans="1:25" x14ac:dyDescent="0.35">
      <c r="A135" t="s">
        <v>147</v>
      </c>
      <c r="B135" t="s">
        <v>245</v>
      </c>
      <c r="C135" s="32" t="s">
        <v>320</v>
      </c>
      <c r="D135" s="32" t="s">
        <v>320</v>
      </c>
      <c r="E135" s="32" t="s">
        <v>320</v>
      </c>
      <c r="F135" s="32" t="s">
        <v>320</v>
      </c>
      <c r="G135">
        <v>0</v>
      </c>
      <c r="J135" s="32" t="s">
        <v>320</v>
      </c>
      <c r="K135" s="32" t="s">
        <v>320</v>
      </c>
      <c r="L135" s="32" t="s">
        <v>320</v>
      </c>
      <c r="M135" s="32" t="s">
        <v>320</v>
      </c>
      <c r="N135" s="32" t="s">
        <v>320</v>
      </c>
      <c r="O135" s="32" t="s">
        <v>320</v>
      </c>
      <c r="P135" s="32" t="s">
        <v>320</v>
      </c>
      <c r="S135" t="str">
        <f t="shared" si="5"/>
        <v>..</v>
      </c>
      <c r="T135" t="str">
        <f t="shared" si="5"/>
        <v>..</v>
      </c>
      <c r="U135" t="str">
        <f t="shared" si="5"/>
        <v>..</v>
      </c>
      <c r="V135" t="str">
        <f t="shared" si="5"/>
        <v>..</v>
      </c>
      <c r="W135" t="str">
        <f t="shared" si="5"/>
        <v>..</v>
      </c>
      <c r="X135" t="str">
        <f t="shared" si="5"/>
        <v>..</v>
      </c>
      <c r="Y135" t="str">
        <f t="shared" si="4"/>
        <v>..</v>
      </c>
    </row>
    <row r="136" spans="1:25" x14ac:dyDescent="0.35">
      <c r="A136" t="s">
        <v>149</v>
      </c>
      <c r="B136" t="s">
        <v>246</v>
      </c>
      <c r="C136" s="32">
        <v>0.3666666666666667</v>
      </c>
      <c r="D136" s="32">
        <v>0.3</v>
      </c>
      <c r="E136" s="32">
        <v>0.2</v>
      </c>
      <c r="F136" s="32">
        <v>0.1</v>
      </c>
      <c r="G136">
        <v>1</v>
      </c>
      <c r="J136" s="32">
        <v>2.5</v>
      </c>
      <c r="K136" s="32">
        <v>2.5</v>
      </c>
      <c r="L136" s="32">
        <v>2</v>
      </c>
      <c r="M136" s="32">
        <v>1.5</v>
      </c>
      <c r="N136" s="32">
        <v>2.5</v>
      </c>
      <c r="O136" s="32">
        <v>3</v>
      </c>
      <c r="P136" s="32">
        <v>3</v>
      </c>
      <c r="S136">
        <f t="shared" si="5"/>
        <v>0.3</v>
      </c>
      <c r="T136">
        <f t="shared" si="5"/>
        <v>0.3</v>
      </c>
      <c r="U136">
        <f t="shared" si="5"/>
        <v>0.2</v>
      </c>
      <c r="V136">
        <f t="shared" si="5"/>
        <v>0.1</v>
      </c>
      <c r="W136">
        <f t="shared" si="5"/>
        <v>0.3</v>
      </c>
      <c r="X136">
        <f t="shared" si="5"/>
        <v>0.4</v>
      </c>
      <c r="Y136">
        <f t="shared" si="4"/>
        <v>0.4</v>
      </c>
    </row>
    <row r="137" spans="1:25" x14ac:dyDescent="0.35">
      <c r="A137" t="s">
        <v>63</v>
      </c>
      <c r="B137" t="s">
        <v>285</v>
      </c>
      <c r="C137" s="32">
        <v>0.30000000000000004</v>
      </c>
      <c r="D137" s="32">
        <v>0.35</v>
      </c>
      <c r="E137" s="32">
        <v>0.1</v>
      </c>
      <c r="F137" s="32">
        <v>0.3</v>
      </c>
      <c r="G137">
        <v>1</v>
      </c>
      <c r="J137" s="32">
        <v>3</v>
      </c>
      <c r="K137" s="32">
        <v>2.5</v>
      </c>
      <c r="L137" s="32">
        <v>1.5</v>
      </c>
      <c r="M137" s="32">
        <v>2.5</v>
      </c>
      <c r="N137" s="32">
        <v>2</v>
      </c>
      <c r="O137" s="32">
        <v>3</v>
      </c>
      <c r="P137" s="32">
        <v>2.5</v>
      </c>
      <c r="S137">
        <f t="shared" si="5"/>
        <v>0.4</v>
      </c>
      <c r="T137">
        <f t="shared" si="5"/>
        <v>0.3</v>
      </c>
      <c r="U137">
        <f t="shared" si="5"/>
        <v>0.1</v>
      </c>
      <c r="V137">
        <f t="shared" si="5"/>
        <v>0.3</v>
      </c>
      <c r="W137">
        <f t="shared" si="5"/>
        <v>0.2</v>
      </c>
      <c r="X137">
        <f t="shared" si="5"/>
        <v>0.4</v>
      </c>
      <c r="Y137">
        <f t="shared" si="4"/>
        <v>0.3</v>
      </c>
    </row>
    <row r="138" spans="1:25" x14ac:dyDescent="0.35">
      <c r="A138" t="s">
        <v>68</v>
      </c>
      <c r="B138" t="s">
        <v>286</v>
      </c>
      <c r="C138" s="32">
        <v>0.40000000000000008</v>
      </c>
      <c r="D138" s="32">
        <v>0.5</v>
      </c>
      <c r="E138" s="32">
        <v>0.3</v>
      </c>
      <c r="F138" s="32">
        <v>0.3</v>
      </c>
      <c r="G138">
        <v>1</v>
      </c>
      <c r="J138" s="32">
        <v>3.5</v>
      </c>
      <c r="K138" s="32">
        <v>3.5</v>
      </c>
      <c r="L138" s="32">
        <v>2.5</v>
      </c>
      <c r="M138" s="32">
        <v>2.5</v>
      </c>
      <c r="N138" s="32">
        <v>3</v>
      </c>
      <c r="O138" s="32">
        <v>3</v>
      </c>
      <c r="P138" s="32">
        <v>3</v>
      </c>
      <c r="S138">
        <f t="shared" si="5"/>
        <v>0.5</v>
      </c>
      <c r="T138">
        <f t="shared" si="5"/>
        <v>0.5</v>
      </c>
      <c r="U138">
        <f t="shared" si="5"/>
        <v>0.3</v>
      </c>
      <c r="V138">
        <f t="shared" si="5"/>
        <v>0.3</v>
      </c>
      <c r="W138">
        <f t="shared" si="5"/>
        <v>0.4</v>
      </c>
      <c r="X138">
        <f t="shared" si="5"/>
        <v>0.4</v>
      </c>
      <c r="Y138">
        <f t="shared" si="4"/>
        <v>0.4</v>
      </c>
    </row>
    <row r="139" spans="1:25" x14ac:dyDescent="0.35">
      <c r="A139" t="s">
        <v>75</v>
      </c>
      <c r="B139" t="s">
        <v>287</v>
      </c>
      <c r="C139" s="32">
        <v>0.56666666666666676</v>
      </c>
      <c r="D139" s="32">
        <v>0.45</v>
      </c>
      <c r="E139" s="32">
        <v>0.5</v>
      </c>
      <c r="F139" s="32">
        <v>0.6</v>
      </c>
      <c r="G139">
        <v>1</v>
      </c>
      <c r="J139" s="32">
        <v>3</v>
      </c>
      <c r="K139" s="32">
        <v>3.5</v>
      </c>
      <c r="L139" s="32">
        <v>3.5</v>
      </c>
      <c r="M139" s="32">
        <v>4</v>
      </c>
      <c r="N139" s="32">
        <v>4</v>
      </c>
      <c r="O139" s="32">
        <v>3.5</v>
      </c>
      <c r="P139" s="32">
        <v>4</v>
      </c>
      <c r="S139">
        <f t="shared" si="5"/>
        <v>0.4</v>
      </c>
      <c r="T139">
        <f t="shared" si="5"/>
        <v>0.5</v>
      </c>
      <c r="U139">
        <f t="shared" si="5"/>
        <v>0.5</v>
      </c>
      <c r="V139">
        <f t="shared" si="5"/>
        <v>0.6</v>
      </c>
      <c r="W139">
        <f t="shared" si="5"/>
        <v>0.6</v>
      </c>
      <c r="X139">
        <f t="shared" si="5"/>
        <v>0.5</v>
      </c>
      <c r="Y139">
        <f t="shared" si="4"/>
        <v>0.6</v>
      </c>
    </row>
    <row r="140" spans="1:25" x14ac:dyDescent="0.35">
      <c r="A140" t="s">
        <v>96</v>
      </c>
      <c r="B140" t="s">
        <v>288</v>
      </c>
      <c r="C140" s="32">
        <v>0.56666666666666676</v>
      </c>
      <c r="D140" s="32">
        <v>0.5</v>
      </c>
      <c r="E140" s="32">
        <v>0.5</v>
      </c>
      <c r="F140" s="32">
        <v>0.5</v>
      </c>
      <c r="G140">
        <v>1</v>
      </c>
      <c r="J140" s="32">
        <v>3.5</v>
      </c>
      <c r="K140" s="32">
        <v>3.5</v>
      </c>
      <c r="L140" s="32">
        <v>3.5</v>
      </c>
      <c r="M140" s="32">
        <v>3.5</v>
      </c>
      <c r="N140" s="32">
        <v>3.5</v>
      </c>
      <c r="O140" s="32">
        <v>4</v>
      </c>
      <c r="P140" s="32">
        <v>4</v>
      </c>
      <c r="S140">
        <f t="shared" si="5"/>
        <v>0.5</v>
      </c>
      <c r="T140">
        <f t="shared" si="5"/>
        <v>0.5</v>
      </c>
      <c r="U140">
        <f t="shared" si="5"/>
        <v>0.5</v>
      </c>
      <c r="V140">
        <f t="shared" si="5"/>
        <v>0.5</v>
      </c>
      <c r="W140">
        <f t="shared" si="5"/>
        <v>0.5</v>
      </c>
      <c r="X140">
        <f t="shared" si="5"/>
        <v>0.6</v>
      </c>
      <c r="Y140">
        <f t="shared" si="4"/>
        <v>0.6</v>
      </c>
    </row>
    <row r="141" spans="1:25" x14ac:dyDescent="0.35">
      <c r="A141" t="s">
        <v>115</v>
      </c>
      <c r="B141" t="s">
        <v>289</v>
      </c>
      <c r="C141" s="32">
        <v>0.53333333333333333</v>
      </c>
      <c r="D141" s="32">
        <v>0.6</v>
      </c>
      <c r="E141" s="32">
        <v>0.6</v>
      </c>
      <c r="F141" s="32">
        <v>0.3</v>
      </c>
      <c r="G141">
        <v>1</v>
      </c>
      <c r="J141" s="32">
        <v>4</v>
      </c>
      <c r="K141" s="32">
        <v>4</v>
      </c>
      <c r="L141" s="32">
        <v>4</v>
      </c>
      <c r="M141" s="32">
        <v>2.5</v>
      </c>
      <c r="N141" s="32">
        <v>4</v>
      </c>
      <c r="O141" s="32">
        <v>3</v>
      </c>
      <c r="P141" s="32">
        <v>4</v>
      </c>
      <c r="S141">
        <f t="shared" si="5"/>
        <v>0.6</v>
      </c>
      <c r="T141">
        <f t="shared" si="5"/>
        <v>0.6</v>
      </c>
      <c r="U141">
        <f t="shared" si="5"/>
        <v>0.6</v>
      </c>
      <c r="V141">
        <f t="shared" si="5"/>
        <v>0.3</v>
      </c>
      <c r="W141">
        <f t="shared" si="5"/>
        <v>0.6</v>
      </c>
      <c r="X141">
        <f t="shared" si="5"/>
        <v>0.4</v>
      </c>
      <c r="Y141">
        <f t="shared" si="4"/>
        <v>0.6</v>
      </c>
    </row>
    <row r="142" spans="1:25" x14ac:dyDescent="0.35">
      <c r="A142" t="s">
        <v>124</v>
      </c>
      <c r="B142" t="s">
        <v>290</v>
      </c>
      <c r="C142" s="32">
        <v>0.46666666666666662</v>
      </c>
      <c r="D142" s="32">
        <v>0.5</v>
      </c>
      <c r="E142" s="32">
        <v>0.4</v>
      </c>
      <c r="F142" s="32">
        <v>0.4</v>
      </c>
      <c r="G142">
        <v>1</v>
      </c>
      <c r="J142" s="32">
        <v>4</v>
      </c>
      <c r="K142" s="32">
        <v>3</v>
      </c>
      <c r="L142" s="32">
        <v>3</v>
      </c>
      <c r="M142" s="32">
        <v>3</v>
      </c>
      <c r="N142" s="32">
        <v>3</v>
      </c>
      <c r="O142" s="32">
        <v>3.5</v>
      </c>
      <c r="P142" s="32">
        <v>3.5</v>
      </c>
      <c r="S142">
        <f t="shared" si="5"/>
        <v>0.6</v>
      </c>
      <c r="T142">
        <f t="shared" si="5"/>
        <v>0.4</v>
      </c>
      <c r="U142">
        <f t="shared" si="5"/>
        <v>0.4</v>
      </c>
      <c r="V142">
        <f t="shared" si="5"/>
        <v>0.4</v>
      </c>
      <c r="W142">
        <f t="shared" si="5"/>
        <v>0.4</v>
      </c>
      <c r="X142">
        <f t="shared" si="5"/>
        <v>0.5</v>
      </c>
      <c r="Y142">
        <f t="shared" si="4"/>
        <v>0.5</v>
      </c>
    </row>
    <row r="143" spans="1:25" x14ac:dyDescent="0.35">
      <c r="A143" t="s">
        <v>125</v>
      </c>
      <c r="B143" t="s">
        <v>350</v>
      </c>
      <c r="C143" s="32">
        <v>0.5</v>
      </c>
      <c r="D143" s="32">
        <v>0.6</v>
      </c>
      <c r="E143" s="32">
        <v>0.4</v>
      </c>
      <c r="F143" s="32">
        <v>0.3</v>
      </c>
      <c r="G143">
        <v>1</v>
      </c>
      <c r="J143" s="32">
        <v>4</v>
      </c>
      <c r="K143" s="32">
        <v>4</v>
      </c>
      <c r="L143" s="32">
        <v>3</v>
      </c>
      <c r="M143" s="32">
        <v>2.5</v>
      </c>
      <c r="N143" s="32">
        <v>3.5</v>
      </c>
      <c r="O143" s="32">
        <v>3.5</v>
      </c>
      <c r="P143" s="32">
        <v>3.5</v>
      </c>
      <c r="S143">
        <f t="shared" si="5"/>
        <v>0.6</v>
      </c>
      <c r="T143">
        <f t="shared" si="5"/>
        <v>0.6</v>
      </c>
      <c r="U143">
        <f t="shared" si="5"/>
        <v>0.4</v>
      </c>
      <c r="V143">
        <f t="shared" si="5"/>
        <v>0.3</v>
      </c>
      <c r="W143">
        <f t="shared" si="5"/>
        <v>0.5</v>
      </c>
      <c r="X143">
        <f t="shared" si="5"/>
        <v>0.5</v>
      </c>
      <c r="Y143">
        <f t="shared" si="4"/>
        <v>0.5</v>
      </c>
    </row>
    <row r="144" spans="1:25" x14ac:dyDescent="0.35">
      <c r="A144" t="s">
        <v>110</v>
      </c>
      <c r="B144" t="s">
        <v>357</v>
      </c>
      <c r="C144" s="32">
        <v>0.5</v>
      </c>
      <c r="D144" s="32">
        <v>0.55000000000000004</v>
      </c>
      <c r="E144" s="32">
        <v>0.5</v>
      </c>
      <c r="F144" s="32">
        <v>0.5</v>
      </c>
      <c r="G144">
        <v>1</v>
      </c>
      <c r="J144" s="32">
        <v>3.5</v>
      </c>
      <c r="K144" s="32">
        <v>4</v>
      </c>
      <c r="L144" s="32">
        <v>3.5</v>
      </c>
      <c r="M144" s="32">
        <v>3.5</v>
      </c>
      <c r="N144" s="32">
        <v>3</v>
      </c>
      <c r="O144" s="32">
        <v>4</v>
      </c>
      <c r="P144" s="32">
        <v>3.5</v>
      </c>
      <c r="S144">
        <f t="shared" si="5"/>
        <v>0.5</v>
      </c>
      <c r="T144">
        <f t="shared" si="5"/>
        <v>0.6</v>
      </c>
      <c r="U144">
        <f t="shared" si="5"/>
        <v>0.5</v>
      </c>
      <c r="V144">
        <f t="shared" si="5"/>
        <v>0.5</v>
      </c>
      <c r="W144">
        <f t="shared" si="5"/>
        <v>0.4</v>
      </c>
      <c r="X144">
        <f t="shared" si="5"/>
        <v>0.6</v>
      </c>
      <c r="Y144">
        <f t="shared" si="4"/>
        <v>0.5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142"/>
  <sheetViews>
    <sheetView topLeftCell="A4" workbookViewId="0">
      <selection activeCell="B7" sqref="B7"/>
    </sheetView>
  </sheetViews>
  <sheetFormatPr defaultColWidth="8.81640625" defaultRowHeight="14.5" x14ac:dyDescent="0.35"/>
  <cols>
    <col min="2" max="2" width="23.26953125" customWidth="1"/>
    <col min="3" max="7" width="10.7265625" customWidth="1"/>
    <col min="8" max="8" width="4.269531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R7" t="s">
        <v>300</v>
      </c>
      <c r="S7" s="2" t="s">
        <v>8</v>
      </c>
      <c r="T7" s="2" t="s">
        <v>8</v>
      </c>
      <c r="U7" s="2" t="s">
        <v>11</v>
      </c>
      <c r="V7" s="2" t="s">
        <v>10</v>
      </c>
      <c r="W7" s="2" t="s">
        <v>9</v>
      </c>
      <c r="X7" s="2" t="s">
        <v>9</v>
      </c>
      <c r="Y7" s="2" t="s">
        <v>9</v>
      </c>
    </row>
    <row r="8" spans="1:25" x14ac:dyDescent="0.35">
      <c r="C8" t="s">
        <v>390</v>
      </c>
      <c r="D8" t="s">
        <v>391</v>
      </c>
      <c r="E8" t="s">
        <v>392</v>
      </c>
      <c r="F8" t="s">
        <v>393</v>
      </c>
      <c r="G8" t="s">
        <v>364</v>
      </c>
    </row>
    <row r="9" spans="1:25" x14ac:dyDescent="0.35">
      <c r="A9" t="s">
        <v>13</v>
      </c>
      <c r="B9" t="s">
        <v>157</v>
      </c>
      <c r="C9" s="32">
        <v>0.3</v>
      </c>
      <c r="D9" s="32">
        <v>0.4</v>
      </c>
      <c r="E9" s="32">
        <v>0.2</v>
      </c>
      <c r="F9" s="32">
        <v>0.3</v>
      </c>
      <c r="G9">
        <v>1</v>
      </c>
      <c r="J9" s="32">
        <v>4</v>
      </c>
      <c r="K9" s="32">
        <v>2</v>
      </c>
      <c r="L9" s="32">
        <v>2</v>
      </c>
      <c r="M9" s="32">
        <v>2.5</v>
      </c>
      <c r="N9" s="32">
        <v>2.5</v>
      </c>
      <c r="O9" s="32">
        <v>2.5</v>
      </c>
      <c r="P9" s="32">
        <v>2.5</v>
      </c>
      <c r="S9" s="32" t="e">
        <f>IF($G9=1,#REF!,"..")</f>
        <v>#REF!</v>
      </c>
      <c r="T9" s="32" t="e">
        <f>IF($G9=1,#REF!,"..")</f>
        <v>#REF!</v>
      </c>
      <c r="U9" s="32" t="e">
        <f>IF($G9=1,#REF!,"..")</f>
        <v>#REF!</v>
      </c>
      <c r="V9" s="32" t="e">
        <f>IF($G9=1,#REF!,"..")</f>
        <v>#REF!</v>
      </c>
      <c r="W9" s="32" t="e">
        <f>IF($G9=1,#REF!,"..")</f>
        <v>#REF!</v>
      </c>
      <c r="X9" s="32" t="e">
        <f>IF($G9=1,#REF!,"..")</f>
        <v>#REF!</v>
      </c>
      <c r="Y9" s="32" t="e">
        <f>IF($G9=1,#REF!,"..")</f>
        <v>#REF!</v>
      </c>
    </row>
    <row r="10" spans="1:25" x14ac:dyDescent="0.35">
      <c r="A10" t="s">
        <v>14</v>
      </c>
      <c r="B10" t="s">
        <v>158</v>
      </c>
      <c r="C10" s="32">
        <v>0.5</v>
      </c>
      <c r="D10" s="32">
        <v>0.64999999999999991</v>
      </c>
      <c r="E10" s="32">
        <v>0.4</v>
      </c>
      <c r="F10" s="32">
        <v>0.5</v>
      </c>
      <c r="G10">
        <v>1</v>
      </c>
      <c r="J10" s="32">
        <v>4.5</v>
      </c>
      <c r="K10" s="32">
        <v>4</v>
      </c>
      <c r="L10" s="32">
        <v>3</v>
      </c>
      <c r="M10" s="32">
        <v>3.5</v>
      </c>
      <c r="N10" s="32">
        <v>3</v>
      </c>
      <c r="O10" s="32">
        <v>4</v>
      </c>
      <c r="P10" s="32">
        <v>3.5</v>
      </c>
      <c r="S10" s="32" t="e">
        <f>IF($G10=1,#REF!,"..")</f>
        <v>#REF!</v>
      </c>
      <c r="T10" s="32" t="e">
        <f>IF($G10=1,#REF!,"..")</f>
        <v>#REF!</v>
      </c>
      <c r="U10" s="32" t="e">
        <f>IF($G10=1,#REF!,"..")</f>
        <v>#REF!</v>
      </c>
      <c r="V10" s="32" t="e">
        <f>IF($G10=1,#REF!,"..")</f>
        <v>#REF!</v>
      </c>
      <c r="W10" s="32" t="e">
        <f>IF($G10=1,#REF!,"..")</f>
        <v>#REF!</v>
      </c>
      <c r="X10" s="32" t="e">
        <f>IF($G10=1,#REF!,"..")</f>
        <v>#REF!</v>
      </c>
      <c r="Y10" s="32" t="e">
        <f>IF($G10=1,#REF!,"..")</f>
        <v>#REF!</v>
      </c>
    </row>
    <row r="11" spans="1:25" x14ac:dyDescent="0.35">
      <c r="A11" t="s">
        <v>15</v>
      </c>
      <c r="B11" t="s">
        <v>159</v>
      </c>
      <c r="C11" s="32" t="s">
        <v>320</v>
      </c>
      <c r="D11" s="32" t="s">
        <v>320</v>
      </c>
      <c r="E11" s="32" t="s">
        <v>320</v>
      </c>
      <c r="F11" s="32" t="s">
        <v>320</v>
      </c>
      <c r="G11">
        <v>0</v>
      </c>
      <c r="J11" s="32" t="s">
        <v>320</v>
      </c>
      <c r="K11" s="32" t="s">
        <v>320</v>
      </c>
      <c r="L11" s="32" t="s">
        <v>320</v>
      </c>
      <c r="M11" s="32" t="s">
        <v>320</v>
      </c>
      <c r="N11" s="32" t="s">
        <v>320</v>
      </c>
      <c r="O11" s="32" t="s">
        <v>320</v>
      </c>
      <c r="P11" s="32" t="s">
        <v>320</v>
      </c>
      <c r="S11" s="32" t="str">
        <f>IF($G11=1,#REF!,"..")</f>
        <v>..</v>
      </c>
      <c r="T11" s="32" t="str">
        <f>IF($G11=1,#REF!,"..")</f>
        <v>..</v>
      </c>
      <c r="U11" s="32" t="str">
        <f>IF($G11=1,#REF!,"..")</f>
        <v>..</v>
      </c>
      <c r="V11" s="32" t="str">
        <f>IF($G11=1,#REF!,"..")</f>
        <v>..</v>
      </c>
      <c r="W11" s="32" t="str">
        <f>IF($G11=1,#REF!,"..")</f>
        <v>..</v>
      </c>
      <c r="X11" s="32" t="str">
        <f>IF($G11=1,#REF!,"..")</f>
        <v>..</v>
      </c>
      <c r="Y11" s="32" t="str">
        <f>IF($G11=1,#REF!,"..")</f>
        <v>..</v>
      </c>
    </row>
    <row r="12" spans="1:25" x14ac:dyDescent="0.35">
      <c r="A12" t="s">
        <v>16</v>
      </c>
      <c r="B12" t="s">
        <v>160</v>
      </c>
      <c r="C12" s="32">
        <v>0.53333333333333333</v>
      </c>
      <c r="D12" s="32">
        <v>0.5</v>
      </c>
      <c r="E12" s="32">
        <v>0.5</v>
      </c>
      <c r="F12" s="32">
        <v>0.5</v>
      </c>
      <c r="G12">
        <v>1</v>
      </c>
      <c r="J12" s="32">
        <v>4</v>
      </c>
      <c r="K12" s="32">
        <v>3</v>
      </c>
      <c r="L12" s="32">
        <v>3.5</v>
      </c>
      <c r="M12" s="32">
        <v>3.5</v>
      </c>
      <c r="N12" s="32">
        <v>3.5</v>
      </c>
      <c r="O12" s="32">
        <v>4</v>
      </c>
      <c r="P12" s="32">
        <v>3.5</v>
      </c>
      <c r="S12" s="32" t="e">
        <f>IF($G12=1,#REF!,"..")</f>
        <v>#REF!</v>
      </c>
      <c r="T12" s="32" t="e">
        <f>IF($G12=1,#REF!,"..")</f>
        <v>#REF!</v>
      </c>
      <c r="U12" s="32" t="e">
        <f>IF($G12=1,#REF!,"..")</f>
        <v>#REF!</v>
      </c>
      <c r="V12" s="32" t="e">
        <f>IF($G12=1,#REF!,"..")</f>
        <v>#REF!</v>
      </c>
      <c r="W12" s="32" t="e">
        <f>IF($G12=1,#REF!,"..")</f>
        <v>#REF!</v>
      </c>
      <c r="X12" s="32" t="e">
        <f>IF($G12=1,#REF!,"..")</f>
        <v>#REF!</v>
      </c>
      <c r="Y12" s="32" t="e">
        <f>IF($G12=1,#REF!,"..")</f>
        <v>#REF!</v>
      </c>
    </row>
    <row r="13" spans="1:25" x14ac:dyDescent="0.35">
      <c r="A13" t="s">
        <v>17</v>
      </c>
      <c r="B13" t="s">
        <v>161</v>
      </c>
      <c r="C13" s="32">
        <v>0.33333333333333331</v>
      </c>
      <c r="D13" s="32">
        <v>0.35</v>
      </c>
      <c r="E13" s="32">
        <v>0.3</v>
      </c>
      <c r="F13" s="32">
        <v>0.4</v>
      </c>
      <c r="G13">
        <v>1</v>
      </c>
      <c r="J13" s="32">
        <v>3</v>
      </c>
      <c r="K13" s="32">
        <v>2.5</v>
      </c>
      <c r="L13" s="32">
        <v>2.5</v>
      </c>
      <c r="M13" s="32">
        <v>3</v>
      </c>
      <c r="N13" s="32">
        <v>2.5</v>
      </c>
      <c r="O13" s="32">
        <v>2.5</v>
      </c>
      <c r="P13" s="32">
        <v>3</v>
      </c>
      <c r="S13" s="32" t="e">
        <f>IF($G13=1,#REF!,"..")</f>
        <v>#REF!</v>
      </c>
      <c r="T13" s="32" t="e">
        <f>IF($G13=1,#REF!,"..")</f>
        <v>#REF!</v>
      </c>
      <c r="U13" s="32" t="e">
        <f>IF($G13=1,#REF!,"..")</f>
        <v>#REF!</v>
      </c>
      <c r="V13" s="32" t="e">
        <f>IF($G13=1,#REF!,"..")</f>
        <v>#REF!</v>
      </c>
      <c r="W13" s="32" t="e">
        <f>IF($G13=1,#REF!,"..")</f>
        <v>#REF!</v>
      </c>
      <c r="X13" s="32" t="e">
        <f>IF($G13=1,#REF!,"..")</f>
        <v>#REF!</v>
      </c>
      <c r="Y13" s="32" t="e">
        <f>IF($G13=1,#REF!,"..")</f>
        <v>#REF!</v>
      </c>
    </row>
    <row r="14" spans="1:25" x14ac:dyDescent="0.35">
      <c r="A14" t="s">
        <v>18</v>
      </c>
      <c r="B14" t="s">
        <v>162</v>
      </c>
      <c r="C14" s="32">
        <v>0.5</v>
      </c>
      <c r="D14" s="32">
        <v>0.5</v>
      </c>
      <c r="E14" s="32">
        <v>0.3</v>
      </c>
      <c r="F14" s="32">
        <v>0.3</v>
      </c>
      <c r="G14">
        <v>1</v>
      </c>
      <c r="J14" s="32">
        <v>3.5</v>
      </c>
      <c r="K14" s="32">
        <v>3.5</v>
      </c>
      <c r="L14" s="32">
        <v>2.5</v>
      </c>
      <c r="M14" s="32">
        <v>2.5</v>
      </c>
      <c r="N14" s="32">
        <v>3</v>
      </c>
      <c r="O14" s="32">
        <v>3.5</v>
      </c>
      <c r="P14" s="32">
        <v>4</v>
      </c>
      <c r="S14" s="32" t="e">
        <f>IF($G14=1,#REF!,"..")</f>
        <v>#REF!</v>
      </c>
      <c r="T14" s="32" t="e">
        <f>IF($G14=1,#REF!,"..")</f>
        <v>#REF!</v>
      </c>
      <c r="U14" s="32" t="e">
        <f>IF($G14=1,#REF!,"..")</f>
        <v>#REF!</v>
      </c>
      <c r="V14" s="32" t="e">
        <f>IF($G14=1,#REF!,"..")</f>
        <v>#REF!</v>
      </c>
      <c r="W14" s="32" t="e">
        <f>IF($G14=1,#REF!,"..")</f>
        <v>#REF!</v>
      </c>
      <c r="X14" s="32" t="e">
        <f>IF($G14=1,#REF!,"..")</f>
        <v>#REF!</v>
      </c>
      <c r="Y14" s="32" t="e">
        <f>IF($G14=1,#REF!,"..")</f>
        <v>#REF!</v>
      </c>
    </row>
    <row r="15" spans="1:25" x14ac:dyDescent="0.35">
      <c r="A15" t="s">
        <v>19</v>
      </c>
      <c r="B15" t="s">
        <v>163</v>
      </c>
      <c r="C15" s="32">
        <v>0.53333333333333333</v>
      </c>
      <c r="D15" s="32">
        <v>0.6</v>
      </c>
      <c r="E15" s="32">
        <v>0.6</v>
      </c>
      <c r="F15" s="32">
        <v>0.7</v>
      </c>
      <c r="G15">
        <v>1</v>
      </c>
      <c r="J15" s="32">
        <v>4</v>
      </c>
      <c r="K15" s="32">
        <v>4</v>
      </c>
      <c r="L15" s="32">
        <v>4</v>
      </c>
      <c r="M15" s="32">
        <v>4.5</v>
      </c>
      <c r="N15" s="32">
        <v>4</v>
      </c>
      <c r="O15" s="32">
        <v>3.5</v>
      </c>
      <c r="P15" s="32">
        <v>3.5</v>
      </c>
      <c r="S15" s="32" t="e">
        <f>IF($G15=1,#REF!,"..")</f>
        <v>#REF!</v>
      </c>
      <c r="T15" s="32" t="e">
        <f>IF($G15=1,#REF!,"..")</f>
        <v>#REF!</v>
      </c>
      <c r="U15" s="32" t="e">
        <f>IF($G15=1,#REF!,"..")</f>
        <v>#REF!</v>
      </c>
      <c r="V15" s="32" t="e">
        <f>IF($G15=1,#REF!,"..")</f>
        <v>#REF!</v>
      </c>
      <c r="W15" s="32" t="e">
        <f>IF($G15=1,#REF!,"..")</f>
        <v>#REF!</v>
      </c>
      <c r="X15" s="32" t="e">
        <f>IF($G15=1,#REF!,"..")</f>
        <v>#REF!</v>
      </c>
      <c r="Y15" s="32" t="e">
        <f>IF($G15=1,#REF!,"..")</f>
        <v>#REF!</v>
      </c>
    </row>
    <row r="16" spans="1:25" x14ac:dyDescent="0.35">
      <c r="A16" t="s">
        <v>20</v>
      </c>
      <c r="B16" t="s">
        <v>164</v>
      </c>
      <c r="C16" s="32">
        <v>0.23333333333333331</v>
      </c>
      <c r="D16" s="32">
        <v>0.35</v>
      </c>
      <c r="E16" s="32">
        <v>0.2</v>
      </c>
      <c r="F16" s="32">
        <v>0.3</v>
      </c>
      <c r="G16">
        <v>1</v>
      </c>
      <c r="J16" s="32">
        <v>3.5</v>
      </c>
      <c r="K16" s="32">
        <v>2</v>
      </c>
      <c r="L16" s="32">
        <v>2</v>
      </c>
      <c r="M16" s="32">
        <v>2.5</v>
      </c>
      <c r="N16" s="32">
        <v>2</v>
      </c>
      <c r="O16" s="32">
        <v>2</v>
      </c>
      <c r="P16" s="32">
        <v>2.5</v>
      </c>
      <c r="S16" s="32" t="e">
        <f>IF($G16=1,#REF!,"..")</f>
        <v>#REF!</v>
      </c>
      <c r="T16" s="32" t="e">
        <f>IF($G16=1,#REF!,"..")</f>
        <v>#REF!</v>
      </c>
      <c r="U16" s="32" t="e">
        <f>IF($G16=1,#REF!,"..")</f>
        <v>#REF!</v>
      </c>
      <c r="V16" s="32" t="e">
        <f>IF($G16=1,#REF!,"..")</f>
        <v>#REF!</v>
      </c>
      <c r="W16" s="32" t="e">
        <f>IF($G16=1,#REF!,"..")</f>
        <v>#REF!</v>
      </c>
      <c r="X16" s="32" t="e">
        <f>IF($G16=1,#REF!,"..")</f>
        <v>#REF!</v>
      </c>
      <c r="Y16" s="32" t="e">
        <f>IF($G16=1,#REF!,"..")</f>
        <v>#REF!</v>
      </c>
    </row>
    <row r="17" spans="1:25" x14ac:dyDescent="0.35">
      <c r="A17" t="s">
        <v>21</v>
      </c>
      <c r="B17" t="s">
        <v>165</v>
      </c>
      <c r="C17" s="32">
        <v>0.33333333333333331</v>
      </c>
      <c r="D17" s="32">
        <v>0.4</v>
      </c>
      <c r="E17" s="32">
        <v>0.2</v>
      </c>
      <c r="F17" s="32">
        <v>0.2</v>
      </c>
      <c r="G17">
        <v>1</v>
      </c>
      <c r="J17" s="32">
        <v>3</v>
      </c>
      <c r="K17" s="32">
        <v>3</v>
      </c>
      <c r="L17" s="32">
        <v>2</v>
      </c>
      <c r="M17" s="32">
        <v>2</v>
      </c>
      <c r="N17" s="32">
        <v>2.5</v>
      </c>
      <c r="O17" s="32">
        <v>3</v>
      </c>
      <c r="P17" s="32">
        <v>2.5</v>
      </c>
      <c r="S17" s="32" t="e">
        <f>IF($G17=1,#REF!,"..")</f>
        <v>#REF!</v>
      </c>
      <c r="T17" s="32" t="e">
        <f>IF($G17=1,#REF!,"..")</f>
        <v>#REF!</v>
      </c>
      <c r="U17" s="32" t="e">
        <f>IF($G17=1,#REF!,"..")</f>
        <v>#REF!</v>
      </c>
      <c r="V17" s="32" t="e">
        <f>IF($G17=1,#REF!,"..")</f>
        <v>#REF!</v>
      </c>
      <c r="W17" s="32" t="e">
        <f>IF($G17=1,#REF!,"..")</f>
        <v>#REF!</v>
      </c>
      <c r="X17" s="32" t="e">
        <f>IF($G17=1,#REF!,"..")</f>
        <v>#REF!</v>
      </c>
      <c r="Y17" s="32" t="e">
        <f>IF($G17=1,#REF!,"..")</f>
        <v>#REF!</v>
      </c>
    </row>
    <row r="18" spans="1:25" x14ac:dyDescent="0.35">
      <c r="A18" t="s">
        <v>22</v>
      </c>
      <c r="B18" t="s">
        <v>166</v>
      </c>
      <c r="C18" s="32">
        <v>0.23333333333333331</v>
      </c>
      <c r="D18" s="32">
        <v>0.25</v>
      </c>
      <c r="E18" s="32">
        <v>0.3</v>
      </c>
      <c r="F18" s="32">
        <v>0.3</v>
      </c>
      <c r="G18">
        <v>1</v>
      </c>
      <c r="J18" s="32">
        <v>2</v>
      </c>
      <c r="K18" s="32">
        <v>2.5</v>
      </c>
      <c r="L18" s="32">
        <v>2.5</v>
      </c>
      <c r="M18" s="32">
        <v>2.5</v>
      </c>
      <c r="N18" s="32">
        <v>2</v>
      </c>
      <c r="O18" s="32">
        <v>2</v>
      </c>
      <c r="P18" s="32">
        <v>2.5</v>
      </c>
      <c r="S18" s="32" t="e">
        <f>IF($G18=1,#REF!,"..")</f>
        <v>#REF!</v>
      </c>
      <c r="T18" s="32" t="e">
        <f>IF($G18=1,#REF!,"..")</f>
        <v>#REF!</v>
      </c>
      <c r="U18" s="32" t="e">
        <f>IF($G18=1,#REF!,"..")</f>
        <v>#REF!</v>
      </c>
      <c r="V18" s="32" t="e">
        <f>IF($G18=1,#REF!,"..")</f>
        <v>#REF!</v>
      </c>
      <c r="W18" s="32" t="e">
        <f>IF($G18=1,#REF!,"..")</f>
        <v>#REF!</v>
      </c>
      <c r="X18" s="32" t="e">
        <f>IF($G18=1,#REF!,"..")</f>
        <v>#REF!</v>
      </c>
      <c r="Y18" s="32" t="e">
        <f>IF($G18=1,#REF!,"..")</f>
        <v>#REF!</v>
      </c>
    </row>
    <row r="19" spans="1:25" x14ac:dyDescent="0.35">
      <c r="A19" t="s">
        <v>365</v>
      </c>
      <c r="B19" t="s">
        <v>167</v>
      </c>
      <c r="C19" s="32">
        <v>0.3</v>
      </c>
      <c r="D19" s="32">
        <v>0.5</v>
      </c>
      <c r="E19" s="32">
        <v>0.2</v>
      </c>
      <c r="F19" s="32">
        <v>0.2</v>
      </c>
      <c r="G19">
        <v>1</v>
      </c>
      <c r="J19" s="32">
        <v>4</v>
      </c>
      <c r="K19" s="32">
        <v>3</v>
      </c>
      <c r="L19" s="32">
        <v>2</v>
      </c>
      <c r="M19" s="32">
        <v>2</v>
      </c>
      <c r="N19" s="32">
        <v>2.5</v>
      </c>
      <c r="O19" s="32">
        <v>2.5</v>
      </c>
      <c r="P19" s="32">
        <v>2.5</v>
      </c>
      <c r="S19" s="32" t="e">
        <f>IF($G19=1,#REF!,"..")</f>
        <v>#REF!</v>
      </c>
      <c r="T19" s="32" t="e">
        <f>IF($G19=1,#REF!,"..")</f>
        <v>#REF!</v>
      </c>
      <c r="U19" s="32" t="e">
        <f>IF($G19=1,#REF!,"..")</f>
        <v>#REF!</v>
      </c>
      <c r="V19" s="32" t="e">
        <f>IF($G19=1,#REF!,"..")</f>
        <v>#REF!</v>
      </c>
      <c r="W19" s="32" t="e">
        <f>IF($G19=1,#REF!,"..")</f>
        <v>#REF!</v>
      </c>
      <c r="X19" s="32" t="e">
        <f>IF($G19=1,#REF!,"..")</f>
        <v>#REF!</v>
      </c>
      <c r="Y19" s="32" t="e">
        <f>IF($G19=1,#REF!,"..")</f>
        <v>#REF!</v>
      </c>
    </row>
    <row r="20" spans="1:25" x14ac:dyDescent="0.35">
      <c r="A20" t="s">
        <v>23</v>
      </c>
      <c r="B20" t="s">
        <v>168</v>
      </c>
      <c r="C20" s="32">
        <v>0.3666666666666667</v>
      </c>
      <c r="D20" s="32">
        <v>0.35</v>
      </c>
      <c r="E20" s="32">
        <v>0.2</v>
      </c>
      <c r="F20" s="32">
        <v>0.3</v>
      </c>
      <c r="G20">
        <v>1</v>
      </c>
      <c r="J20" s="32">
        <v>3</v>
      </c>
      <c r="K20" s="32">
        <v>2.5</v>
      </c>
      <c r="L20" s="32">
        <v>2</v>
      </c>
      <c r="M20" s="32">
        <v>2.5</v>
      </c>
      <c r="N20" s="32">
        <v>2.5</v>
      </c>
      <c r="O20" s="32">
        <v>3</v>
      </c>
      <c r="P20" s="32">
        <v>3</v>
      </c>
      <c r="S20" s="32" t="e">
        <f>IF($G20=1,#REF!,"..")</f>
        <v>#REF!</v>
      </c>
      <c r="T20" s="32" t="e">
        <f>IF($G20=1,#REF!,"..")</f>
        <v>#REF!</v>
      </c>
      <c r="U20" s="32" t="e">
        <f>IF($G20=1,#REF!,"..")</f>
        <v>#REF!</v>
      </c>
      <c r="V20" s="32" t="e">
        <f>IF($G20=1,#REF!,"..")</f>
        <v>#REF!</v>
      </c>
      <c r="W20" s="32" t="e">
        <f>IF($G20=1,#REF!,"..")</f>
        <v>#REF!</v>
      </c>
      <c r="X20" s="32" t="e">
        <f>IF($G20=1,#REF!,"..")</f>
        <v>#REF!</v>
      </c>
      <c r="Y20" s="32" t="e">
        <f>IF($G20=1,#REF!,"..")</f>
        <v>#REF!</v>
      </c>
    </row>
    <row r="21" spans="1:25" x14ac:dyDescent="0.35">
      <c r="A21" t="s">
        <v>24</v>
      </c>
      <c r="B21" t="s">
        <v>169</v>
      </c>
      <c r="C21" s="32">
        <v>0.3666666666666667</v>
      </c>
      <c r="D21" s="32">
        <v>0.45</v>
      </c>
      <c r="E21" s="32">
        <v>0.2</v>
      </c>
      <c r="F21" s="32">
        <v>0.2</v>
      </c>
      <c r="G21">
        <v>1</v>
      </c>
      <c r="J21" s="32">
        <v>3.5</v>
      </c>
      <c r="K21" s="32">
        <v>3</v>
      </c>
      <c r="L21" s="32">
        <v>2</v>
      </c>
      <c r="M21" s="32">
        <v>2</v>
      </c>
      <c r="N21" s="32">
        <v>2</v>
      </c>
      <c r="O21" s="32">
        <v>2.5</v>
      </c>
      <c r="P21" s="32">
        <v>4</v>
      </c>
      <c r="S21" s="32" t="e">
        <f>IF($G21=1,#REF!,"..")</f>
        <v>#REF!</v>
      </c>
      <c r="T21" s="32" t="e">
        <f>IF($G21=1,#REF!,"..")</f>
        <v>#REF!</v>
      </c>
      <c r="U21" s="32" t="e">
        <f>IF($G21=1,#REF!,"..")</f>
        <v>#REF!</v>
      </c>
      <c r="V21" s="32" t="e">
        <f>IF($G21=1,#REF!,"..")</f>
        <v>#REF!</v>
      </c>
      <c r="W21" s="32" t="e">
        <f>IF($G21=1,#REF!,"..")</f>
        <v>#REF!</v>
      </c>
      <c r="X21" s="32" t="e">
        <f>IF($G21=1,#REF!,"..")</f>
        <v>#REF!</v>
      </c>
      <c r="Y21" s="32" t="e">
        <f>IF($G21=1,#REF!,"..")</f>
        <v>#REF!</v>
      </c>
    </row>
    <row r="22" spans="1:25" x14ac:dyDescent="0.35">
      <c r="A22" t="s">
        <v>27</v>
      </c>
      <c r="B22" t="s">
        <v>170</v>
      </c>
      <c r="C22" s="32" t="s">
        <v>320</v>
      </c>
      <c r="D22" s="32" t="s">
        <v>320</v>
      </c>
      <c r="E22" s="32" t="s">
        <v>320</v>
      </c>
      <c r="F22" s="32" t="s">
        <v>320</v>
      </c>
      <c r="G22">
        <v>0</v>
      </c>
      <c r="J22" s="32" t="s">
        <v>320</v>
      </c>
      <c r="K22" s="32" t="s">
        <v>320</v>
      </c>
      <c r="L22" s="32" t="s">
        <v>320</v>
      </c>
      <c r="M22" s="32" t="s">
        <v>320</v>
      </c>
      <c r="N22" s="32" t="s">
        <v>320</v>
      </c>
      <c r="O22" s="32" t="s">
        <v>320</v>
      </c>
      <c r="P22" s="32" t="s">
        <v>320</v>
      </c>
      <c r="S22" s="32" t="str">
        <f>IF($G22=1,#REF!,"..")</f>
        <v>..</v>
      </c>
      <c r="T22" s="32" t="str">
        <f>IF($G22=1,#REF!,"..")</f>
        <v>..</v>
      </c>
      <c r="U22" s="32" t="str">
        <f>IF($G22=1,#REF!,"..")</f>
        <v>..</v>
      </c>
      <c r="V22" s="32" t="str">
        <f>IF($G22=1,#REF!,"..")</f>
        <v>..</v>
      </c>
      <c r="W22" s="32" t="str">
        <f>IF($G22=1,#REF!,"..")</f>
        <v>..</v>
      </c>
      <c r="X22" s="32" t="str">
        <f>IF($G22=1,#REF!,"..")</f>
        <v>..</v>
      </c>
      <c r="Y22" s="32" t="str">
        <f>IF($G22=1,#REF!,"..")</f>
        <v>..</v>
      </c>
    </row>
    <row r="23" spans="1:25" x14ac:dyDescent="0.35">
      <c r="A23" t="s">
        <v>28</v>
      </c>
      <c r="B23" t="s">
        <v>171</v>
      </c>
      <c r="C23" s="32">
        <v>0.39999999999999997</v>
      </c>
      <c r="D23" s="32">
        <v>0.15000000000000002</v>
      </c>
      <c r="E23" s="32">
        <v>0.3</v>
      </c>
      <c r="F23" s="32">
        <v>0.3</v>
      </c>
      <c r="G23">
        <v>1</v>
      </c>
      <c r="J23" s="32">
        <v>1.5</v>
      </c>
      <c r="K23" s="32">
        <v>2</v>
      </c>
      <c r="L23" s="32">
        <v>2.5</v>
      </c>
      <c r="M23" s="32">
        <v>2.5</v>
      </c>
      <c r="N23" s="32">
        <v>3</v>
      </c>
      <c r="O23" s="32">
        <v>2.5</v>
      </c>
      <c r="P23" s="32">
        <v>3.5</v>
      </c>
      <c r="S23" s="32" t="e">
        <f>IF($G23=1,#REF!,"..")</f>
        <v>#REF!</v>
      </c>
      <c r="T23" s="32" t="e">
        <f>IF($G23=1,#REF!,"..")</f>
        <v>#REF!</v>
      </c>
      <c r="U23" s="32" t="e">
        <f>IF($G23=1,#REF!,"..")</f>
        <v>#REF!</v>
      </c>
      <c r="V23" s="32" t="e">
        <f>IF($G23=1,#REF!,"..")</f>
        <v>#REF!</v>
      </c>
      <c r="W23" s="32" t="e">
        <f>IF($G23=1,#REF!,"..")</f>
        <v>#REF!</v>
      </c>
      <c r="X23" s="32" t="e">
        <f>IF($G23=1,#REF!,"..")</f>
        <v>#REF!</v>
      </c>
      <c r="Y23" s="32" t="e">
        <f>IF($G23=1,#REF!,"..")</f>
        <v>#REF!</v>
      </c>
    </row>
    <row r="24" spans="1:25" x14ac:dyDescent="0.35">
      <c r="A24" t="s">
        <v>29</v>
      </c>
      <c r="B24" t="s">
        <v>172</v>
      </c>
      <c r="C24" s="32">
        <v>0.5</v>
      </c>
      <c r="D24" s="32">
        <v>0.45</v>
      </c>
      <c r="E24" s="32">
        <v>0.3</v>
      </c>
      <c r="F24" s="32">
        <v>0.3</v>
      </c>
      <c r="G24">
        <v>1</v>
      </c>
      <c r="J24" s="32">
        <v>3</v>
      </c>
      <c r="K24" s="32">
        <v>3.5</v>
      </c>
      <c r="L24" s="32">
        <v>2.5</v>
      </c>
      <c r="M24" s="32">
        <v>2.5</v>
      </c>
      <c r="N24" s="32">
        <v>3</v>
      </c>
      <c r="O24" s="32">
        <v>3.5</v>
      </c>
      <c r="P24" s="32">
        <v>4</v>
      </c>
      <c r="S24" s="32" t="e">
        <f>IF($G24=1,#REF!,"..")</f>
        <v>#REF!</v>
      </c>
      <c r="T24" s="32" t="e">
        <f>IF($G24=1,#REF!,"..")</f>
        <v>#REF!</v>
      </c>
      <c r="U24" s="32" t="e">
        <f>IF($G24=1,#REF!,"..")</f>
        <v>#REF!</v>
      </c>
      <c r="V24" s="32" t="e">
        <f>IF($G24=1,#REF!,"..")</f>
        <v>#REF!</v>
      </c>
      <c r="W24" s="32" t="e">
        <f>IF($G24=1,#REF!,"..")</f>
        <v>#REF!</v>
      </c>
      <c r="X24" s="32" t="e">
        <f>IF($G24=1,#REF!,"..")</f>
        <v>#REF!</v>
      </c>
      <c r="Y24" s="32" t="e">
        <f>IF($G24=1,#REF!,"..")</f>
        <v>#REF!</v>
      </c>
    </row>
    <row r="25" spans="1:25" x14ac:dyDescent="0.35">
      <c r="A25" t="s">
        <v>30</v>
      </c>
      <c r="B25" t="s">
        <v>173</v>
      </c>
      <c r="C25" s="32" t="s">
        <v>320</v>
      </c>
      <c r="D25" s="32" t="s">
        <v>320</v>
      </c>
      <c r="E25" s="32" t="s">
        <v>320</v>
      </c>
      <c r="F25" s="32" t="s">
        <v>320</v>
      </c>
      <c r="G25">
        <v>0</v>
      </c>
      <c r="J25" s="32" t="s">
        <v>320</v>
      </c>
      <c r="K25" s="32" t="s">
        <v>320</v>
      </c>
      <c r="L25" s="32" t="s">
        <v>320</v>
      </c>
      <c r="M25" s="32" t="s">
        <v>320</v>
      </c>
      <c r="N25" s="32" t="s">
        <v>320</v>
      </c>
      <c r="O25" s="32" t="s">
        <v>320</v>
      </c>
      <c r="P25" s="32" t="s">
        <v>320</v>
      </c>
      <c r="S25" s="32" t="str">
        <f>IF($G25=1,#REF!,"..")</f>
        <v>..</v>
      </c>
      <c r="T25" s="32" t="str">
        <f>IF($G25=1,#REF!,"..")</f>
        <v>..</v>
      </c>
      <c r="U25" s="32" t="str">
        <f>IF($G25=1,#REF!,"..")</f>
        <v>..</v>
      </c>
      <c r="V25" s="32" t="str">
        <f>IF($G25=1,#REF!,"..")</f>
        <v>..</v>
      </c>
      <c r="W25" s="32" t="str">
        <f>IF($G25=1,#REF!,"..")</f>
        <v>..</v>
      </c>
      <c r="X25" s="32" t="str">
        <f>IF($G25=1,#REF!,"..")</f>
        <v>..</v>
      </c>
      <c r="Y25" s="32" t="str">
        <f>IF($G25=1,#REF!,"..")</f>
        <v>..</v>
      </c>
    </row>
    <row r="26" spans="1:25" x14ac:dyDescent="0.35">
      <c r="A26" t="s">
        <v>31</v>
      </c>
      <c r="B26" t="s">
        <v>336</v>
      </c>
      <c r="C26" s="32">
        <v>0.39999999999999997</v>
      </c>
      <c r="D26" s="32">
        <v>0.5</v>
      </c>
      <c r="E26" s="32">
        <v>0.5</v>
      </c>
      <c r="F26" s="32">
        <v>0.2</v>
      </c>
      <c r="G26">
        <v>1</v>
      </c>
      <c r="J26" s="32">
        <v>4</v>
      </c>
      <c r="K26" s="32">
        <v>3</v>
      </c>
      <c r="L26" s="32">
        <v>3.5</v>
      </c>
      <c r="M26" s="32">
        <v>2</v>
      </c>
      <c r="N26" s="32">
        <v>3</v>
      </c>
      <c r="O26" s="32">
        <v>2.5</v>
      </c>
      <c r="P26" s="32">
        <v>3.5</v>
      </c>
      <c r="S26" s="32" t="e">
        <f>IF($G26=1,#REF!,"..")</f>
        <v>#REF!</v>
      </c>
      <c r="T26" s="32" t="e">
        <f>IF($G26=1,#REF!,"..")</f>
        <v>#REF!</v>
      </c>
      <c r="U26" s="32" t="e">
        <f>IF($G26=1,#REF!,"..")</f>
        <v>#REF!</v>
      </c>
      <c r="V26" s="32" t="e">
        <f>IF($G26=1,#REF!,"..")</f>
        <v>#REF!</v>
      </c>
      <c r="W26" s="32" t="e">
        <f>IF($G26=1,#REF!,"..")</f>
        <v>#REF!</v>
      </c>
      <c r="X26" s="32" t="e">
        <f>IF($G26=1,#REF!,"..")</f>
        <v>#REF!</v>
      </c>
      <c r="Y26" s="32" t="e">
        <f>IF($G26=1,#REF!,"..")</f>
        <v>#REF!</v>
      </c>
    </row>
    <row r="27" spans="1:25" x14ac:dyDescent="0.35">
      <c r="A27" t="s">
        <v>32</v>
      </c>
      <c r="B27" t="s">
        <v>175</v>
      </c>
      <c r="C27" s="32">
        <v>0.56666666666666665</v>
      </c>
      <c r="D27" s="32">
        <v>0.6</v>
      </c>
      <c r="E27" s="32">
        <v>0.5</v>
      </c>
      <c r="F27" s="32">
        <v>0.5</v>
      </c>
      <c r="G27">
        <v>1</v>
      </c>
      <c r="J27" s="32">
        <v>4</v>
      </c>
      <c r="K27" s="32">
        <v>4</v>
      </c>
      <c r="L27" s="32">
        <v>3.5</v>
      </c>
      <c r="M27" s="32">
        <v>3.5</v>
      </c>
      <c r="N27" s="32">
        <v>3.5</v>
      </c>
      <c r="O27" s="32">
        <v>3.5</v>
      </c>
      <c r="P27" s="32">
        <v>4.5</v>
      </c>
      <c r="S27" s="32" t="e">
        <f>IF($G27=1,#REF!,"..")</f>
        <v>#REF!</v>
      </c>
      <c r="T27" s="32" t="e">
        <f>IF($G27=1,#REF!,"..")</f>
        <v>#REF!</v>
      </c>
      <c r="U27" s="32" t="e">
        <f>IF($G27=1,#REF!,"..")</f>
        <v>#REF!</v>
      </c>
      <c r="V27" s="32" t="e">
        <f>IF($G27=1,#REF!,"..")</f>
        <v>#REF!</v>
      </c>
      <c r="W27" s="32" t="e">
        <f>IF($G27=1,#REF!,"..")</f>
        <v>#REF!</v>
      </c>
      <c r="X27" s="32" t="e">
        <f>IF($G27=1,#REF!,"..")</f>
        <v>#REF!</v>
      </c>
      <c r="Y27" s="32" t="e">
        <f>IF($G27=1,#REF!,"..")</f>
        <v>#REF!</v>
      </c>
    </row>
    <row r="28" spans="1:25" x14ac:dyDescent="0.35">
      <c r="A28" t="s">
        <v>33</v>
      </c>
      <c r="B28" t="s">
        <v>176</v>
      </c>
      <c r="C28" s="32">
        <v>0.40000000000000008</v>
      </c>
      <c r="D28" s="32">
        <v>0.55000000000000004</v>
      </c>
      <c r="E28" s="32">
        <v>0.2</v>
      </c>
      <c r="F28" s="32">
        <v>0.3</v>
      </c>
      <c r="G28">
        <v>1</v>
      </c>
      <c r="J28" s="32">
        <v>4.5</v>
      </c>
      <c r="K28" s="32">
        <v>3</v>
      </c>
      <c r="L28" s="32">
        <v>2</v>
      </c>
      <c r="M28" s="32">
        <v>2.5</v>
      </c>
      <c r="N28" s="32">
        <v>3</v>
      </c>
      <c r="O28" s="32">
        <v>3</v>
      </c>
      <c r="P28" s="32">
        <v>3</v>
      </c>
      <c r="S28" s="32" t="e">
        <f>IF($G28=1,#REF!,"..")</f>
        <v>#REF!</v>
      </c>
      <c r="T28" s="32" t="e">
        <f>IF($G28=1,#REF!,"..")</f>
        <v>#REF!</v>
      </c>
      <c r="U28" s="32" t="e">
        <f>IF($G28=1,#REF!,"..")</f>
        <v>#REF!</v>
      </c>
      <c r="V28" s="32" t="e">
        <f>IF($G28=1,#REF!,"..")</f>
        <v>#REF!</v>
      </c>
      <c r="W28" s="32" t="e">
        <f>IF($G28=1,#REF!,"..")</f>
        <v>#REF!</v>
      </c>
      <c r="X28" s="32" t="e">
        <f>IF($G28=1,#REF!,"..")</f>
        <v>#REF!</v>
      </c>
      <c r="Y28" s="32" t="e">
        <f>IF($G28=1,#REF!,"..")</f>
        <v>#REF!</v>
      </c>
    </row>
    <row r="29" spans="1:25" x14ac:dyDescent="0.35">
      <c r="A29" t="s">
        <v>34</v>
      </c>
      <c r="B29" t="s">
        <v>177</v>
      </c>
      <c r="C29" s="32">
        <v>0.33333333333333331</v>
      </c>
      <c r="D29" s="32">
        <v>0.45</v>
      </c>
      <c r="E29" s="32">
        <v>0.3</v>
      </c>
      <c r="F29" s="32">
        <v>0.3</v>
      </c>
      <c r="G29">
        <v>1</v>
      </c>
      <c r="J29" s="32">
        <v>3.5</v>
      </c>
      <c r="K29" s="32">
        <v>3</v>
      </c>
      <c r="L29" s="32">
        <v>2.5</v>
      </c>
      <c r="M29" s="32">
        <v>2.5</v>
      </c>
      <c r="N29" s="32">
        <v>2.5</v>
      </c>
      <c r="O29" s="32">
        <v>2.5</v>
      </c>
      <c r="P29" s="32">
        <v>3</v>
      </c>
      <c r="S29" s="32" t="e">
        <f>IF($G29=1,#REF!,"..")</f>
        <v>#REF!</v>
      </c>
      <c r="T29" s="32" t="e">
        <f>IF($G29=1,#REF!,"..")</f>
        <v>#REF!</v>
      </c>
      <c r="U29" s="32" t="e">
        <f>IF($G29=1,#REF!,"..")</f>
        <v>#REF!</v>
      </c>
      <c r="V29" s="32" t="e">
        <f>IF($G29=1,#REF!,"..")</f>
        <v>#REF!</v>
      </c>
      <c r="W29" s="32" t="e">
        <f>IF($G29=1,#REF!,"..")</f>
        <v>#REF!</v>
      </c>
      <c r="X29" s="32" t="e">
        <f>IF($G29=1,#REF!,"..")</f>
        <v>#REF!</v>
      </c>
      <c r="Y29" s="32" t="e">
        <f>IF($G29=1,#REF!,"..")</f>
        <v>#REF!</v>
      </c>
    </row>
    <row r="30" spans="1:25" x14ac:dyDescent="0.35">
      <c r="A30" t="s">
        <v>35</v>
      </c>
      <c r="B30" t="s">
        <v>178</v>
      </c>
      <c r="C30" s="32">
        <v>0.5</v>
      </c>
      <c r="D30" s="32">
        <v>0.6</v>
      </c>
      <c r="E30" s="32">
        <v>0.4</v>
      </c>
      <c r="F30" s="32">
        <v>0.4</v>
      </c>
      <c r="G30">
        <v>1</v>
      </c>
      <c r="J30" s="32">
        <v>4</v>
      </c>
      <c r="K30" s="32">
        <v>4</v>
      </c>
      <c r="L30" s="32">
        <v>3</v>
      </c>
      <c r="M30" s="32">
        <v>3</v>
      </c>
      <c r="N30" s="32">
        <v>3</v>
      </c>
      <c r="O30" s="32">
        <v>3.5</v>
      </c>
      <c r="P30" s="32">
        <v>4</v>
      </c>
      <c r="S30" s="32" t="e">
        <f>IF($G30=1,#REF!,"..")</f>
        <v>#REF!</v>
      </c>
      <c r="T30" s="32" t="e">
        <f>IF($G30=1,#REF!,"..")</f>
        <v>#REF!</v>
      </c>
      <c r="U30" s="32" t="e">
        <f>IF($G30=1,#REF!,"..")</f>
        <v>#REF!</v>
      </c>
      <c r="V30" s="32" t="e">
        <f>IF($G30=1,#REF!,"..")</f>
        <v>#REF!</v>
      </c>
      <c r="W30" s="32" t="e">
        <f>IF($G30=1,#REF!,"..")</f>
        <v>#REF!</v>
      </c>
      <c r="X30" s="32" t="e">
        <f>IF($G30=1,#REF!,"..")</f>
        <v>#REF!</v>
      </c>
      <c r="Y30" s="32" t="e">
        <f>IF($G30=1,#REF!,"..")</f>
        <v>#REF!</v>
      </c>
    </row>
    <row r="31" spans="1:25" x14ac:dyDescent="0.35">
      <c r="A31" t="s">
        <v>36</v>
      </c>
      <c r="B31" t="s">
        <v>179</v>
      </c>
      <c r="C31" s="32">
        <v>0.46666666666666662</v>
      </c>
      <c r="D31" s="32">
        <v>0.45</v>
      </c>
      <c r="E31" s="32">
        <v>0.5</v>
      </c>
      <c r="F31" s="32">
        <v>0.5</v>
      </c>
      <c r="G31">
        <v>1</v>
      </c>
      <c r="J31" s="32">
        <v>3.5</v>
      </c>
      <c r="K31" s="32">
        <v>3</v>
      </c>
      <c r="L31" s="32">
        <v>3.5</v>
      </c>
      <c r="M31" s="32">
        <v>3.5</v>
      </c>
      <c r="N31" s="32">
        <v>3</v>
      </c>
      <c r="O31" s="32">
        <v>3</v>
      </c>
      <c r="P31" s="32">
        <v>4</v>
      </c>
      <c r="S31" s="32" t="e">
        <f>IF($G31=1,#REF!,"..")</f>
        <v>#REF!</v>
      </c>
      <c r="T31" s="32" t="e">
        <f>IF($G31=1,#REF!,"..")</f>
        <v>#REF!</v>
      </c>
      <c r="U31" s="32" t="e">
        <f>IF($G31=1,#REF!,"..")</f>
        <v>#REF!</v>
      </c>
      <c r="V31" s="32" t="e">
        <f>IF($G31=1,#REF!,"..")</f>
        <v>#REF!</v>
      </c>
      <c r="W31" s="32" t="e">
        <f>IF($G31=1,#REF!,"..")</f>
        <v>#REF!</v>
      </c>
      <c r="X31" s="32" t="e">
        <f>IF($G31=1,#REF!,"..")</f>
        <v>#REF!</v>
      </c>
      <c r="Y31" s="32" t="e">
        <f>IF($G31=1,#REF!,"..")</f>
        <v>#REF!</v>
      </c>
    </row>
    <row r="32" spans="1:25" x14ac:dyDescent="0.35">
      <c r="A32" t="s">
        <v>38</v>
      </c>
      <c r="B32" t="s">
        <v>337</v>
      </c>
      <c r="C32" s="32">
        <v>0.46666666666666662</v>
      </c>
      <c r="D32" s="32">
        <v>0.6</v>
      </c>
      <c r="E32" s="32">
        <v>0.5</v>
      </c>
      <c r="F32" s="32">
        <v>0.5</v>
      </c>
      <c r="G32">
        <v>1</v>
      </c>
      <c r="J32" s="32">
        <v>4</v>
      </c>
      <c r="K32" s="32">
        <v>4</v>
      </c>
      <c r="L32" s="32">
        <v>3.5</v>
      </c>
      <c r="M32" s="32">
        <v>3.5</v>
      </c>
      <c r="N32" s="32">
        <v>3.5</v>
      </c>
      <c r="O32" s="32">
        <v>3</v>
      </c>
      <c r="P32" s="32">
        <v>3.5</v>
      </c>
      <c r="S32" s="32" t="e">
        <f>IF($G32=1,#REF!,"..")</f>
        <v>#REF!</v>
      </c>
      <c r="T32" s="32" t="e">
        <f>IF($G32=1,#REF!,"..")</f>
        <v>#REF!</v>
      </c>
      <c r="U32" s="32" t="e">
        <f>IF($G32=1,#REF!,"..")</f>
        <v>#REF!</v>
      </c>
      <c r="V32" s="32" t="e">
        <f>IF($G32=1,#REF!,"..")</f>
        <v>#REF!</v>
      </c>
      <c r="W32" s="32" t="e">
        <f>IF($G32=1,#REF!,"..")</f>
        <v>#REF!</v>
      </c>
      <c r="X32" s="32" t="e">
        <f>IF($G32=1,#REF!,"..")</f>
        <v>#REF!</v>
      </c>
      <c r="Y32" s="32" t="e">
        <f>IF($G32=1,#REF!,"..")</f>
        <v>#REF!</v>
      </c>
    </row>
    <row r="33" spans="1:25" x14ac:dyDescent="0.35">
      <c r="A33" t="s">
        <v>39</v>
      </c>
      <c r="B33" t="s">
        <v>182</v>
      </c>
      <c r="C33" s="32">
        <v>0.5</v>
      </c>
      <c r="D33" s="32">
        <v>0.55000000000000004</v>
      </c>
      <c r="E33" s="32">
        <v>0.5</v>
      </c>
      <c r="F33" s="32">
        <v>0.4</v>
      </c>
      <c r="G33">
        <v>1</v>
      </c>
      <c r="J33" s="32">
        <v>4</v>
      </c>
      <c r="K33" s="32">
        <v>3.5</v>
      </c>
      <c r="L33" s="32">
        <v>3.5</v>
      </c>
      <c r="M33" s="32">
        <v>3</v>
      </c>
      <c r="N33" s="32">
        <v>3.5</v>
      </c>
      <c r="O33" s="32">
        <v>3</v>
      </c>
      <c r="P33" s="32">
        <v>4</v>
      </c>
      <c r="S33" s="32" t="e">
        <f>IF($G33=1,#REF!,"..")</f>
        <v>#REF!</v>
      </c>
      <c r="T33" s="32" t="e">
        <f>IF($G33=1,#REF!,"..")</f>
        <v>#REF!</v>
      </c>
      <c r="U33" s="32" t="e">
        <f>IF($G33=1,#REF!,"..")</f>
        <v>#REF!</v>
      </c>
      <c r="V33" s="32" t="e">
        <f>IF($G33=1,#REF!,"..")</f>
        <v>#REF!</v>
      </c>
      <c r="W33" s="32" t="e">
        <f>IF($G33=1,#REF!,"..")</f>
        <v>#REF!</v>
      </c>
      <c r="X33" s="32" t="e">
        <f>IF($G33=1,#REF!,"..")</f>
        <v>#REF!</v>
      </c>
      <c r="Y33" s="32" t="e">
        <f>IF($G33=1,#REF!,"..")</f>
        <v>#REF!</v>
      </c>
    </row>
    <row r="34" spans="1:25" x14ac:dyDescent="0.35">
      <c r="A34" t="s">
        <v>40</v>
      </c>
      <c r="B34" t="s">
        <v>183</v>
      </c>
      <c r="C34" s="32">
        <v>0.53333333333333333</v>
      </c>
      <c r="D34" s="32">
        <v>0.55000000000000004</v>
      </c>
      <c r="E34" s="32">
        <v>0.5</v>
      </c>
      <c r="F34" s="32">
        <v>0.5</v>
      </c>
      <c r="G34">
        <v>1</v>
      </c>
      <c r="J34" s="32">
        <v>4</v>
      </c>
      <c r="K34" s="32">
        <v>3.5</v>
      </c>
      <c r="L34" s="32">
        <v>3.5</v>
      </c>
      <c r="M34" s="32">
        <v>3.5</v>
      </c>
      <c r="N34" s="32">
        <v>3</v>
      </c>
      <c r="O34" s="32">
        <v>4</v>
      </c>
      <c r="P34" s="32">
        <v>4</v>
      </c>
      <c r="S34" s="32" t="e">
        <f>IF($G34=1,#REF!,"..")</f>
        <v>#REF!</v>
      </c>
      <c r="T34" s="32" t="e">
        <f>IF($G34=1,#REF!,"..")</f>
        <v>#REF!</v>
      </c>
      <c r="U34" s="32" t="e">
        <f>IF($G34=1,#REF!,"..")</f>
        <v>#REF!</v>
      </c>
      <c r="V34" s="32" t="e">
        <f>IF($G34=1,#REF!,"..")</f>
        <v>#REF!</v>
      </c>
      <c r="W34" s="32" t="e">
        <f>IF($G34=1,#REF!,"..")</f>
        <v>#REF!</v>
      </c>
      <c r="X34" s="32" t="e">
        <f>IF($G34=1,#REF!,"..")</f>
        <v>#REF!</v>
      </c>
      <c r="Y34" s="32" t="e">
        <f>IF($G34=1,#REF!,"..")</f>
        <v>#REF!</v>
      </c>
    </row>
    <row r="35" spans="1:25" x14ac:dyDescent="0.35">
      <c r="A35" t="s">
        <v>41</v>
      </c>
      <c r="B35" t="s">
        <v>184</v>
      </c>
      <c r="C35" s="32">
        <v>0.40000000000000008</v>
      </c>
      <c r="D35" s="32">
        <v>0.6</v>
      </c>
      <c r="E35" s="32">
        <v>0.4</v>
      </c>
      <c r="F35" s="32">
        <v>0.3</v>
      </c>
      <c r="G35">
        <v>1</v>
      </c>
      <c r="J35" s="32">
        <v>4.5</v>
      </c>
      <c r="K35" s="32">
        <v>3.5</v>
      </c>
      <c r="L35" s="32">
        <v>3</v>
      </c>
      <c r="M35" s="32">
        <v>2.5</v>
      </c>
      <c r="N35" s="32">
        <v>3</v>
      </c>
      <c r="O35" s="32">
        <v>2</v>
      </c>
      <c r="P35" s="32">
        <v>4</v>
      </c>
      <c r="S35" s="32" t="e">
        <f>IF($G35=1,#REF!,"..")</f>
        <v>#REF!</v>
      </c>
      <c r="T35" s="32" t="e">
        <f>IF($G35=1,#REF!,"..")</f>
        <v>#REF!</v>
      </c>
      <c r="U35" s="32" t="e">
        <f>IF($G35=1,#REF!,"..")</f>
        <v>#REF!</v>
      </c>
      <c r="V35" s="32" t="e">
        <f>IF($G35=1,#REF!,"..")</f>
        <v>#REF!</v>
      </c>
      <c r="W35" s="32" t="e">
        <f>IF($G35=1,#REF!,"..")</f>
        <v>#REF!</v>
      </c>
      <c r="X35" s="32" t="e">
        <f>IF($G35=1,#REF!,"..")</f>
        <v>#REF!</v>
      </c>
      <c r="Y35" s="32" t="e">
        <f>IF($G35=1,#REF!,"..")</f>
        <v>#REF!</v>
      </c>
    </row>
    <row r="36" spans="1:25" x14ac:dyDescent="0.35">
      <c r="A36" t="s">
        <v>42</v>
      </c>
      <c r="B36" t="s">
        <v>185</v>
      </c>
      <c r="C36" s="32" t="s">
        <v>320</v>
      </c>
      <c r="D36" s="32" t="s">
        <v>320</v>
      </c>
      <c r="E36" s="32" t="s">
        <v>320</v>
      </c>
      <c r="F36" s="32" t="s">
        <v>320</v>
      </c>
      <c r="G36">
        <v>0</v>
      </c>
      <c r="J36" s="32" t="s">
        <v>320</v>
      </c>
      <c r="K36" s="32" t="s">
        <v>320</v>
      </c>
      <c r="L36" s="32" t="s">
        <v>320</v>
      </c>
      <c r="M36" s="32" t="s">
        <v>320</v>
      </c>
      <c r="N36" s="32" t="s">
        <v>320</v>
      </c>
      <c r="O36" s="32" t="s">
        <v>320</v>
      </c>
      <c r="P36" s="32" t="s">
        <v>320</v>
      </c>
      <c r="S36" s="32" t="str">
        <f>IF($G36=1,#REF!,"..")</f>
        <v>..</v>
      </c>
      <c r="T36" s="32" t="str">
        <f>IF($G36=1,#REF!,"..")</f>
        <v>..</v>
      </c>
      <c r="U36" s="32" t="str">
        <f>IF($G36=1,#REF!,"..")</f>
        <v>..</v>
      </c>
      <c r="V36" s="32" t="str">
        <f>IF($G36=1,#REF!,"..")</f>
        <v>..</v>
      </c>
      <c r="W36" s="32" t="str">
        <f>IF($G36=1,#REF!,"..")</f>
        <v>..</v>
      </c>
      <c r="X36" s="32" t="str">
        <f>IF($G36=1,#REF!,"..")</f>
        <v>..</v>
      </c>
      <c r="Y36" s="32" t="str">
        <f>IF($G36=1,#REF!,"..")</f>
        <v>..</v>
      </c>
    </row>
    <row r="37" spans="1:25" x14ac:dyDescent="0.35">
      <c r="A37" t="s">
        <v>44</v>
      </c>
      <c r="B37" t="s">
        <v>186</v>
      </c>
      <c r="C37" s="32">
        <v>0.46666666666666662</v>
      </c>
      <c r="D37" s="32">
        <v>0.5</v>
      </c>
      <c r="E37" s="32">
        <v>0.4</v>
      </c>
      <c r="F37" s="32">
        <v>0.4</v>
      </c>
      <c r="G37">
        <v>1</v>
      </c>
      <c r="J37" s="32">
        <v>4</v>
      </c>
      <c r="K37" s="32">
        <v>3</v>
      </c>
      <c r="L37" s="32">
        <v>3</v>
      </c>
      <c r="M37" s="32">
        <v>3</v>
      </c>
      <c r="N37" s="32">
        <v>3</v>
      </c>
      <c r="O37" s="32">
        <v>3.5</v>
      </c>
      <c r="P37" s="32">
        <v>3.5</v>
      </c>
      <c r="S37" s="32" t="e">
        <f>IF($G37=1,#REF!,"..")</f>
        <v>#REF!</v>
      </c>
      <c r="T37" s="32" t="e">
        <f>IF($G37=1,#REF!,"..")</f>
        <v>#REF!</v>
      </c>
      <c r="U37" s="32" t="e">
        <f>IF($G37=1,#REF!,"..")</f>
        <v>#REF!</v>
      </c>
      <c r="V37" s="32" t="e">
        <f>IF($G37=1,#REF!,"..")</f>
        <v>#REF!</v>
      </c>
      <c r="W37" s="32" t="e">
        <f>IF($G37=1,#REF!,"..")</f>
        <v>#REF!</v>
      </c>
      <c r="X37" s="32" t="e">
        <f>IF($G37=1,#REF!,"..")</f>
        <v>#REF!</v>
      </c>
      <c r="Y37" s="32" t="e">
        <f>IF($G37=1,#REF!,"..")</f>
        <v>#REF!</v>
      </c>
    </row>
    <row r="38" spans="1:25" x14ac:dyDescent="0.35">
      <c r="A38" t="s">
        <v>45</v>
      </c>
      <c r="B38" t="s">
        <v>187</v>
      </c>
      <c r="C38" s="32" t="s">
        <v>320</v>
      </c>
      <c r="D38" s="32" t="s">
        <v>320</v>
      </c>
      <c r="E38" s="32" t="s">
        <v>320</v>
      </c>
      <c r="F38" s="32" t="s">
        <v>320</v>
      </c>
      <c r="G38">
        <v>0</v>
      </c>
      <c r="J38" s="32" t="s">
        <v>320</v>
      </c>
      <c r="K38" s="32" t="s">
        <v>320</v>
      </c>
      <c r="L38" s="32" t="s">
        <v>320</v>
      </c>
      <c r="M38" s="32" t="s">
        <v>320</v>
      </c>
      <c r="N38" s="32" t="s">
        <v>320</v>
      </c>
      <c r="O38" s="32" t="s">
        <v>320</v>
      </c>
      <c r="P38" s="32" t="s">
        <v>320</v>
      </c>
      <c r="S38" s="32" t="str">
        <f>IF($G38=1,#REF!,"..")</f>
        <v>..</v>
      </c>
      <c r="T38" s="32" t="str">
        <f>IF($G38=1,#REF!,"..")</f>
        <v>..</v>
      </c>
      <c r="U38" s="32" t="str">
        <f>IF($G38=1,#REF!,"..")</f>
        <v>..</v>
      </c>
      <c r="V38" s="32" t="str">
        <f>IF($G38=1,#REF!,"..")</f>
        <v>..</v>
      </c>
      <c r="W38" s="32" t="str">
        <f>IF($G38=1,#REF!,"..")</f>
        <v>..</v>
      </c>
      <c r="X38" s="32" t="str">
        <f>IF($G38=1,#REF!,"..")</f>
        <v>..</v>
      </c>
      <c r="Y38" s="32" t="str">
        <f>IF($G38=1,#REF!,"..")</f>
        <v>..</v>
      </c>
    </row>
    <row r="39" spans="1:25" x14ac:dyDescent="0.35">
      <c r="A39" t="s">
        <v>46</v>
      </c>
      <c r="B39" t="s">
        <v>188</v>
      </c>
      <c r="C39" s="32">
        <v>0.46666666666666662</v>
      </c>
      <c r="D39" s="32">
        <v>0.55000000000000004</v>
      </c>
      <c r="E39" s="32">
        <v>0.4</v>
      </c>
      <c r="F39" s="32">
        <v>0.4</v>
      </c>
      <c r="G39">
        <v>1</v>
      </c>
      <c r="J39" s="32">
        <v>4</v>
      </c>
      <c r="K39" s="32">
        <v>3.5</v>
      </c>
      <c r="L39" s="32">
        <v>3</v>
      </c>
      <c r="M39" s="32">
        <v>3</v>
      </c>
      <c r="N39" s="32">
        <v>3</v>
      </c>
      <c r="O39" s="32">
        <v>3.5</v>
      </c>
      <c r="P39" s="32">
        <v>3.5</v>
      </c>
      <c r="S39" s="32" t="e">
        <f>IF($G39=1,#REF!,"..")</f>
        <v>#REF!</v>
      </c>
      <c r="T39" s="32" t="e">
        <f>IF($G39=1,#REF!,"..")</f>
        <v>#REF!</v>
      </c>
      <c r="U39" s="32" t="e">
        <f>IF($G39=1,#REF!,"..")</f>
        <v>#REF!</v>
      </c>
      <c r="V39" s="32" t="e">
        <f>IF($G39=1,#REF!,"..")</f>
        <v>#REF!</v>
      </c>
      <c r="W39" s="32" t="e">
        <f>IF($G39=1,#REF!,"..")</f>
        <v>#REF!</v>
      </c>
      <c r="X39" s="32" t="e">
        <f>IF($G39=1,#REF!,"..")</f>
        <v>#REF!</v>
      </c>
      <c r="Y39" s="32" t="e">
        <f>IF($G39=1,#REF!,"..")</f>
        <v>#REF!</v>
      </c>
    </row>
    <row r="40" spans="1:25" x14ac:dyDescent="0.35">
      <c r="A40" t="s">
        <v>47</v>
      </c>
      <c r="B40" t="s">
        <v>189</v>
      </c>
      <c r="C40" s="32">
        <v>0.3666666666666667</v>
      </c>
      <c r="D40" s="32">
        <v>0.35</v>
      </c>
      <c r="E40" s="32">
        <v>0.3</v>
      </c>
      <c r="F40" s="32">
        <v>0.4</v>
      </c>
      <c r="G40">
        <v>1</v>
      </c>
      <c r="J40" s="32">
        <v>2.5</v>
      </c>
      <c r="K40" s="32">
        <v>3</v>
      </c>
      <c r="L40" s="32">
        <v>2.5</v>
      </c>
      <c r="M40" s="32">
        <v>3</v>
      </c>
      <c r="N40" s="32">
        <v>2.5</v>
      </c>
      <c r="O40" s="32">
        <v>3</v>
      </c>
      <c r="P40" s="32">
        <v>3</v>
      </c>
      <c r="S40" s="32" t="e">
        <f>IF($G40=1,#REF!,"..")</f>
        <v>#REF!</v>
      </c>
      <c r="T40" s="32" t="e">
        <f>IF($G40=1,#REF!,"..")</f>
        <v>#REF!</v>
      </c>
      <c r="U40" s="32" t="e">
        <f>IF($G40=1,#REF!,"..")</f>
        <v>#REF!</v>
      </c>
      <c r="V40" s="32" t="e">
        <f>IF($G40=1,#REF!,"..")</f>
        <v>#REF!</v>
      </c>
      <c r="W40" s="32" t="e">
        <f>IF($G40=1,#REF!,"..")</f>
        <v>#REF!</v>
      </c>
      <c r="X40" s="32" t="e">
        <f>IF($G40=1,#REF!,"..")</f>
        <v>#REF!</v>
      </c>
      <c r="Y40" s="32" t="e">
        <f>IF($G40=1,#REF!,"..")</f>
        <v>#REF!</v>
      </c>
    </row>
    <row r="41" spans="1:25" x14ac:dyDescent="0.35">
      <c r="A41" t="s">
        <v>48</v>
      </c>
      <c r="B41" t="s">
        <v>190</v>
      </c>
      <c r="C41" s="32">
        <v>0.5</v>
      </c>
      <c r="D41" s="32">
        <v>0.5</v>
      </c>
      <c r="E41" s="32">
        <v>0.4</v>
      </c>
      <c r="F41" s="32">
        <v>0.4</v>
      </c>
      <c r="G41">
        <v>1</v>
      </c>
      <c r="J41" s="32">
        <v>3.5</v>
      </c>
      <c r="K41" s="32">
        <v>3.5</v>
      </c>
      <c r="L41" s="32">
        <v>3</v>
      </c>
      <c r="M41" s="32">
        <v>3</v>
      </c>
      <c r="N41" s="32">
        <v>3.5</v>
      </c>
      <c r="O41" s="32">
        <v>3.5</v>
      </c>
      <c r="P41" s="32">
        <v>3.5</v>
      </c>
      <c r="S41" s="32" t="e">
        <f>IF($G41=1,#REF!,"..")</f>
        <v>#REF!</v>
      </c>
      <c r="T41" s="32" t="e">
        <f>IF($G41=1,#REF!,"..")</f>
        <v>#REF!</v>
      </c>
      <c r="U41" s="32" t="e">
        <f>IF($G41=1,#REF!,"..")</f>
        <v>#REF!</v>
      </c>
      <c r="V41" s="32" t="e">
        <f>IF($G41=1,#REF!,"..")</f>
        <v>#REF!</v>
      </c>
      <c r="W41" s="32" t="e">
        <f>IF($G41=1,#REF!,"..")</f>
        <v>#REF!</v>
      </c>
      <c r="X41" s="32" t="e">
        <f>IF($G41=1,#REF!,"..")</f>
        <v>#REF!</v>
      </c>
      <c r="Y41" s="32" t="e">
        <f>IF($G41=1,#REF!,"..")</f>
        <v>#REF!</v>
      </c>
    </row>
    <row r="42" spans="1:25" x14ac:dyDescent="0.35">
      <c r="A42" t="s">
        <v>49</v>
      </c>
      <c r="B42" t="s">
        <v>191</v>
      </c>
      <c r="C42" s="32">
        <v>0.43333333333333335</v>
      </c>
      <c r="D42" s="32">
        <v>0.5</v>
      </c>
      <c r="E42" s="32">
        <v>0.3</v>
      </c>
      <c r="F42" s="32">
        <v>0.5</v>
      </c>
      <c r="G42">
        <v>1</v>
      </c>
      <c r="J42" s="32">
        <v>4</v>
      </c>
      <c r="K42" s="32">
        <v>3</v>
      </c>
      <c r="L42" s="32">
        <v>2.5</v>
      </c>
      <c r="M42" s="32">
        <v>3.5</v>
      </c>
      <c r="N42" s="32">
        <v>3</v>
      </c>
      <c r="O42" s="32">
        <v>3</v>
      </c>
      <c r="P42" s="32">
        <v>3.5</v>
      </c>
      <c r="S42" s="32" t="e">
        <f>IF($G42=1,#REF!,"..")</f>
        <v>#REF!</v>
      </c>
      <c r="T42" s="32" t="e">
        <f>IF($G42=1,#REF!,"..")</f>
        <v>#REF!</v>
      </c>
      <c r="U42" s="32" t="e">
        <f>IF($G42=1,#REF!,"..")</f>
        <v>#REF!</v>
      </c>
      <c r="V42" s="32" t="e">
        <f>IF($G42=1,#REF!,"..")</f>
        <v>#REF!</v>
      </c>
      <c r="W42" s="32" t="e">
        <f>IF($G42=1,#REF!,"..")</f>
        <v>#REF!</v>
      </c>
      <c r="X42" s="32" t="e">
        <f>IF($G42=1,#REF!,"..")</f>
        <v>#REF!</v>
      </c>
      <c r="Y42" s="32" t="e">
        <f>IF($G42=1,#REF!,"..")</f>
        <v>#REF!</v>
      </c>
    </row>
    <row r="43" spans="1:25" x14ac:dyDescent="0.35">
      <c r="A43" t="s">
        <v>50</v>
      </c>
      <c r="B43" t="s">
        <v>192</v>
      </c>
      <c r="C43" s="32">
        <v>0.56666666666666665</v>
      </c>
      <c r="D43" s="32">
        <v>0.6</v>
      </c>
      <c r="E43" s="32">
        <v>0.5</v>
      </c>
      <c r="F43" s="32">
        <v>0.4</v>
      </c>
      <c r="G43">
        <v>1</v>
      </c>
      <c r="J43" s="32">
        <v>4.5</v>
      </c>
      <c r="K43" s="32">
        <v>3.5</v>
      </c>
      <c r="L43" s="32">
        <v>3.5</v>
      </c>
      <c r="M43" s="32">
        <v>3</v>
      </c>
      <c r="N43" s="32">
        <v>3.5</v>
      </c>
      <c r="O43" s="32">
        <v>3.5</v>
      </c>
      <c r="P43" s="32">
        <v>4.5</v>
      </c>
      <c r="S43" s="32" t="e">
        <f>IF($G43=1,#REF!,"..")</f>
        <v>#REF!</v>
      </c>
      <c r="T43" s="32" t="e">
        <f>IF($G43=1,#REF!,"..")</f>
        <v>#REF!</v>
      </c>
      <c r="U43" s="32" t="e">
        <f>IF($G43=1,#REF!,"..")</f>
        <v>#REF!</v>
      </c>
      <c r="V43" s="32" t="e">
        <f>IF($G43=1,#REF!,"..")</f>
        <v>#REF!</v>
      </c>
      <c r="W43" s="32" t="e">
        <f>IF($G43=1,#REF!,"..")</f>
        <v>#REF!</v>
      </c>
      <c r="X43" s="32" t="e">
        <f>IF($G43=1,#REF!,"..")</f>
        <v>#REF!</v>
      </c>
      <c r="Y43" s="32" t="e">
        <f>IF($G43=1,#REF!,"..")</f>
        <v>#REF!</v>
      </c>
    </row>
    <row r="44" spans="1:25" x14ac:dyDescent="0.35">
      <c r="A44" t="s">
        <v>51</v>
      </c>
      <c r="B44" t="s">
        <v>193</v>
      </c>
      <c r="C44" s="32" t="s">
        <v>320</v>
      </c>
      <c r="D44" s="32" t="s">
        <v>320</v>
      </c>
      <c r="E44" s="32" t="s">
        <v>320</v>
      </c>
      <c r="F44" s="32" t="s">
        <v>320</v>
      </c>
      <c r="G44">
        <v>0</v>
      </c>
      <c r="J44" s="32" t="s">
        <v>320</v>
      </c>
      <c r="K44" s="32" t="s">
        <v>320</v>
      </c>
      <c r="L44" s="32" t="s">
        <v>320</v>
      </c>
      <c r="M44" s="32" t="s">
        <v>320</v>
      </c>
      <c r="N44" s="32" t="s">
        <v>320</v>
      </c>
      <c r="O44" s="32" t="s">
        <v>320</v>
      </c>
      <c r="P44" s="32" t="s">
        <v>320</v>
      </c>
      <c r="S44" s="32" t="str">
        <f>IF($G44=1,#REF!,"..")</f>
        <v>..</v>
      </c>
      <c r="T44" s="32" t="str">
        <f>IF($G44=1,#REF!,"..")</f>
        <v>..</v>
      </c>
      <c r="U44" s="32" t="str">
        <f>IF($G44=1,#REF!,"..")</f>
        <v>..</v>
      </c>
      <c r="V44" s="32" t="str">
        <f>IF($G44=1,#REF!,"..")</f>
        <v>..</v>
      </c>
      <c r="W44" s="32" t="str">
        <f>IF($G44=1,#REF!,"..")</f>
        <v>..</v>
      </c>
      <c r="X44" s="32" t="str">
        <f>IF($G44=1,#REF!,"..")</f>
        <v>..</v>
      </c>
      <c r="Y44" s="32" t="str">
        <f>IF($G44=1,#REF!,"..")</f>
        <v>..</v>
      </c>
    </row>
    <row r="45" spans="1:25" x14ac:dyDescent="0.35">
      <c r="A45" t="s">
        <v>52</v>
      </c>
      <c r="B45" t="s">
        <v>194</v>
      </c>
      <c r="C45" s="32">
        <v>0.43333333333333335</v>
      </c>
      <c r="D45" s="32">
        <v>0.4</v>
      </c>
      <c r="E45" s="32">
        <v>0.3</v>
      </c>
      <c r="F45" s="32">
        <v>0.3</v>
      </c>
      <c r="G45">
        <v>1</v>
      </c>
      <c r="J45" s="32">
        <v>3.5</v>
      </c>
      <c r="K45" s="32">
        <v>2.5</v>
      </c>
      <c r="L45" s="32">
        <v>2.5</v>
      </c>
      <c r="M45" s="32">
        <v>2.5</v>
      </c>
      <c r="N45" s="32">
        <v>3</v>
      </c>
      <c r="O45" s="32">
        <v>3.5</v>
      </c>
      <c r="P45" s="32">
        <v>3</v>
      </c>
      <c r="S45" s="32" t="e">
        <f>IF($G45=1,#REF!,"..")</f>
        <v>#REF!</v>
      </c>
      <c r="T45" s="32" t="e">
        <f>IF($G45=1,#REF!,"..")</f>
        <v>#REF!</v>
      </c>
      <c r="U45" s="32" t="e">
        <f>IF($G45=1,#REF!,"..")</f>
        <v>#REF!</v>
      </c>
      <c r="V45" s="32" t="e">
        <f>IF($G45=1,#REF!,"..")</f>
        <v>#REF!</v>
      </c>
      <c r="W45" s="32" t="e">
        <f>IF($G45=1,#REF!,"..")</f>
        <v>#REF!</v>
      </c>
      <c r="X45" s="32" t="e">
        <f>IF($G45=1,#REF!,"..")</f>
        <v>#REF!</v>
      </c>
      <c r="Y45" s="32" t="e">
        <f>IF($G45=1,#REF!,"..")</f>
        <v>#REF!</v>
      </c>
    </row>
    <row r="46" spans="1:25" x14ac:dyDescent="0.35">
      <c r="A46" t="s">
        <v>53</v>
      </c>
      <c r="B46" t="s">
        <v>195</v>
      </c>
      <c r="C46" s="32" t="s">
        <v>320</v>
      </c>
      <c r="D46" s="32" t="s">
        <v>320</v>
      </c>
      <c r="E46" s="32" t="s">
        <v>320</v>
      </c>
      <c r="F46" s="32" t="s">
        <v>320</v>
      </c>
      <c r="G46">
        <v>0</v>
      </c>
      <c r="J46" s="32" t="s">
        <v>320</v>
      </c>
      <c r="K46" s="32" t="s">
        <v>320</v>
      </c>
      <c r="L46" s="32" t="s">
        <v>320</v>
      </c>
      <c r="M46" s="32" t="s">
        <v>320</v>
      </c>
      <c r="N46" s="32" t="s">
        <v>320</v>
      </c>
      <c r="O46" s="32" t="s">
        <v>320</v>
      </c>
      <c r="P46" s="32" t="s">
        <v>320</v>
      </c>
      <c r="S46" s="32" t="str">
        <f>IF($G46=1,#REF!,"..")</f>
        <v>..</v>
      </c>
      <c r="T46" s="32" t="str">
        <f>IF($G46=1,#REF!,"..")</f>
        <v>..</v>
      </c>
      <c r="U46" s="32" t="str">
        <f>IF($G46=1,#REF!,"..")</f>
        <v>..</v>
      </c>
      <c r="V46" s="32" t="str">
        <f>IF($G46=1,#REF!,"..")</f>
        <v>..</v>
      </c>
      <c r="W46" s="32" t="str">
        <f>IF($G46=1,#REF!,"..")</f>
        <v>..</v>
      </c>
      <c r="X46" s="32" t="str">
        <f>IF($G46=1,#REF!,"..")</f>
        <v>..</v>
      </c>
      <c r="Y46" s="32" t="str">
        <f>IF($G46=1,#REF!,"..")</f>
        <v>..</v>
      </c>
    </row>
    <row r="47" spans="1:25" x14ac:dyDescent="0.35">
      <c r="A47" t="s">
        <v>55</v>
      </c>
      <c r="B47" t="s">
        <v>196</v>
      </c>
      <c r="C47" s="32">
        <v>0.33333333333333331</v>
      </c>
      <c r="D47" s="32">
        <v>0.4</v>
      </c>
      <c r="E47" s="32">
        <v>0.2</v>
      </c>
      <c r="F47" s="32">
        <v>0.2</v>
      </c>
      <c r="G47">
        <v>1</v>
      </c>
      <c r="J47" s="32">
        <v>3</v>
      </c>
      <c r="K47" s="32">
        <v>3</v>
      </c>
      <c r="L47" s="32">
        <v>2</v>
      </c>
      <c r="M47" s="32">
        <v>2</v>
      </c>
      <c r="N47" s="32">
        <v>2.5</v>
      </c>
      <c r="O47" s="32">
        <v>2.5</v>
      </c>
      <c r="P47" s="32">
        <v>3</v>
      </c>
      <c r="S47" s="32" t="e">
        <f>IF($G47=1,#REF!,"..")</f>
        <v>#REF!</v>
      </c>
      <c r="T47" s="32" t="e">
        <f>IF($G47=1,#REF!,"..")</f>
        <v>#REF!</v>
      </c>
      <c r="U47" s="32" t="e">
        <f>IF($G47=1,#REF!,"..")</f>
        <v>#REF!</v>
      </c>
      <c r="V47" s="32" t="e">
        <f>IF($G47=1,#REF!,"..")</f>
        <v>#REF!</v>
      </c>
      <c r="W47" s="32" t="e">
        <f>IF($G47=1,#REF!,"..")</f>
        <v>#REF!</v>
      </c>
      <c r="X47" s="32" t="e">
        <f>IF($G47=1,#REF!,"..")</f>
        <v>#REF!</v>
      </c>
      <c r="Y47" s="32" t="e">
        <f>IF($G47=1,#REF!,"..")</f>
        <v>#REF!</v>
      </c>
    </row>
    <row r="48" spans="1:25" x14ac:dyDescent="0.35">
      <c r="A48" t="s">
        <v>56</v>
      </c>
      <c r="B48" t="s">
        <v>197</v>
      </c>
      <c r="C48" s="32" t="s">
        <v>320</v>
      </c>
      <c r="D48" s="32" t="s">
        <v>320</v>
      </c>
      <c r="E48" s="32" t="s">
        <v>320</v>
      </c>
      <c r="F48" s="32" t="s">
        <v>320</v>
      </c>
      <c r="G48">
        <v>0</v>
      </c>
      <c r="J48" s="32" t="s">
        <v>320</v>
      </c>
      <c r="K48" s="32" t="s">
        <v>320</v>
      </c>
      <c r="L48" s="32" t="s">
        <v>320</v>
      </c>
      <c r="M48" s="32" t="s">
        <v>320</v>
      </c>
      <c r="N48" s="32" t="s">
        <v>320</v>
      </c>
      <c r="O48" s="32" t="s">
        <v>320</v>
      </c>
      <c r="P48" s="32" t="s">
        <v>320</v>
      </c>
      <c r="S48" s="32" t="str">
        <f>IF($G48=1,#REF!,"..")</f>
        <v>..</v>
      </c>
      <c r="T48" s="32" t="str">
        <f>IF($G48=1,#REF!,"..")</f>
        <v>..</v>
      </c>
      <c r="U48" s="32" t="str">
        <f>IF($G48=1,#REF!,"..")</f>
        <v>..</v>
      </c>
      <c r="V48" s="32" t="str">
        <f>IF($G48=1,#REF!,"..")</f>
        <v>..</v>
      </c>
      <c r="W48" s="32" t="str">
        <f>IF($G48=1,#REF!,"..")</f>
        <v>..</v>
      </c>
      <c r="X48" s="32" t="str">
        <f>IF($G48=1,#REF!,"..")</f>
        <v>..</v>
      </c>
      <c r="Y48" s="32" t="str">
        <f>IF($G48=1,#REF!,"..")</f>
        <v>..</v>
      </c>
    </row>
    <row r="49" spans="1:25" x14ac:dyDescent="0.35">
      <c r="A49" t="s">
        <v>57</v>
      </c>
      <c r="B49" t="s">
        <v>198</v>
      </c>
      <c r="C49" s="32">
        <v>0.6</v>
      </c>
      <c r="D49" s="32">
        <v>0.55000000000000004</v>
      </c>
      <c r="E49" s="32">
        <v>0.5</v>
      </c>
      <c r="F49" s="32">
        <v>0.5</v>
      </c>
      <c r="G49">
        <v>1</v>
      </c>
      <c r="J49" s="32">
        <v>4</v>
      </c>
      <c r="K49" s="32">
        <v>3.5</v>
      </c>
      <c r="L49" s="32">
        <v>3.5</v>
      </c>
      <c r="M49" s="32">
        <v>3.5</v>
      </c>
      <c r="N49" s="32">
        <v>3.5</v>
      </c>
      <c r="O49" s="32">
        <v>4.5</v>
      </c>
      <c r="P49" s="32">
        <v>4</v>
      </c>
      <c r="S49" s="32" t="e">
        <f>IF($G49=1,#REF!,"..")</f>
        <v>#REF!</v>
      </c>
      <c r="T49" s="32" t="e">
        <f>IF($G49=1,#REF!,"..")</f>
        <v>#REF!</v>
      </c>
      <c r="U49" s="32" t="e">
        <f>IF($G49=1,#REF!,"..")</f>
        <v>#REF!</v>
      </c>
      <c r="V49" s="32" t="e">
        <f>IF($G49=1,#REF!,"..")</f>
        <v>#REF!</v>
      </c>
      <c r="W49" s="32" t="e">
        <f>IF($G49=1,#REF!,"..")</f>
        <v>#REF!</v>
      </c>
      <c r="X49" s="32" t="e">
        <f>IF($G49=1,#REF!,"..")</f>
        <v>#REF!</v>
      </c>
      <c r="Y49" s="32" t="e">
        <f>IF($G49=1,#REF!,"..")</f>
        <v>#REF!</v>
      </c>
    </row>
    <row r="50" spans="1:25" x14ac:dyDescent="0.35">
      <c r="A50" t="s">
        <v>58</v>
      </c>
      <c r="B50" t="s">
        <v>199</v>
      </c>
      <c r="C50" s="32">
        <v>0.23333333333333331</v>
      </c>
      <c r="D50" s="32">
        <v>0.5</v>
      </c>
      <c r="E50" s="32">
        <v>0.3</v>
      </c>
      <c r="F50" s="32">
        <v>0.2</v>
      </c>
      <c r="G50">
        <v>1</v>
      </c>
      <c r="J50" s="32">
        <v>4</v>
      </c>
      <c r="K50" s="32">
        <v>3</v>
      </c>
      <c r="L50" s="32">
        <v>2.5</v>
      </c>
      <c r="M50" s="32">
        <v>2</v>
      </c>
      <c r="N50" s="32">
        <v>2</v>
      </c>
      <c r="O50" s="32">
        <v>2</v>
      </c>
      <c r="P50" s="32">
        <v>2.5</v>
      </c>
      <c r="S50" s="32" t="e">
        <f>IF($G50=1,#REF!,"..")</f>
        <v>#REF!</v>
      </c>
      <c r="T50" s="32" t="e">
        <f>IF($G50=1,#REF!,"..")</f>
        <v>#REF!</v>
      </c>
      <c r="U50" s="32" t="e">
        <f>IF($G50=1,#REF!,"..")</f>
        <v>#REF!</v>
      </c>
      <c r="V50" s="32" t="e">
        <f>IF($G50=1,#REF!,"..")</f>
        <v>#REF!</v>
      </c>
      <c r="W50" s="32" t="e">
        <f>IF($G50=1,#REF!,"..")</f>
        <v>#REF!</v>
      </c>
      <c r="X50" s="32" t="e">
        <f>IF($G50=1,#REF!,"..")</f>
        <v>#REF!</v>
      </c>
      <c r="Y50" s="32" t="e">
        <f>IF($G50=1,#REF!,"..")</f>
        <v>#REF!</v>
      </c>
    </row>
    <row r="51" spans="1:25" x14ac:dyDescent="0.35">
      <c r="A51" t="s">
        <v>60</v>
      </c>
      <c r="B51" t="s">
        <v>200</v>
      </c>
      <c r="C51" s="32">
        <v>0.46666666666666662</v>
      </c>
      <c r="D51" s="32">
        <v>0.6</v>
      </c>
      <c r="E51" s="32">
        <v>0.5</v>
      </c>
      <c r="F51" s="32">
        <v>0.4</v>
      </c>
      <c r="G51">
        <v>1</v>
      </c>
      <c r="J51" s="32">
        <v>4</v>
      </c>
      <c r="K51" s="32">
        <v>4</v>
      </c>
      <c r="L51" s="32">
        <v>3.5</v>
      </c>
      <c r="M51" s="32">
        <v>3</v>
      </c>
      <c r="N51" s="32">
        <v>3</v>
      </c>
      <c r="O51" s="32">
        <v>4</v>
      </c>
      <c r="P51" s="32">
        <v>3</v>
      </c>
      <c r="S51" s="32" t="e">
        <f>IF($G51=1,#REF!,"..")</f>
        <v>#REF!</v>
      </c>
      <c r="T51" s="32" t="e">
        <f>IF($G51=1,#REF!,"..")</f>
        <v>#REF!</v>
      </c>
      <c r="U51" s="32" t="e">
        <f>IF($G51=1,#REF!,"..")</f>
        <v>#REF!</v>
      </c>
      <c r="V51" s="32" t="e">
        <f>IF($G51=1,#REF!,"..")</f>
        <v>#REF!</v>
      </c>
      <c r="W51" s="32" t="e">
        <f>IF($G51=1,#REF!,"..")</f>
        <v>#REF!</v>
      </c>
      <c r="X51" s="32" t="e">
        <f>IF($G51=1,#REF!,"..")</f>
        <v>#REF!</v>
      </c>
      <c r="Y51" s="32" t="e">
        <f>IF($G51=1,#REF!,"..")</f>
        <v>#REF!</v>
      </c>
    </row>
    <row r="52" spans="1:25" x14ac:dyDescent="0.35">
      <c r="A52" t="s">
        <v>61</v>
      </c>
      <c r="B52" t="s">
        <v>201</v>
      </c>
      <c r="C52" s="32">
        <v>0.46666666666666662</v>
      </c>
      <c r="D52" s="32">
        <v>0.5</v>
      </c>
      <c r="E52" s="32">
        <v>0.4</v>
      </c>
      <c r="F52" s="32">
        <v>0.4</v>
      </c>
      <c r="G52">
        <v>1</v>
      </c>
      <c r="J52" s="32">
        <v>4</v>
      </c>
      <c r="K52" s="32">
        <v>3</v>
      </c>
      <c r="L52" s="32">
        <v>3</v>
      </c>
      <c r="M52" s="32">
        <v>3</v>
      </c>
      <c r="N52" s="32">
        <v>3</v>
      </c>
      <c r="O52" s="32">
        <v>3</v>
      </c>
      <c r="P52" s="32">
        <v>4</v>
      </c>
      <c r="S52" s="32" t="e">
        <f>IF($G52=1,#REF!,"..")</f>
        <v>#REF!</v>
      </c>
      <c r="T52" s="32" t="e">
        <f>IF($G52=1,#REF!,"..")</f>
        <v>#REF!</v>
      </c>
      <c r="U52" s="32" t="e">
        <f>IF($G52=1,#REF!,"..")</f>
        <v>#REF!</v>
      </c>
      <c r="V52" s="32" t="e">
        <f>IF($G52=1,#REF!,"..")</f>
        <v>#REF!</v>
      </c>
      <c r="W52" s="32" t="e">
        <f>IF($G52=1,#REF!,"..")</f>
        <v>#REF!</v>
      </c>
      <c r="X52" s="32" t="e">
        <f>IF($G52=1,#REF!,"..")</f>
        <v>#REF!</v>
      </c>
      <c r="Y52" s="32" t="e">
        <f>IF($G52=1,#REF!,"..")</f>
        <v>#REF!</v>
      </c>
    </row>
    <row r="53" spans="1:25" x14ac:dyDescent="0.35">
      <c r="A53" t="s">
        <v>62</v>
      </c>
      <c r="B53" t="s">
        <v>202</v>
      </c>
      <c r="C53" s="32">
        <v>0.33333333333333331</v>
      </c>
      <c r="D53" s="32">
        <v>0.2</v>
      </c>
      <c r="E53" s="32">
        <v>0</v>
      </c>
      <c r="F53" s="32">
        <v>0.1</v>
      </c>
      <c r="G53">
        <v>1</v>
      </c>
      <c r="J53" s="32">
        <v>2</v>
      </c>
      <c r="K53" s="32">
        <v>2</v>
      </c>
      <c r="L53" s="32">
        <v>1</v>
      </c>
      <c r="M53" s="32">
        <v>1.5</v>
      </c>
      <c r="N53" s="32">
        <v>2</v>
      </c>
      <c r="O53" s="32">
        <v>2.5</v>
      </c>
      <c r="P53" s="32">
        <v>3.5</v>
      </c>
      <c r="S53" s="32" t="e">
        <f>IF($G53=1,#REF!,"..")</f>
        <v>#REF!</v>
      </c>
      <c r="T53" s="32" t="e">
        <f>IF($G53=1,#REF!,"..")</f>
        <v>#REF!</v>
      </c>
      <c r="U53" s="32" t="e">
        <f>IF($G53=1,#REF!,"..")</f>
        <v>#REF!</v>
      </c>
      <c r="V53" s="32" t="e">
        <f>IF($G53=1,#REF!,"..")</f>
        <v>#REF!</v>
      </c>
      <c r="W53" s="32" t="e">
        <f>IF($G53=1,#REF!,"..")</f>
        <v>#REF!</v>
      </c>
      <c r="X53" s="32" t="e">
        <f>IF($G53=1,#REF!,"..")</f>
        <v>#REF!</v>
      </c>
      <c r="Y53" s="32" t="e">
        <f>IF($G53=1,#REF!,"..")</f>
        <v>#REF!</v>
      </c>
    </row>
    <row r="54" spans="1:25" x14ac:dyDescent="0.35">
      <c r="A54" t="s">
        <v>103</v>
      </c>
      <c r="B54" t="s">
        <v>351</v>
      </c>
      <c r="C54" s="32">
        <v>0.33333333333333331</v>
      </c>
      <c r="D54" s="32">
        <v>0.5</v>
      </c>
      <c r="E54" s="32">
        <v>0.3</v>
      </c>
      <c r="F54" s="32">
        <v>0.3</v>
      </c>
      <c r="G54">
        <v>1</v>
      </c>
      <c r="J54" s="32">
        <v>3.5</v>
      </c>
      <c r="K54" s="32">
        <v>3.5</v>
      </c>
      <c r="L54" s="32">
        <v>2.5</v>
      </c>
      <c r="M54" s="32">
        <v>2.5</v>
      </c>
      <c r="N54" s="32">
        <v>2.5</v>
      </c>
      <c r="O54" s="32">
        <v>2.5</v>
      </c>
      <c r="P54" s="32">
        <v>3</v>
      </c>
      <c r="S54" s="32" t="e">
        <f>IF($G54=1,#REF!,"..")</f>
        <v>#REF!</v>
      </c>
      <c r="T54" s="32" t="e">
        <f>IF($G54=1,#REF!,"..")</f>
        <v>#REF!</v>
      </c>
      <c r="U54" s="32" t="e">
        <f>IF($G54=1,#REF!,"..")</f>
        <v>#REF!</v>
      </c>
      <c r="V54" s="32" t="e">
        <f>IF($G54=1,#REF!,"..")</f>
        <v>#REF!</v>
      </c>
      <c r="W54" s="32" t="e">
        <f>IF($G54=1,#REF!,"..")</f>
        <v>#REF!</v>
      </c>
      <c r="X54" s="32" t="e">
        <f>IF($G54=1,#REF!,"..")</f>
        <v>#REF!</v>
      </c>
      <c r="Y54" s="32" t="e">
        <f>IF($G54=1,#REF!,"..")</f>
        <v>#REF!</v>
      </c>
    </row>
    <row r="55" spans="1:25" x14ac:dyDescent="0.35">
      <c r="A55" t="s">
        <v>77</v>
      </c>
      <c r="B55" t="s">
        <v>204</v>
      </c>
      <c r="C55" s="32" t="s">
        <v>320</v>
      </c>
      <c r="D55" s="32" t="s">
        <v>320</v>
      </c>
      <c r="E55" s="32" t="s">
        <v>320</v>
      </c>
      <c r="F55" s="32" t="s">
        <v>320</v>
      </c>
      <c r="G55">
        <v>0</v>
      </c>
      <c r="J55" s="32" t="s">
        <v>320</v>
      </c>
      <c r="K55" s="32" t="s">
        <v>320</v>
      </c>
      <c r="L55" s="32" t="s">
        <v>320</v>
      </c>
      <c r="M55" s="32" t="s">
        <v>320</v>
      </c>
      <c r="N55" s="32" t="s">
        <v>320</v>
      </c>
      <c r="O55" s="32" t="s">
        <v>320</v>
      </c>
      <c r="P55" s="32" t="s">
        <v>320</v>
      </c>
      <c r="S55" s="32" t="str">
        <f>IF($G55=1,#REF!,"..")</f>
        <v>..</v>
      </c>
      <c r="T55" s="32" t="str">
        <f>IF($G55=1,#REF!,"..")</f>
        <v>..</v>
      </c>
      <c r="U55" s="32" t="str">
        <f>IF($G55=1,#REF!,"..")</f>
        <v>..</v>
      </c>
      <c r="V55" s="32" t="str">
        <f>IF($G55=1,#REF!,"..")</f>
        <v>..</v>
      </c>
      <c r="W55" s="32" t="str">
        <f>IF($G55=1,#REF!,"..")</f>
        <v>..</v>
      </c>
      <c r="X55" s="32" t="str">
        <f>IF($G55=1,#REF!,"..")</f>
        <v>..</v>
      </c>
      <c r="Y55" s="32" t="str">
        <f>IF($G55=1,#REF!,"..")</f>
        <v>..</v>
      </c>
    </row>
    <row r="56" spans="1:25" x14ac:dyDescent="0.35">
      <c r="A56" t="s">
        <v>85</v>
      </c>
      <c r="B56" t="s">
        <v>205</v>
      </c>
      <c r="C56" s="32" t="s">
        <v>320</v>
      </c>
      <c r="D56" s="32" t="s">
        <v>320</v>
      </c>
      <c r="E56" s="32" t="s">
        <v>320</v>
      </c>
      <c r="F56" s="32" t="s">
        <v>320</v>
      </c>
      <c r="G56">
        <v>0</v>
      </c>
      <c r="J56" s="32" t="s">
        <v>320</v>
      </c>
      <c r="K56" s="32" t="s">
        <v>320</v>
      </c>
      <c r="L56" s="32" t="s">
        <v>320</v>
      </c>
      <c r="M56" s="32" t="s">
        <v>320</v>
      </c>
      <c r="N56" s="32" t="s">
        <v>320</v>
      </c>
      <c r="O56" s="32" t="s">
        <v>320</v>
      </c>
      <c r="P56" s="32" t="s">
        <v>320</v>
      </c>
      <c r="S56" s="32" t="str">
        <f>IF($G56=1,#REF!,"..")</f>
        <v>..</v>
      </c>
      <c r="T56" s="32" t="str">
        <f>IF($G56=1,#REF!,"..")</f>
        <v>..</v>
      </c>
      <c r="U56" s="32" t="str">
        <f>IF($G56=1,#REF!,"..")</f>
        <v>..</v>
      </c>
      <c r="V56" s="32" t="str">
        <f>IF($G56=1,#REF!,"..")</f>
        <v>..</v>
      </c>
      <c r="W56" s="32" t="str">
        <f>IF($G56=1,#REF!,"..")</f>
        <v>..</v>
      </c>
      <c r="X56" s="32" t="str">
        <f>IF($G56=1,#REF!,"..")</f>
        <v>..</v>
      </c>
      <c r="Y56" s="32" t="str">
        <f>IF($G56=1,#REF!,"..")</f>
        <v>..</v>
      </c>
    </row>
    <row r="57" spans="1:25" x14ac:dyDescent="0.35">
      <c r="A57" t="s">
        <v>95</v>
      </c>
      <c r="B57" t="s">
        <v>338</v>
      </c>
      <c r="C57" s="32" t="s">
        <v>320</v>
      </c>
      <c r="D57" s="32" t="s">
        <v>320</v>
      </c>
      <c r="E57" s="32" t="s">
        <v>320</v>
      </c>
      <c r="F57" s="32" t="s">
        <v>320</v>
      </c>
      <c r="G57">
        <v>0</v>
      </c>
      <c r="J57" s="32" t="s">
        <v>320</v>
      </c>
      <c r="K57" s="32" t="s">
        <v>320</v>
      </c>
      <c r="L57" s="32" t="s">
        <v>320</v>
      </c>
      <c r="M57" s="32" t="s">
        <v>320</v>
      </c>
      <c r="N57" s="32" t="s">
        <v>320</v>
      </c>
      <c r="O57" s="32" t="s">
        <v>320</v>
      </c>
      <c r="P57" s="32" t="s">
        <v>320</v>
      </c>
      <c r="S57" s="32" t="str">
        <f>IF($G57=1,#REF!,"..")</f>
        <v>..</v>
      </c>
      <c r="T57" s="32" t="str">
        <f>IF($G57=1,#REF!,"..")</f>
        <v>..</v>
      </c>
      <c r="U57" s="32" t="str">
        <f>IF($G57=1,#REF!,"..")</f>
        <v>..</v>
      </c>
      <c r="V57" s="32" t="str">
        <f>IF($G57=1,#REF!,"..")</f>
        <v>..</v>
      </c>
      <c r="W57" s="32" t="str">
        <f>IF($G57=1,#REF!,"..")</f>
        <v>..</v>
      </c>
      <c r="X57" s="32" t="str">
        <f>IF($G57=1,#REF!,"..")</f>
        <v>..</v>
      </c>
      <c r="Y57" s="32" t="str">
        <f>IF($G57=1,#REF!,"..")</f>
        <v>..</v>
      </c>
    </row>
    <row r="58" spans="1:25" x14ac:dyDescent="0.35">
      <c r="A58" t="s">
        <v>104</v>
      </c>
      <c r="B58" t="s">
        <v>207</v>
      </c>
      <c r="C58" s="32">
        <v>0.43333333333333335</v>
      </c>
      <c r="D58" s="32">
        <v>0.4</v>
      </c>
      <c r="E58" s="32">
        <v>0.5</v>
      </c>
      <c r="F58" s="32">
        <v>0.5</v>
      </c>
      <c r="G58">
        <v>1</v>
      </c>
      <c r="J58" s="32">
        <v>3</v>
      </c>
      <c r="K58" s="32">
        <v>3</v>
      </c>
      <c r="L58" s="32">
        <v>3.5</v>
      </c>
      <c r="M58" s="32">
        <v>3.5</v>
      </c>
      <c r="N58" s="32">
        <v>3</v>
      </c>
      <c r="O58" s="32">
        <v>3.5</v>
      </c>
      <c r="P58" s="32">
        <v>3</v>
      </c>
      <c r="S58" s="32" t="e">
        <f>IF($G58=1,#REF!,"..")</f>
        <v>#REF!</v>
      </c>
      <c r="T58" s="32" t="e">
        <f>IF($G58=1,#REF!,"..")</f>
        <v>#REF!</v>
      </c>
      <c r="U58" s="32" t="e">
        <f>IF($G58=1,#REF!,"..")</f>
        <v>#REF!</v>
      </c>
      <c r="V58" s="32" t="e">
        <f>IF($G58=1,#REF!,"..")</f>
        <v>#REF!</v>
      </c>
      <c r="W58" s="32" t="e">
        <f>IF($G58=1,#REF!,"..")</f>
        <v>#REF!</v>
      </c>
      <c r="X58" s="32" t="e">
        <f>IF($G58=1,#REF!,"..")</f>
        <v>#REF!</v>
      </c>
      <c r="Y58" s="32" t="e">
        <f>IF($G58=1,#REF!,"..")</f>
        <v>#REF!</v>
      </c>
    </row>
    <row r="59" spans="1:25" x14ac:dyDescent="0.35">
      <c r="A59" t="s">
        <v>106</v>
      </c>
      <c r="B59" t="s">
        <v>208</v>
      </c>
      <c r="C59" s="32" t="s">
        <v>320</v>
      </c>
      <c r="D59" s="32" t="s">
        <v>320</v>
      </c>
      <c r="E59" s="32" t="s">
        <v>320</v>
      </c>
      <c r="F59" s="32" t="s">
        <v>320</v>
      </c>
      <c r="G59">
        <v>0</v>
      </c>
      <c r="J59" s="32" t="s">
        <v>320</v>
      </c>
      <c r="K59" s="32" t="s">
        <v>320</v>
      </c>
      <c r="L59" s="32" t="s">
        <v>320</v>
      </c>
      <c r="M59" s="32" t="s">
        <v>320</v>
      </c>
      <c r="N59" s="32" t="s">
        <v>320</v>
      </c>
      <c r="O59" s="32" t="s">
        <v>320</v>
      </c>
      <c r="P59" s="32" t="s">
        <v>320</v>
      </c>
      <c r="S59" s="32" t="str">
        <f>IF($G59=1,#REF!,"..")</f>
        <v>..</v>
      </c>
      <c r="T59" s="32" t="str">
        <f>IF($G59=1,#REF!,"..")</f>
        <v>..</v>
      </c>
      <c r="U59" s="32" t="str">
        <f>IF($G59=1,#REF!,"..")</f>
        <v>..</v>
      </c>
      <c r="V59" s="32" t="str">
        <f>IF($G59=1,#REF!,"..")</f>
        <v>..</v>
      </c>
      <c r="W59" s="32" t="str">
        <f>IF($G59=1,#REF!,"..")</f>
        <v>..</v>
      </c>
      <c r="X59" s="32" t="str">
        <f>IF($G59=1,#REF!,"..")</f>
        <v>..</v>
      </c>
      <c r="Y59" s="32" t="str">
        <f>IF($G59=1,#REF!,"..")</f>
        <v>..</v>
      </c>
    </row>
    <row r="60" spans="1:25" x14ac:dyDescent="0.35">
      <c r="A60" t="s">
        <v>107</v>
      </c>
      <c r="B60" t="s">
        <v>209</v>
      </c>
      <c r="C60" s="32">
        <v>0.3</v>
      </c>
      <c r="D60" s="32">
        <v>0.45</v>
      </c>
      <c r="E60" s="32">
        <v>0.4</v>
      </c>
      <c r="F60" s="32">
        <v>0.2</v>
      </c>
      <c r="G60">
        <v>1</v>
      </c>
      <c r="J60" s="32">
        <v>3.5</v>
      </c>
      <c r="K60" s="32">
        <v>3</v>
      </c>
      <c r="L60" s="32">
        <v>3</v>
      </c>
      <c r="M60" s="32">
        <v>2</v>
      </c>
      <c r="N60" s="32">
        <v>2.5</v>
      </c>
      <c r="O60" s="32">
        <v>2.5</v>
      </c>
      <c r="P60" s="32">
        <v>2.5</v>
      </c>
      <c r="S60" s="32" t="e">
        <f>IF($G60=1,#REF!,"..")</f>
        <v>#REF!</v>
      </c>
      <c r="T60" s="32" t="e">
        <f>IF($G60=1,#REF!,"..")</f>
        <v>#REF!</v>
      </c>
      <c r="U60" s="32" t="e">
        <f>IF($G60=1,#REF!,"..")</f>
        <v>#REF!</v>
      </c>
      <c r="V60" s="32" t="e">
        <f>IF($G60=1,#REF!,"..")</f>
        <v>#REF!</v>
      </c>
      <c r="W60" s="32" t="e">
        <f>IF($G60=1,#REF!,"..")</f>
        <v>#REF!</v>
      </c>
      <c r="X60" s="32" t="e">
        <f>IF($G60=1,#REF!,"..")</f>
        <v>#REF!</v>
      </c>
      <c r="Y60" s="32" t="e">
        <f>IF($G60=1,#REF!,"..")</f>
        <v>#REF!</v>
      </c>
    </row>
    <row r="61" spans="1:25" x14ac:dyDescent="0.35">
      <c r="A61" t="s">
        <v>122</v>
      </c>
      <c r="B61" t="s">
        <v>210</v>
      </c>
      <c r="C61" s="32" t="s">
        <v>320</v>
      </c>
      <c r="D61" s="32" t="s">
        <v>320</v>
      </c>
      <c r="E61" s="32" t="s">
        <v>320</v>
      </c>
      <c r="F61" s="32" t="s">
        <v>320</v>
      </c>
      <c r="G61">
        <v>0</v>
      </c>
      <c r="J61" s="32" t="s">
        <v>320</v>
      </c>
      <c r="K61" s="32" t="s">
        <v>320</v>
      </c>
      <c r="L61" s="32" t="s">
        <v>320</v>
      </c>
      <c r="M61" s="32" t="s">
        <v>320</v>
      </c>
      <c r="N61" s="32" t="s">
        <v>320</v>
      </c>
      <c r="O61" s="32" t="s">
        <v>320</v>
      </c>
      <c r="P61" s="32" t="s">
        <v>320</v>
      </c>
      <c r="S61" s="32" t="str">
        <f>IF($G61=1,#REF!,"..")</f>
        <v>..</v>
      </c>
      <c r="T61" s="32" t="str">
        <f>IF($G61=1,#REF!,"..")</f>
        <v>..</v>
      </c>
      <c r="U61" s="32" t="str">
        <f>IF($G61=1,#REF!,"..")</f>
        <v>..</v>
      </c>
      <c r="V61" s="32" t="str">
        <f>IF($G61=1,#REF!,"..")</f>
        <v>..</v>
      </c>
      <c r="W61" s="32" t="str">
        <f>IF($G61=1,#REF!,"..")</f>
        <v>..</v>
      </c>
      <c r="X61" s="32" t="str">
        <f>IF($G61=1,#REF!,"..")</f>
        <v>..</v>
      </c>
      <c r="Y61" s="32" t="str">
        <f>IF($G61=1,#REF!,"..")</f>
        <v>..</v>
      </c>
    </row>
    <row r="62" spans="1:25" x14ac:dyDescent="0.35">
      <c r="A62" t="s">
        <v>117</v>
      </c>
      <c r="B62" t="s">
        <v>211</v>
      </c>
      <c r="C62" s="32" t="s">
        <v>320</v>
      </c>
      <c r="D62" s="32" t="s">
        <v>320</v>
      </c>
      <c r="E62" s="32" t="s">
        <v>320</v>
      </c>
      <c r="F62" s="32" t="s">
        <v>320</v>
      </c>
      <c r="G62">
        <v>0</v>
      </c>
      <c r="J62" s="32" t="s">
        <v>320</v>
      </c>
      <c r="K62" s="32" t="s">
        <v>320</v>
      </c>
      <c r="L62" s="32" t="s">
        <v>320</v>
      </c>
      <c r="M62" s="32" t="s">
        <v>320</v>
      </c>
      <c r="N62" s="32" t="s">
        <v>320</v>
      </c>
      <c r="O62" s="32" t="s">
        <v>320</v>
      </c>
      <c r="P62" s="32" t="s">
        <v>320</v>
      </c>
      <c r="S62" s="32" t="str">
        <f>IF($G62=1,#REF!,"..")</f>
        <v>..</v>
      </c>
      <c r="T62" s="32" t="str">
        <f>IF($G62=1,#REF!,"..")</f>
        <v>..</v>
      </c>
      <c r="U62" s="32" t="str">
        <f>IF($G62=1,#REF!,"..")</f>
        <v>..</v>
      </c>
      <c r="V62" s="32" t="str">
        <f>IF($G62=1,#REF!,"..")</f>
        <v>..</v>
      </c>
      <c r="W62" s="32" t="str">
        <f>IF($G62=1,#REF!,"..")</f>
        <v>..</v>
      </c>
      <c r="X62" s="32" t="str">
        <f>IF($G62=1,#REF!,"..")</f>
        <v>..</v>
      </c>
      <c r="Y62" s="32" t="str">
        <f>IF($G62=1,#REF!,"..")</f>
        <v>..</v>
      </c>
    </row>
    <row r="63" spans="1:25" x14ac:dyDescent="0.35">
      <c r="A63" t="s">
        <v>86</v>
      </c>
      <c r="B63" t="s">
        <v>212</v>
      </c>
      <c r="C63" s="32" t="s">
        <v>320</v>
      </c>
      <c r="D63" s="32" t="s">
        <v>320</v>
      </c>
      <c r="E63" s="32" t="s">
        <v>320</v>
      </c>
      <c r="F63" s="32" t="s">
        <v>320</v>
      </c>
      <c r="G63">
        <v>0</v>
      </c>
      <c r="J63" s="32" t="s">
        <v>320</v>
      </c>
      <c r="K63" s="32" t="s">
        <v>320</v>
      </c>
      <c r="L63" s="32" t="s">
        <v>320</v>
      </c>
      <c r="M63" s="32" t="s">
        <v>320</v>
      </c>
      <c r="N63" s="32" t="s">
        <v>320</v>
      </c>
      <c r="O63" s="32" t="s">
        <v>320</v>
      </c>
      <c r="P63" s="32" t="s">
        <v>320</v>
      </c>
      <c r="S63" s="32" t="str">
        <f>IF($G63=1,#REF!,"..")</f>
        <v>..</v>
      </c>
      <c r="T63" s="32" t="str">
        <f>IF($G63=1,#REF!,"..")</f>
        <v>..</v>
      </c>
      <c r="U63" s="32" t="str">
        <f>IF($G63=1,#REF!,"..")</f>
        <v>..</v>
      </c>
      <c r="V63" s="32" t="str">
        <f>IF($G63=1,#REF!,"..")</f>
        <v>..</v>
      </c>
      <c r="W63" s="32" t="str">
        <f>IF($G63=1,#REF!,"..")</f>
        <v>..</v>
      </c>
      <c r="X63" s="32" t="str">
        <f>IF($G63=1,#REF!,"..")</f>
        <v>..</v>
      </c>
      <c r="Y63" s="32" t="str">
        <f>IF($G63=1,#REF!,"..")</f>
        <v>..</v>
      </c>
    </row>
    <row r="64" spans="1:25" x14ac:dyDescent="0.35">
      <c r="A64" t="s">
        <v>120</v>
      </c>
      <c r="B64" t="s">
        <v>213</v>
      </c>
      <c r="C64" s="32">
        <v>0.53333333333333333</v>
      </c>
      <c r="D64" s="32">
        <v>0.6</v>
      </c>
      <c r="E64" s="32">
        <v>0.4</v>
      </c>
      <c r="F64" s="32">
        <v>0.3</v>
      </c>
      <c r="G64">
        <v>1</v>
      </c>
      <c r="J64" s="32">
        <v>4.5</v>
      </c>
      <c r="K64" s="32">
        <v>3.5</v>
      </c>
      <c r="L64" s="32">
        <v>3</v>
      </c>
      <c r="M64" s="32">
        <v>2.5</v>
      </c>
      <c r="N64" s="32">
        <v>3.5</v>
      </c>
      <c r="O64" s="32">
        <v>4</v>
      </c>
      <c r="P64" s="32">
        <v>3.5</v>
      </c>
      <c r="S64" s="32" t="e">
        <f>IF($G64=1,#REF!,"..")</f>
        <v>#REF!</v>
      </c>
      <c r="T64" s="32" t="e">
        <f>IF($G64=1,#REF!,"..")</f>
        <v>#REF!</v>
      </c>
      <c r="U64" s="32" t="e">
        <f>IF($G64=1,#REF!,"..")</f>
        <v>#REF!</v>
      </c>
      <c r="V64" s="32" t="e">
        <f>IF($G64=1,#REF!,"..")</f>
        <v>#REF!</v>
      </c>
      <c r="W64" s="32" t="e">
        <f>IF($G64=1,#REF!,"..")</f>
        <v>#REF!</v>
      </c>
      <c r="X64" s="32" t="e">
        <f>IF($G64=1,#REF!,"..")</f>
        <v>#REF!</v>
      </c>
      <c r="Y64" s="32" t="e">
        <f>IF($G64=1,#REF!,"..")</f>
        <v>#REF!</v>
      </c>
    </row>
    <row r="65" spans="1:25" x14ac:dyDescent="0.35">
      <c r="A65" t="s">
        <v>129</v>
      </c>
      <c r="B65" t="s">
        <v>214</v>
      </c>
      <c r="C65" s="32">
        <v>0.46666666666666662</v>
      </c>
      <c r="D65" s="32">
        <v>0.5</v>
      </c>
      <c r="E65" s="32">
        <v>0.3</v>
      </c>
      <c r="F65" s="32">
        <v>0.4</v>
      </c>
      <c r="G65">
        <v>1</v>
      </c>
      <c r="J65" s="32">
        <v>4</v>
      </c>
      <c r="K65" s="32">
        <v>3</v>
      </c>
      <c r="L65" s="32">
        <v>2.5</v>
      </c>
      <c r="M65" s="32">
        <v>3</v>
      </c>
      <c r="N65" s="32">
        <v>3</v>
      </c>
      <c r="O65" s="32">
        <v>3.5</v>
      </c>
      <c r="P65" s="32">
        <v>3.5</v>
      </c>
      <c r="S65" s="32" t="e">
        <f>IF($G65=1,#REF!,"..")</f>
        <v>#REF!</v>
      </c>
      <c r="T65" s="32" t="e">
        <f>IF($G65=1,#REF!,"..")</f>
        <v>#REF!</v>
      </c>
      <c r="U65" s="32" t="e">
        <f>IF($G65=1,#REF!,"..")</f>
        <v>#REF!</v>
      </c>
      <c r="V65" s="32" t="e">
        <f>IF($G65=1,#REF!,"..")</f>
        <v>#REF!</v>
      </c>
      <c r="W65" s="32" t="e">
        <f>IF($G65=1,#REF!,"..")</f>
        <v>#REF!</v>
      </c>
      <c r="X65" s="32" t="e">
        <f>IF($G65=1,#REF!,"..")</f>
        <v>#REF!</v>
      </c>
      <c r="Y65" s="32" t="e">
        <f>IF($G65=1,#REF!,"..")</f>
        <v>#REF!</v>
      </c>
    </row>
    <row r="66" spans="1:25" x14ac:dyDescent="0.35">
      <c r="A66" t="s">
        <v>128</v>
      </c>
      <c r="B66" t="s">
        <v>215</v>
      </c>
      <c r="C66" s="32" t="s">
        <v>320</v>
      </c>
      <c r="D66" s="32" t="s">
        <v>320</v>
      </c>
      <c r="E66" s="32" t="s">
        <v>320</v>
      </c>
      <c r="F66" s="32" t="s">
        <v>320</v>
      </c>
      <c r="G66">
        <v>0</v>
      </c>
      <c r="J66" s="32" t="s">
        <v>320</v>
      </c>
      <c r="K66" s="32" t="s">
        <v>320</v>
      </c>
      <c r="L66" s="32" t="s">
        <v>320</v>
      </c>
      <c r="M66" s="32" t="s">
        <v>320</v>
      </c>
      <c r="N66" s="32" t="s">
        <v>320</v>
      </c>
      <c r="O66" s="32" t="s">
        <v>320</v>
      </c>
      <c r="P66" s="32" t="s">
        <v>320</v>
      </c>
      <c r="S66" s="32" t="str">
        <f>IF($G66=1,#REF!,"..")</f>
        <v>..</v>
      </c>
      <c r="T66" s="32" t="str">
        <f>IF($G66=1,#REF!,"..")</f>
        <v>..</v>
      </c>
      <c r="U66" s="32" t="str">
        <f>IF($G66=1,#REF!,"..")</f>
        <v>..</v>
      </c>
      <c r="V66" s="32" t="str">
        <f>IF($G66=1,#REF!,"..")</f>
        <v>..</v>
      </c>
      <c r="W66" s="32" t="str">
        <f>IF($G66=1,#REF!,"..")</f>
        <v>..</v>
      </c>
      <c r="X66" s="32" t="str">
        <f>IF($G66=1,#REF!,"..")</f>
        <v>..</v>
      </c>
      <c r="Y66" s="32" t="str">
        <f>IF($G66=1,#REF!,"..")</f>
        <v>..</v>
      </c>
    </row>
    <row r="67" spans="1:25" x14ac:dyDescent="0.35">
      <c r="A67" t="s">
        <v>154</v>
      </c>
      <c r="B67" t="s">
        <v>216</v>
      </c>
      <c r="C67" s="32">
        <v>0.6</v>
      </c>
      <c r="D67" s="32">
        <v>0.64999999999999991</v>
      </c>
      <c r="E67" s="32">
        <v>0.6</v>
      </c>
      <c r="F67" s="32">
        <v>0.6</v>
      </c>
      <c r="G67">
        <v>1</v>
      </c>
      <c r="J67" s="32">
        <v>4.5</v>
      </c>
      <c r="K67" s="32">
        <v>4</v>
      </c>
      <c r="L67" s="32">
        <v>4</v>
      </c>
      <c r="M67" s="32">
        <v>4</v>
      </c>
      <c r="N67" s="32">
        <v>4</v>
      </c>
      <c r="O67" s="32">
        <v>4</v>
      </c>
      <c r="P67" s="32">
        <v>4</v>
      </c>
      <c r="S67" s="32" t="e">
        <f>IF($G67=1,#REF!,"..")</f>
        <v>#REF!</v>
      </c>
      <c r="T67" s="32" t="e">
        <f>IF($G67=1,#REF!,"..")</f>
        <v>#REF!</v>
      </c>
      <c r="U67" s="32" t="e">
        <f>IF($G67=1,#REF!,"..")</f>
        <v>#REF!</v>
      </c>
      <c r="V67" s="32" t="e">
        <f>IF($G67=1,#REF!,"..")</f>
        <v>#REF!</v>
      </c>
      <c r="W67" s="32" t="e">
        <f>IF($G67=1,#REF!,"..")</f>
        <v>#REF!</v>
      </c>
      <c r="X67" s="32" t="e">
        <f>IF($G67=1,#REF!,"..")</f>
        <v>#REF!</v>
      </c>
      <c r="Y67" s="32" t="e">
        <f>IF($G67=1,#REF!,"..")</f>
        <v>#REF!</v>
      </c>
    </row>
    <row r="68" spans="1:25" x14ac:dyDescent="0.35">
      <c r="A68" t="s">
        <v>134</v>
      </c>
      <c r="B68" t="s">
        <v>217</v>
      </c>
      <c r="C68" s="32">
        <v>0.30000000000000004</v>
      </c>
      <c r="D68" s="32">
        <v>0.35</v>
      </c>
      <c r="E68" s="32">
        <v>0.3</v>
      </c>
      <c r="F68" s="32">
        <v>0.4</v>
      </c>
      <c r="G68">
        <v>1</v>
      </c>
      <c r="J68" s="32">
        <v>3</v>
      </c>
      <c r="K68" s="32">
        <v>2.5</v>
      </c>
      <c r="L68" s="32">
        <v>2.5</v>
      </c>
      <c r="M68" s="32">
        <v>3</v>
      </c>
      <c r="N68" s="32">
        <v>2</v>
      </c>
      <c r="O68" s="32">
        <v>3</v>
      </c>
      <c r="P68" s="32">
        <v>2.5</v>
      </c>
      <c r="S68" s="32" t="e">
        <f>IF($G68=1,#REF!,"..")</f>
        <v>#REF!</v>
      </c>
      <c r="T68" s="32" t="e">
        <f>IF($G68=1,#REF!,"..")</f>
        <v>#REF!</v>
      </c>
      <c r="U68" s="32" t="e">
        <f>IF($G68=1,#REF!,"..")</f>
        <v>#REF!</v>
      </c>
      <c r="V68" s="32" t="e">
        <f>IF($G68=1,#REF!,"..")</f>
        <v>#REF!</v>
      </c>
      <c r="W68" s="32" t="e">
        <f>IF($G68=1,#REF!,"..")</f>
        <v>#REF!</v>
      </c>
      <c r="X68" s="32" t="e">
        <f>IF($G68=1,#REF!,"..")</f>
        <v>#REF!</v>
      </c>
      <c r="Y68" s="32" t="e">
        <f>IF($G68=1,#REF!,"..")</f>
        <v>#REF!</v>
      </c>
    </row>
    <row r="69" spans="1:25" x14ac:dyDescent="0.35">
      <c r="A69" t="s">
        <v>139</v>
      </c>
      <c r="B69" t="s">
        <v>218</v>
      </c>
      <c r="C69" s="32" t="s">
        <v>320</v>
      </c>
      <c r="D69" s="32" t="s">
        <v>320</v>
      </c>
      <c r="E69" s="32" t="s">
        <v>320</v>
      </c>
      <c r="F69" s="32" t="s">
        <v>320</v>
      </c>
      <c r="G69">
        <v>0</v>
      </c>
      <c r="J69" s="32" t="s">
        <v>320</v>
      </c>
      <c r="K69" s="32" t="s">
        <v>320</v>
      </c>
      <c r="L69" s="32" t="s">
        <v>320</v>
      </c>
      <c r="M69" s="32" t="s">
        <v>320</v>
      </c>
      <c r="N69" s="32" t="s">
        <v>320</v>
      </c>
      <c r="O69" s="32" t="s">
        <v>320</v>
      </c>
      <c r="P69" s="32" t="s">
        <v>320</v>
      </c>
      <c r="S69" s="32" t="str">
        <f>IF($G69=1,#REF!,"..")</f>
        <v>..</v>
      </c>
      <c r="T69" s="32" t="str">
        <f>IF($G69=1,#REF!,"..")</f>
        <v>..</v>
      </c>
      <c r="U69" s="32" t="str">
        <f>IF($G69=1,#REF!,"..")</f>
        <v>..</v>
      </c>
      <c r="V69" s="32" t="str">
        <f>IF($G69=1,#REF!,"..")</f>
        <v>..</v>
      </c>
      <c r="W69" s="32" t="str">
        <f>IF($G69=1,#REF!,"..")</f>
        <v>..</v>
      </c>
      <c r="X69" s="32" t="str">
        <f>IF($G69=1,#REF!,"..")</f>
        <v>..</v>
      </c>
      <c r="Y69" s="32" t="str">
        <f>IF($G69=1,#REF!,"..")</f>
        <v>..</v>
      </c>
    </row>
    <row r="70" spans="1:25" x14ac:dyDescent="0.35">
      <c r="A70" t="s">
        <v>143</v>
      </c>
      <c r="B70" t="s">
        <v>220</v>
      </c>
      <c r="C70" s="32">
        <v>0.33333333333333331</v>
      </c>
      <c r="D70" s="32">
        <v>0.4</v>
      </c>
      <c r="E70" s="32">
        <v>0.5</v>
      </c>
      <c r="F70" s="32">
        <v>0.2</v>
      </c>
      <c r="G70">
        <v>1</v>
      </c>
      <c r="J70" s="32">
        <v>3</v>
      </c>
      <c r="K70" s="32">
        <v>3</v>
      </c>
      <c r="L70" s="32">
        <v>3.5</v>
      </c>
      <c r="M70" s="32">
        <v>2</v>
      </c>
      <c r="N70" s="32">
        <v>2.5</v>
      </c>
      <c r="O70" s="32">
        <v>2.5</v>
      </c>
      <c r="P70" s="32">
        <v>3</v>
      </c>
      <c r="S70" s="32" t="e">
        <f>IF($G70=1,#REF!,"..")</f>
        <v>#REF!</v>
      </c>
      <c r="T70" s="32" t="e">
        <f>IF($G70=1,#REF!,"..")</f>
        <v>#REF!</v>
      </c>
      <c r="U70" s="32" t="e">
        <f>IF($G70=1,#REF!,"..")</f>
        <v>#REF!</v>
      </c>
      <c r="V70" s="32" t="e">
        <f>IF($G70=1,#REF!,"..")</f>
        <v>#REF!</v>
      </c>
      <c r="W70" s="32" t="e">
        <f>IF($G70=1,#REF!,"..")</f>
        <v>#REF!</v>
      </c>
      <c r="X70" s="32" t="e">
        <f>IF($G70=1,#REF!,"..")</f>
        <v>#REF!</v>
      </c>
      <c r="Y70" s="32" t="e">
        <f>IF($G70=1,#REF!,"..")</f>
        <v>#REF!</v>
      </c>
    </row>
    <row r="71" spans="1:25" x14ac:dyDescent="0.35">
      <c r="A71" t="s">
        <v>153</v>
      </c>
      <c r="B71" t="s">
        <v>221</v>
      </c>
      <c r="C71" s="32">
        <v>0.43333333333333335</v>
      </c>
      <c r="D71" s="32">
        <v>0.5</v>
      </c>
      <c r="E71" s="32">
        <v>0.4</v>
      </c>
      <c r="F71" s="32">
        <v>0.4</v>
      </c>
      <c r="G71">
        <v>1</v>
      </c>
      <c r="J71" s="32">
        <v>4</v>
      </c>
      <c r="K71" s="32">
        <v>3</v>
      </c>
      <c r="L71" s="32">
        <v>3</v>
      </c>
      <c r="M71" s="32">
        <v>3</v>
      </c>
      <c r="N71" s="32">
        <v>2.5</v>
      </c>
      <c r="O71" s="32">
        <v>3.5</v>
      </c>
      <c r="P71" s="32">
        <v>3.5</v>
      </c>
      <c r="S71" s="32" t="e">
        <f>IF($G71=1,#REF!,"..")</f>
        <v>#REF!</v>
      </c>
      <c r="T71" s="32" t="e">
        <f>IF($G71=1,#REF!,"..")</f>
        <v>#REF!</v>
      </c>
      <c r="U71" s="32" t="e">
        <f>IF($G71=1,#REF!,"..")</f>
        <v>#REF!</v>
      </c>
      <c r="V71" s="32" t="e">
        <f>IF($G71=1,#REF!,"..")</f>
        <v>#REF!</v>
      </c>
      <c r="W71" s="32" t="e">
        <f>IF($G71=1,#REF!,"..")</f>
        <v>#REF!</v>
      </c>
      <c r="X71" s="32" t="e">
        <f>IF($G71=1,#REF!,"..")</f>
        <v>#REF!</v>
      </c>
      <c r="Y71" s="32" t="e">
        <f>IF($G71=1,#REF!,"..")</f>
        <v>#REF!</v>
      </c>
    </row>
    <row r="72" spans="1:25" x14ac:dyDescent="0.35">
      <c r="A72" t="s">
        <v>152</v>
      </c>
      <c r="B72" t="s">
        <v>222</v>
      </c>
      <c r="C72" s="32">
        <v>0.53333333333333333</v>
      </c>
      <c r="D72" s="32">
        <v>0.5</v>
      </c>
      <c r="E72" s="32">
        <v>0.5</v>
      </c>
      <c r="F72" s="32">
        <v>0.4</v>
      </c>
      <c r="G72">
        <v>1</v>
      </c>
      <c r="J72" s="32">
        <v>3.5</v>
      </c>
      <c r="K72" s="32">
        <v>3.5</v>
      </c>
      <c r="L72" s="32">
        <v>3.5</v>
      </c>
      <c r="M72" s="32">
        <v>3</v>
      </c>
      <c r="N72" s="32">
        <v>3.5</v>
      </c>
      <c r="O72" s="32">
        <v>4</v>
      </c>
      <c r="P72" s="32">
        <v>3.5</v>
      </c>
      <c r="S72" s="32" t="e">
        <f>IF($G72=1,#REF!,"..")</f>
        <v>#REF!</v>
      </c>
      <c r="T72" s="32" t="e">
        <f>IF($G72=1,#REF!,"..")</f>
        <v>#REF!</v>
      </c>
      <c r="U72" s="32" t="e">
        <f>IF($G72=1,#REF!,"..")</f>
        <v>#REF!</v>
      </c>
      <c r="V72" s="32" t="e">
        <f>IF($G72=1,#REF!,"..")</f>
        <v>#REF!</v>
      </c>
      <c r="W72" s="32" t="e">
        <f>IF($G72=1,#REF!,"..")</f>
        <v>#REF!</v>
      </c>
      <c r="X72" s="32" t="e">
        <f>IF($G72=1,#REF!,"..")</f>
        <v>#REF!</v>
      </c>
      <c r="Y72" s="32" t="e">
        <f>IF($G72=1,#REF!,"..")</f>
        <v>#REF!</v>
      </c>
    </row>
    <row r="73" spans="1:25" x14ac:dyDescent="0.35">
      <c r="A73" t="s">
        <v>12</v>
      </c>
      <c r="B73" t="s">
        <v>275</v>
      </c>
      <c r="C73" s="32" t="s">
        <v>320</v>
      </c>
      <c r="D73" s="32" t="s">
        <v>320</v>
      </c>
      <c r="E73" s="32" t="s">
        <v>320</v>
      </c>
      <c r="F73" s="32" t="s">
        <v>320</v>
      </c>
      <c r="G73">
        <v>0</v>
      </c>
      <c r="J73" s="32" t="s">
        <v>320</v>
      </c>
      <c r="K73" s="32" t="s">
        <v>320</v>
      </c>
      <c r="L73" s="32" t="s">
        <v>320</v>
      </c>
      <c r="M73" s="32" t="s">
        <v>320</v>
      </c>
      <c r="N73" s="32" t="s">
        <v>320</v>
      </c>
      <c r="O73" s="32" t="s">
        <v>320</v>
      </c>
      <c r="P73" s="32" t="s">
        <v>320</v>
      </c>
      <c r="S73" s="32" t="str">
        <f>IF($G73=1,#REF!,"..")</f>
        <v>..</v>
      </c>
      <c r="T73" s="32" t="str">
        <f>IF($G73=1,#REF!,"..")</f>
        <v>..</v>
      </c>
      <c r="U73" s="32" t="str">
        <f>IF($G73=1,#REF!,"..")</f>
        <v>..</v>
      </c>
      <c r="V73" s="32" t="str">
        <f>IF($G73=1,#REF!,"..")</f>
        <v>..</v>
      </c>
      <c r="W73" s="32" t="str">
        <f>IF($G73=1,#REF!,"..")</f>
        <v>..</v>
      </c>
      <c r="X73" s="32" t="str">
        <f>IF($G73=1,#REF!,"..")</f>
        <v>..</v>
      </c>
      <c r="Y73" s="32" t="str">
        <f>IF($G73=1,#REF!,"..")</f>
        <v>..</v>
      </c>
    </row>
    <row r="74" spans="1:25" x14ac:dyDescent="0.35">
      <c r="A74" t="s">
        <v>25</v>
      </c>
      <c r="B74" t="s">
        <v>276</v>
      </c>
      <c r="C74" s="32">
        <v>0.39999999999999997</v>
      </c>
      <c r="D74" s="32">
        <v>0.5</v>
      </c>
      <c r="E74" s="32">
        <v>0.3</v>
      </c>
      <c r="F74" s="32">
        <v>0.3</v>
      </c>
      <c r="G74">
        <v>1</v>
      </c>
      <c r="J74" s="32">
        <v>4</v>
      </c>
      <c r="K74" s="32">
        <v>3</v>
      </c>
      <c r="L74" s="32">
        <v>2.5</v>
      </c>
      <c r="M74" s="32">
        <v>2.5</v>
      </c>
      <c r="N74" s="32">
        <v>2.5</v>
      </c>
      <c r="O74" s="32">
        <v>3</v>
      </c>
      <c r="P74" s="32">
        <v>3.5</v>
      </c>
      <c r="S74" s="32" t="e">
        <f>IF($G74=1,#REF!,"..")</f>
        <v>#REF!</v>
      </c>
      <c r="T74" s="32" t="e">
        <f>IF($G74=1,#REF!,"..")</f>
        <v>#REF!</v>
      </c>
      <c r="U74" s="32" t="e">
        <f>IF($G74=1,#REF!,"..")</f>
        <v>#REF!</v>
      </c>
      <c r="V74" s="32" t="e">
        <f>IF($G74=1,#REF!,"..")</f>
        <v>#REF!</v>
      </c>
      <c r="W74" s="32" t="e">
        <f>IF($G74=1,#REF!,"..")</f>
        <v>#REF!</v>
      </c>
      <c r="X74" s="32" t="e">
        <f>IF($G74=1,#REF!,"..")</f>
        <v>#REF!</v>
      </c>
      <c r="Y74" s="32" t="e">
        <f>IF($G74=1,#REF!,"..")</f>
        <v>#REF!</v>
      </c>
    </row>
    <row r="75" spans="1:25" x14ac:dyDescent="0.35">
      <c r="A75" t="s">
        <v>26</v>
      </c>
      <c r="B75" t="s">
        <v>277</v>
      </c>
      <c r="C75" s="32" t="s">
        <v>320</v>
      </c>
      <c r="D75" s="32" t="s">
        <v>320</v>
      </c>
      <c r="E75" s="32" t="s">
        <v>320</v>
      </c>
      <c r="F75" s="32" t="s">
        <v>320</v>
      </c>
      <c r="G75">
        <v>0</v>
      </c>
      <c r="J75" s="32" t="s">
        <v>320</v>
      </c>
      <c r="K75" s="32" t="s">
        <v>320</v>
      </c>
      <c r="L75" s="32" t="s">
        <v>320</v>
      </c>
      <c r="M75" s="32" t="s">
        <v>320</v>
      </c>
      <c r="N75" s="32" t="s">
        <v>320</v>
      </c>
      <c r="O75" s="32" t="s">
        <v>320</v>
      </c>
      <c r="P75" s="32" t="s">
        <v>320</v>
      </c>
      <c r="S75" s="32" t="str">
        <f>IF($G75=1,#REF!,"..")</f>
        <v>..</v>
      </c>
      <c r="T75" s="32" t="str">
        <f>IF($G75=1,#REF!,"..")</f>
        <v>..</v>
      </c>
      <c r="U75" s="32" t="str">
        <f>IF($G75=1,#REF!,"..")</f>
        <v>..</v>
      </c>
      <c r="V75" s="32" t="str">
        <f>IF($G75=1,#REF!,"..")</f>
        <v>..</v>
      </c>
      <c r="W75" s="32" t="str">
        <f>IF($G75=1,#REF!,"..")</f>
        <v>..</v>
      </c>
      <c r="X75" s="32" t="str">
        <f>IF($G75=1,#REF!,"..")</f>
        <v>..</v>
      </c>
      <c r="Y75" s="32" t="str">
        <f>IF($G75=1,#REF!,"..")</f>
        <v>..</v>
      </c>
    </row>
    <row r="76" spans="1:25" x14ac:dyDescent="0.35">
      <c r="A76" t="s">
        <v>97</v>
      </c>
      <c r="B76" t="s">
        <v>342</v>
      </c>
      <c r="C76" s="32" t="s">
        <v>320</v>
      </c>
      <c r="D76" s="32" t="s">
        <v>320</v>
      </c>
      <c r="E76" s="32" t="s">
        <v>320</v>
      </c>
      <c r="F76" s="32" t="s">
        <v>320</v>
      </c>
      <c r="G76">
        <v>0</v>
      </c>
      <c r="J76" s="32" t="s">
        <v>320</v>
      </c>
      <c r="K76" s="32" t="s">
        <v>320</v>
      </c>
      <c r="L76" s="32" t="s">
        <v>320</v>
      </c>
      <c r="M76" s="32" t="s">
        <v>320</v>
      </c>
      <c r="N76" s="32" t="s">
        <v>320</v>
      </c>
      <c r="O76" s="32" t="s">
        <v>320</v>
      </c>
      <c r="P76" s="32" t="s">
        <v>320</v>
      </c>
      <c r="S76" s="32" t="str">
        <f>IF($G76=1,#REF!,"..")</f>
        <v>..</v>
      </c>
      <c r="T76" s="32" t="str">
        <f>IF($G76=1,#REF!,"..")</f>
        <v>..</v>
      </c>
      <c r="U76" s="32" t="str">
        <f>IF($G76=1,#REF!,"..")</f>
        <v>..</v>
      </c>
      <c r="V76" s="32" t="str">
        <f>IF($G76=1,#REF!,"..")</f>
        <v>..</v>
      </c>
      <c r="W76" s="32" t="str">
        <f>IF($G76=1,#REF!,"..")</f>
        <v>..</v>
      </c>
      <c r="X76" s="32" t="str">
        <f>IF($G76=1,#REF!,"..")</f>
        <v>..</v>
      </c>
      <c r="Y76" s="32" t="str">
        <f>IF($G76=1,#REF!,"..")</f>
        <v>..</v>
      </c>
    </row>
    <row r="77" spans="1:25" x14ac:dyDescent="0.35">
      <c r="A77" t="s">
        <v>100</v>
      </c>
      <c r="B77" t="s">
        <v>279</v>
      </c>
      <c r="C77" s="32" t="s">
        <v>320</v>
      </c>
      <c r="D77" s="32" t="s">
        <v>320</v>
      </c>
      <c r="E77" s="32" t="s">
        <v>320</v>
      </c>
      <c r="F77" s="32" t="s">
        <v>320</v>
      </c>
      <c r="G77">
        <v>0</v>
      </c>
      <c r="J77" s="32" t="s">
        <v>320</v>
      </c>
      <c r="K77" s="32" t="s">
        <v>320</v>
      </c>
      <c r="L77" s="32" t="s">
        <v>320</v>
      </c>
      <c r="M77" s="32" t="s">
        <v>320</v>
      </c>
      <c r="N77" s="32" t="s">
        <v>320</v>
      </c>
      <c r="O77" s="32" t="s">
        <v>320</v>
      </c>
      <c r="P77" s="32" t="s">
        <v>320</v>
      </c>
      <c r="S77" s="32" t="str">
        <f>IF($G77=1,#REF!,"..")</f>
        <v>..</v>
      </c>
      <c r="T77" s="32" t="str">
        <f>IF($G77=1,#REF!,"..")</f>
        <v>..</v>
      </c>
      <c r="U77" s="32" t="str">
        <f>IF($G77=1,#REF!,"..")</f>
        <v>..</v>
      </c>
      <c r="V77" s="32" t="str">
        <f>IF($G77=1,#REF!,"..")</f>
        <v>..</v>
      </c>
      <c r="W77" s="32" t="str">
        <f>IF($G77=1,#REF!,"..")</f>
        <v>..</v>
      </c>
      <c r="X77" s="32" t="str">
        <f>IF($G77=1,#REF!,"..")</f>
        <v>..</v>
      </c>
      <c r="Y77" s="32" t="str">
        <f>IF($G77=1,#REF!,"..")</f>
        <v>..</v>
      </c>
    </row>
    <row r="78" spans="1:25" x14ac:dyDescent="0.35">
      <c r="A78" t="s">
        <v>108</v>
      </c>
      <c r="B78" t="s">
        <v>280</v>
      </c>
      <c r="C78" s="32" t="s">
        <v>320</v>
      </c>
      <c r="D78" s="32" t="s">
        <v>320</v>
      </c>
      <c r="E78" s="32" t="s">
        <v>320</v>
      </c>
      <c r="F78" s="32" t="s">
        <v>320</v>
      </c>
      <c r="G78">
        <v>0</v>
      </c>
      <c r="J78" s="32" t="s">
        <v>320</v>
      </c>
      <c r="K78" s="32" t="s">
        <v>320</v>
      </c>
      <c r="L78" s="32" t="s">
        <v>320</v>
      </c>
      <c r="M78" s="32" t="s">
        <v>320</v>
      </c>
      <c r="N78" s="32" t="s">
        <v>320</v>
      </c>
      <c r="O78" s="32" t="s">
        <v>320</v>
      </c>
      <c r="P78" s="32" t="s">
        <v>320</v>
      </c>
      <c r="S78" s="32" t="str">
        <f>IF($G78=1,#REF!,"..")</f>
        <v>..</v>
      </c>
      <c r="T78" s="32" t="str">
        <f>IF($G78=1,#REF!,"..")</f>
        <v>..</v>
      </c>
      <c r="U78" s="32" t="str">
        <f>IF($G78=1,#REF!,"..")</f>
        <v>..</v>
      </c>
      <c r="V78" s="32" t="str">
        <f>IF($G78=1,#REF!,"..")</f>
        <v>..</v>
      </c>
      <c r="W78" s="32" t="str">
        <f>IF($G78=1,#REF!,"..")</f>
        <v>..</v>
      </c>
      <c r="X78" s="32" t="str">
        <f>IF($G78=1,#REF!,"..")</f>
        <v>..</v>
      </c>
      <c r="Y78" s="32" t="str">
        <f>IF($G78=1,#REF!,"..")</f>
        <v>..</v>
      </c>
    </row>
    <row r="79" spans="1:25" x14ac:dyDescent="0.35">
      <c r="A79" t="s">
        <v>43</v>
      </c>
      <c r="B79" t="s">
        <v>281</v>
      </c>
      <c r="C79" s="32" t="s">
        <v>320</v>
      </c>
      <c r="D79" s="32" t="s">
        <v>320</v>
      </c>
      <c r="E79" s="32" t="s">
        <v>320</v>
      </c>
      <c r="F79" s="32" t="s">
        <v>320</v>
      </c>
      <c r="G79">
        <v>0</v>
      </c>
      <c r="J79" s="32" t="s">
        <v>320</v>
      </c>
      <c r="K79" s="32" t="s">
        <v>320</v>
      </c>
      <c r="L79" s="32" t="s">
        <v>320</v>
      </c>
      <c r="M79" s="32" t="s">
        <v>320</v>
      </c>
      <c r="N79" s="32" t="s">
        <v>320</v>
      </c>
      <c r="O79" s="32" t="s">
        <v>320</v>
      </c>
      <c r="P79" s="32" t="s">
        <v>320</v>
      </c>
      <c r="S79" s="32" t="str">
        <f>IF($G79=1,#REF!,"..")</f>
        <v>..</v>
      </c>
      <c r="T79" s="32" t="str">
        <f>IF($G79=1,#REF!,"..")</f>
        <v>..</v>
      </c>
      <c r="U79" s="32" t="str">
        <f>IF($G79=1,#REF!,"..")</f>
        <v>..</v>
      </c>
      <c r="V79" s="32" t="str">
        <f>IF($G79=1,#REF!,"..")</f>
        <v>..</v>
      </c>
      <c r="W79" s="32" t="str">
        <f>IF($G79=1,#REF!,"..")</f>
        <v>..</v>
      </c>
      <c r="X79" s="32" t="str">
        <f>IF($G79=1,#REF!,"..")</f>
        <v>..</v>
      </c>
      <c r="Y79" s="32" t="str">
        <f>IF($G79=1,#REF!,"..")</f>
        <v>..</v>
      </c>
    </row>
    <row r="80" spans="1:25" x14ac:dyDescent="0.35">
      <c r="A80" t="s">
        <v>59</v>
      </c>
      <c r="B80" t="s">
        <v>343</v>
      </c>
      <c r="C80" s="32" t="s">
        <v>320</v>
      </c>
      <c r="D80" s="32" t="s">
        <v>320</v>
      </c>
      <c r="E80" s="32" t="s">
        <v>320</v>
      </c>
      <c r="F80" s="32" t="s">
        <v>320</v>
      </c>
      <c r="G80">
        <v>0</v>
      </c>
      <c r="J80" s="32" t="s">
        <v>320</v>
      </c>
      <c r="K80" s="32" t="s">
        <v>320</v>
      </c>
      <c r="L80" s="32" t="s">
        <v>320</v>
      </c>
      <c r="M80" s="32" t="s">
        <v>320</v>
      </c>
      <c r="N80" s="32" t="s">
        <v>320</v>
      </c>
      <c r="O80" s="32" t="s">
        <v>320</v>
      </c>
      <c r="P80" s="32" t="s">
        <v>320</v>
      </c>
      <c r="S80" s="32" t="str">
        <f>IF($G80=1,#REF!,"..")</f>
        <v>..</v>
      </c>
      <c r="T80" s="32" t="str">
        <f>IF($G80=1,#REF!,"..")</f>
        <v>..</v>
      </c>
      <c r="U80" s="32" t="str">
        <f>IF($G80=1,#REF!,"..")</f>
        <v>..</v>
      </c>
      <c r="V80" s="32" t="str">
        <f>IF($G80=1,#REF!,"..")</f>
        <v>..</v>
      </c>
      <c r="W80" s="32" t="str">
        <f>IF($G80=1,#REF!,"..")</f>
        <v>..</v>
      </c>
      <c r="X80" s="32" t="str">
        <f>IF($G80=1,#REF!,"..")</f>
        <v>..</v>
      </c>
      <c r="Y80" s="32" t="str">
        <f>IF($G80=1,#REF!,"..")</f>
        <v>..</v>
      </c>
    </row>
    <row r="81" spans="1:25" x14ac:dyDescent="0.35">
      <c r="A81" t="s">
        <v>155</v>
      </c>
      <c r="B81" t="s">
        <v>284</v>
      </c>
      <c r="C81" s="32">
        <v>0.40000000000000008</v>
      </c>
      <c r="D81" s="32">
        <v>0.55000000000000004</v>
      </c>
      <c r="E81" s="32">
        <v>0.3</v>
      </c>
      <c r="F81" s="32">
        <v>0.4</v>
      </c>
      <c r="G81">
        <v>1</v>
      </c>
      <c r="J81" s="32">
        <v>4.5</v>
      </c>
      <c r="K81" s="32">
        <v>3</v>
      </c>
      <c r="L81" s="32">
        <v>2.5</v>
      </c>
      <c r="M81" s="32">
        <v>3</v>
      </c>
      <c r="N81" s="32">
        <v>3</v>
      </c>
      <c r="O81" s="32">
        <v>3</v>
      </c>
      <c r="P81" s="32">
        <v>3</v>
      </c>
      <c r="S81" s="32" t="e">
        <f>IF($G81=1,#REF!,"..")</f>
        <v>#REF!</v>
      </c>
      <c r="T81" s="32" t="e">
        <f>IF($G81=1,#REF!,"..")</f>
        <v>#REF!</v>
      </c>
      <c r="U81" s="32" t="e">
        <f>IF($G81=1,#REF!,"..")</f>
        <v>#REF!</v>
      </c>
      <c r="V81" s="32" t="e">
        <f>IF($G81=1,#REF!,"..")</f>
        <v>#REF!</v>
      </c>
      <c r="W81" s="32" t="e">
        <f>IF($G81=1,#REF!,"..")</f>
        <v>#REF!</v>
      </c>
      <c r="X81" s="32" t="e">
        <f>IF($G81=1,#REF!,"..")</f>
        <v>#REF!</v>
      </c>
      <c r="Y81" s="32" t="e">
        <f>IF($G81=1,#REF!,"..")</f>
        <v>#REF!</v>
      </c>
    </row>
    <row r="82" spans="1:25" x14ac:dyDescent="0.35">
      <c r="A82" t="s">
        <v>65</v>
      </c>
      <c r="B82" t="s">
        <v>247</v>
      </c>
      <c r="C82" s="32" t="s">
        <v>320</v>
      </c>
      <c r="D82" s="32" t="s">
        <v>320</v>
      </c>
      <c r="E82" s="32" t="s">
        <v>320</v>
      </c>
      <c r="F82" s="32" t="s">
        <v>320</v>
      </c>
      <c r="G82">
        <v>0</v>
      </c>
      <c r="J82" s="32" t="s">
        <v>320</v>
      </c>
      <c r="K82" s="32" t="s">
        <v>320</v>
      </c>
      <c r="L82" s="32" t="s">
        <v>320</v>
      </c>
      <c r="M82" s="32" t="s">
        <v>320</v>
      </c>
      <c r="N82" s="32" t="s">
        <v>320</v>
      </c>
      <c r="O82" s="32" t="s">
        <v>320</v>
      </c>
      <c r="P82" s="32" t="s">
        <v>320</v>
      </c>
      <c r="S82" s="32" t="str">
        <f>IF($G82=1,#REF!,"..")</f>
        <v>..</v>
      </c>
      <c r="T82" s="32" t="str">
        <f>IF($G82=1,#REF!,"..")</f>
        <v>..</v>
      </c>
      <c r="U82" s="32" t="str">
        <f>IF($G82=1,#REF!,"..")</f>
        <v>..</v>
      </c>
      <c r="V82" s="32" t="str">
        <f>IF($G82=1,#REF!,"..")</f>
        <v>..</v>
      </c>
      <c r="W82" s="32" t="str">
        <f>IF($G82=1,#REF!,"..")</f>
        <v>..</v>
      </c>
      <c r="X82" s="32" t="str">
        <f>IF($G82=1,#REF!,"..")</f>
        <v>..</v>
      </c>
      <c r="Y82" s="32" t="str">
        <f>IF($G82=1,#REF!,"..")</f>
        <v>..</v>
      </c>
    </row>
    <row r="83" spans="1:25" x14ac:dyDescent="0.35">
      <c r="A83" t="s">
        <v>72</v>
      </c>
      <c r="B83" t="s">
        <v>248</v>
      </c>
      <c r="C83" s="32" t="s">
        <v>320</v>
      </c>
      <c r="D83" s="32" t="s">
        <v>320</v>
      </c>
      <c r="E83" s="32" t="s">
        <v>320</v>
      </c>
      <c r="F83" s="32" t="s">
        <v>320</v>
      </c>
      <c r="G83">
        <v>0</v>
      </c>
      <c r="J83" s="32" t="s">
        <v>320</v>
      </c>
      <c r="K83" s="32" t="s">
        <v>320</v>
      </c>
      <c r="L83" s="32" t="s">
        <v>320</v>
      </c>
      <c r="M83" s="32" t="s">
        <v>320</v>
      </c>
      <c r="N83" s="32" t="s">
        <v>320</v>
      </c>
      <c r="O83" s="32" t="s">
        <v>320</v>
      </c>
      <c r="P83" s="32" t="s">
        <v>320</v>
      </c>
      <c r="S83" s="32" t="str">
        <f>IF($G83=1,#REF!,"..")</f>
        <v>..</v>
      </c>
      <c r="T83" s="32" t="str">
        <f>IF($G83=1,#REF!,"..")</f>
        <v>..</v>
      </c>
      <c r="U83" s="32" t="str">
        <f>IF($G83=1,#REF!,"..")</f>
        <v>..</v>
      </c>
      <c r="V83" s="32" t="str">
        <f>IF($G83=1,#REF!,"..")</f>
        <v>..</v>
      </c>
      <c r="W83" s="32" t="str">
        <f>IF($G83=1,#REF!,"..")</f>
        <v>..</v>
      </c>
      <c r="X83" s="32" t="str">
        <f>IF($G83=1,#REF!,"..")</f>
        <v>..</v>
      </c>
      <c r="Y83" s="32" t="str">
        <f>IF($G83=1,#REF!,"..")</f>
        <v>..</v>
      </c>
    </row>
    <row r="84" spans="1:25" x14ac:dyDescent="0.35">
      <c r="A84" t="s">
        <v>73</v>
      </c>
      <c r="B84" t="s">
        <v>249</v>
      </c>
      <c r="C84" s="32">
        <v>0.53333333333333333</v>
      </c>
      <c r="D84" s="32">
        <v>0.60000000000000009</v>
      </c>
      <c r="E84" s="32">
        <v>0.3</v>
      </c>
      <c r="F84" s="32">
        <v>0.4</v>
      </c>
      <c r="G84">
        <v>1</v>
      </c>
      <c r="J84" s="32">
        <v>5</v>
      </c>
      <c r="K84" s="32">
        <v>3</v>
      </c>
      <c r="L84" s="32">
        <v>2.5</v>
      </c>
      <c r="M84" s="32">
        <v>3</v>
      </c>
      <c r="N84" s="32">
        <v>3.5</v>
      </c>
      <c r="O84" s="32">
        <v>3.5</v>
      </c>
      <c r="P84" s="32">
        <v>4</v>
      </c>
      <c r="S84" s="32" t="e">
        <f>IF($G84=1,#REF!,"..")</f>
        <v>#REF!</v>
      </c>
      <c r="T84" s="32" t="e">
        <f>IF($G84=1,#REF!,"..")</f>
        <v>#REF!</v>
      </c>
      <c r="U84" s="32" t="e">
        <f>IF($G84=1,#REF!,"..")</f>
        <v>#REF!</v>
      </c>
      <c r="V84" s="32" t="e">
        <f>IF($G84=1,#REF!,"..")</f>
        <v>#REF!</v>
      </c>
      <c r="W84" s="32" t="e">
        <f>IF($G84=1,#REF!,"..")</f>
        <v>#REF!</v>
      </c>
      <c r="X84" s="32" t="e">
        <f>IF($G84=1,#REF!,"..")</f>
        <v>#REF!</v>
      </c>
      <c r="Y84" s="32" t="e">
        <f>IF($G84=1,#REF!,"..")</f>
        <v>#REF!</v>
      </c>
    </row>
    <row r="85" spans="1:25" x14ac:dyDescent="0.35">
      <c r="A85" t="s">
        <v>74</v>
      </c>
      <c r="B85" t="s">
        <v>250</v>
      </c>
      <c r="C85" s="32" t="s">
        <v>320</v>
      </c>
      <c r="D85" s="32" t="s">
        <v>320</v>
      </c>
      <c r="E85" s="32" t="s">
        <v>320</v>
      </c>
      <c r="F85" s="32" t="s">
        <v>320</v>
      </c>
      <c r="G85">
        <v>0</v>
      </c>
      <c r="J85" s="32" t="s">
        <v>320</v>
      </c>
      <c r="K85" s="32" t="s">
        <v>320</v>
      </c>
      <c r="L85" s="32" t="s">
        <v>320</v>
      </c>
      <c r="M85" s="32" t="s">
        <v>320</v>
      </c>
      <c r="N85" s="32" t="s">
        <v>320</v>
      </c>
      <c r="O85" s="32" t="s">
        <v>320</v>
      </c>
      <c r="P85" s="32" t="s">
        <v>320</v>
      </c>
      <c r="S85" s="32" t="str">
        <f>IF($G85=1,#REF!,"..")</f>
        <v>..</v>
      </c>
      <c r="T85" s="32" t="str">
        <f>IF($G85=1,#REF!,"..")</f>
        <v>..</v>
      </c>
      <c r="U85" s="32" t="str">
        <f>IF($G85=1,#REF!,"..")</f>
        <v>..</v>
      </c>
      <c r="V85" s="32" t="str">
        <f>IF($G85=1,#REF!,"..")</f>
        <v>..</v>
      </c>
      <c r="W85" s="32" t="str">
        <f>IF($G85=1,#REF!,"..")</f>
        <v>..</v>
      </c>
      <c r="X85" s="32" t="str">
        <f>IF($G85=1,#REF!,"..")</f>
        <v>..</v>
      </c>
      <c r="Y85" s="32" t="str">
        <f>IF($G85=1,#REF!,"..")</f>
        <v>..</v>
      </c>
    </row>
    <row r="86" spans="1:25" x14ac:dyDescent="0.35">
      <c r="A86" t="s">
        <v>76</v>
      </c>
      <c r="B86" t="s">
        <v>251</v>
      </c>
      <c r="C86" s="32" t="s">
        <v>320</v>
      </c>
      <c r="D86" s="32" t="s">
        <v>320</v>
      </c>
      <c r="E86" s="32" t="s">
        <v>320</v>
      </c>
      <c r="F86" s="32" t="s">
        <v>320</v>
      </c>
      <c r="G86">
        <v>0</v>
      </c>
      <c r="J86" s="32" t="s">
        <v>320</v>
      </c>
      <c r="K86" s="32" t="s">
        <v>320</v>
      </c>
      <c r="L86" s="32" t="s">
        <v>320</v>
      </c>
      <c r="M86" s="32" t="s">
        <v>320</v>
      </c>
      <c r="N86" s="32" t="s">
        <v>320</v>
      </c>
      <c r="O86" s="32" t="s">
        <v>320</v>
      </c>
      <c r="P86" s="32" t="s">
        <v>320</v>
      </c>
      <c r="S86" s="32" t="str">
        <f>IF($G86=1,#REF!,"..")</f>
        <v>..</v>
      </c>
      <c r="T86" s="32" t="str">
        <f>IF($G86=1,#REF!,"..")</f>
        <v>..</v>
      </c>
      <c r="U86" s="32" t="str">
        <f>IF($G86=1,#REF!,"..")</f>
        <v>..</v>
      </c>
      <c r="V86" s="32" t="str">
        <f>IF($G86=1,#REF!,"..")</f>
        <v>..</v>
      </c>
      <c r="W86" s="32" t="str">
        <f>IF($G86=1,#REF!,"..")</f>
        <v>..</v>
      </c>
      <c r="X86" s="32" t="str">
        <f>IF($G86=1,#REF!,"..")</f>
        <v>..</v>
      </c>
      <c r="Y86" s="32" t="str">
        <f>IF($G86=1,#REF!,"..")</f>
        <v>..</v>
      </c>
    </row>
    <row r="87" spans="1:25" x14ac:dyDescent="0.35">
      <c r="A87" t="s">
        <v>78</v>
      </c>
      <c r="B87" t="s">
        <v>252</v>
      </c>
      <c r="C87" s="32" t="s">
        <v>320</v>
      </c>
      <c r="D87" s="32" t="s">
        <v>320</v>
      </c>
      <c r="E87" s="32" t="s">
        <v>320</v>
      </c>
      <c r="F87" s="32" t="s">
        <v>320</v>
      </c>
      <c r="G87">
        <v>0</v>
      </c>
      <c r="J87" s="32" t="s">
        <v>320</v>
      </c>
      <c r="K87" s="32" t="s">
        <v>320</v>
      </c>
      <c r="L87" s="32" t="s">
        <v>320</v>
      </c>
      <c r="M87" s="32" t="s">
        <v>320</v>
      </c>
      <c r="N87" s="32" t="s">
        <v>320</v>
      </c>
      <c r="O87" s="32" t="s">
        <v>320</v>
      </c>
      <c r="P87" s="32" t="s">
        <v>320</v>
      </c>
      <c r="S87" s="32" t="str">
        <f>IF($G87=1,#REF!,"..")</f>
        <v>..</v>
      </c>
      <c r="T87" s="32" t="str">
        <f>IF($G87=1,#REF!,"..")</f>
        <v>..</v>
      </c>
      <c r="U87" s="32" t="str">
        <f>IF($G87=1,#REF!,"..")</f>
        <v>..</v>
      </c>
      <c r="V87" s="32" t="str">
        <f>IF($G87=1,#REF!,"..")</f>
        <v>..</v>
      </c>
      <c r="W87" s="32" t="str">
        <f>IF($G87=1,#REF!,"..")</f>
        <v>..</v>
      </c>
      <c r="X87" s="32" t="str">
        <f>IF($G87=1,#REF!,"..")</f>
        <v>..</v>
      </c>
      <c r="Y87" s="32" t="str">
        <f>IF($G87=1,#REF!,"..")</f>
        <v>..</v>
      </c>
    </row>
    <row r="88" spans="1:25" x14ac:dyDescent="0.35">
      <c r="A88" t="s">
        <v>79</v>
      </c>
      <c r="B88" t="s">
        <v>253</v>
      </c>
      <c r="C88" s="32" t="s">
        <v>320</v>
      </c>
      <c r="D88" s="32" t="s">
        <v>320</v>
      </c>
      <c r="E88" s="32" t="s">
        <v>320</v>
      </c>
      <c r="F88" s="32" t="s">
        <v>320</v>
      </c>
      <c r="G88">
        <v>0</v>
      </c>
      <c r="J88" s="32" t="s">
        <v>320</v>
      </c>
      <c r="K88" s="32" t="s">
        <v>320</v>
      </c>
      <c r="L88" s="32" t="s">
        <v>320</v>
      </c>
      <c r="M88" s="32" t="s">
        <v>320</v>
      </c>
      <c r="N88" s="32" t="s">
        <v>320</v>
      </c>
      <c r="O88" s="32" t="s">
        <v>320</v>
      </c>
      <c r="P88" s="32" t="s">
        <v>320</v>
      </c>
      <c r="S88" s="32" t="str">
        <f>IF($G88=1,#REF!,"..")</f>
        <v>..</v>
      </c>
      <c r="T88" s="32" t="str">
        <f>IF($G88=1,#REF!,"..")</f>
        <v>..</v>
      </c>
      <c r="U88" s="32" t="str">
        <f>IF($G88=1,#REF!,"..")</f>
        <v>..</v>
      </c>
      <c r="V88" s="32" t="str">
        <f>IF($G88=1,#REF!,"..")</f>
        <v>..</v>
      </c>
      <c r="W88" s="32" t="str">
        <f>IF($G88=1,#REF!,"..")</f>
        <v>..</v>
      </c>
      <c r="X88" s="32" t="str">
        <f>IF($G88=1,#REF!,"..")</f>
        <v>..</v>
      </c>
      <c r="Y88" s="32" t="str">
        <f>IF($G88=1,#REF!,"..")</f>
        <v>..</v>
      </c>
    </row>
    <row r="89" spans="1:25" x14ac:dyDescent="0.35">
      <c r="A89" t="s">
        <v>81</v>
      </c>
      <c r="B89" t="s">
        <v>254</v>
      </c>
      <c r="C89" s="32">
        <v>0.46666666666666662</v>
      </c>
      <c r="D89" s="32">
        <v>0.64999999999999991</v>
      </c>
      <c r="E89" s="32">
        <v>0.6</v>
      </c>
      <c r="F89" s="32">
        <v>0.6</v>
      </c>
      <c r="G89">
        <v>1</v>
      </c>
      <c r="J89" s="32">
        <v>4</v>
      </c>
      <c r="K89" s="32">
        <v>4.5</v>
      </c>
      <c r="L89" s="32">
        <v>4</v>
      </c>
      <c r="M89" s="32">
        <v>4</v>
      </c>
      <c r="N89" s="32">
        <v>3.5</v>
      </c>
      <c r="O89" s="32">
        <v>3</v>
      </c>
      <c r="P89" s="32">
        <v>3.5</v>
      </c>
      <c r="S89" s="32" t="e">
        <f>IF($G89=1,#REF!,"..")</f>
        <v>#REF!</v>
      </c>
      <c r="T89" s="32" t="e">
        <f>IF($G89=1,#REF!,"..")</f>
        <v>#REF!</v>
      </c>
      <c r="U89" s="32" t="e">
        <f>IF($G89=1,#REF!,"..")</f>
        <v>#REF!</v>
      </c>
      <c r="V89" s="32" t="e">
        <f>IF($G89=1,#REF!,"..")</f>
        <v>#REF!</v>
      </c>
      <c r="W89" s="32" t="e">
        <f>IF($G89=1,#REF!,"..")</f>
        <v>#REF!</v>
      </c>
      <c r="X89" s="32" t="e">
        <f>IF($G89=1,#REF!,"..")</f>
        <v>#REF!</v>
      </c>
      <c r="Y89" s="32" t="e">
        <f>IF($G89=1,#REF!,"..")</f>
        <v>#REF!</v>
      </c>
    </row>
    <row r="90" spans="1:25" x14ac:dyDescent="0.35">
      <c r="A90" t="s">
        <v>82</v>
      </c>
      <c r="B90" t="s">
        <v>255</v>
      </c>
      <c r="C90" s="32" t="s">
        <v>320</v>
      </c>
      <c r="D90" s="32" t="s">
        <v>320</v>
      </c>
      <c r="E90" s="32" t="s">
        <v>320</v>
      </c>
      <c r="F90" s="32" t="s">
        <v>320</v>
      </c>
      <c r="G90">
        <v>0</v>
      </c>
      <c r="J90" s="32" t="s">
        <v>320</v>
      </c>
      <c r="K90" s="32" t="s">
        <v>320</v>
      </c>
      <c r="L90" s="32" t="s">
        <v>320</v>
      </c>
      <c r="M90" s="32" t="s">
        <v>320</v>
      </c>
      <c r="N90" s="32" t="s">
        <v>320</v>
      </c>
      <c r="O90" s="32" t="s">
        <v>320</v>
      </c>
      <c r="P90" s="32" t="s">
        <v>320</v>
      </c>
      <c r="S90" s="32" t="str">
        <f>IF($G90=1,#REF!,"..")</f>
        <v>..</v>
      </c>
      <c r="T90" s="32" t="str">
        <f>IF($G90=1,#REF!,"..")</f>
        <v>..</v>
      </c>
      <c r="U90" s="32" t="str">
        <f>IF($G90=1,#REF!,"..")</f>
        <v>..</v>
      </c>
      <c r="V90" s="32" t="str">
        <f>IF($G90=1,#REF!,"..")</f>
        <v>..</v>
      </c>
      <c r="W90" s="32" t="str">
        <f>IF($G90=1,#REF!,"..")</f>
        <v>..</v>
      </c>
      <c r="X90" s="32" t="str">
        <f>IF($G90=1,#REF!,"..")</f>
        <v>..</v>
      </c>
      <c r="Y90" s="32" t="str">
        <f>IF($G90=1,#REF!,"..")</f>
        <v>..</v>
      </c>
    </row>
    <row r="91" spans="1:25" x14ac:dyDescent="0.35">
      <c r="A91" t="s">
        <v>83</v>
      </c>
      <c r="B91" t="s">
        <v>256</v>
      </c>
      <c r="C91" s="32" t="s">
        <v>320</v>
      </c>
      <c r="D91" s="32" t="s">
        <v>320</v>
      </c>
      <c r="E91" s="32" t="s">
        <v>320</v>
      </c>
      <c r="F91" s="32" t="s">
        <v>320</v>
      </c>
      <c r="G91">
        <v>0</v>
      </c>
      <c r="J91" s="32" t="s">
        <v>320</v>
      </c>
      <c r="K91" s="32" t="s">
        <v>320</v>
      </c>
      <c r="L91" s="32" t="s">
        <v>320</v>
      </c>
      <c r="M91" s="32" t="s">
        <v>320</v>
      </c>
      <c r="N91" s="32" t="s">
        <v>320</v>
      </c>
      <c r="O91" s="32" t="s">
        <v>320</v>
      </c>
      <c r="P91" s="32" t="s">
        <v>320</v>
      </c>
      <c r="S91" s="32" t="str">
        <f>IF($G91=1,#REF!,"..")</f>
        <v>..</v>
      </c>
      <c r="T91" s="32" t="str">
        <f>IF($G91=1,#REF!,"..")</f>
        <v>..</v>
      </c>
      <c r="U91" s="32" t="str">
        <f>IF($G91=1,#REF!,"..")</f>
        <v>..</v>
      </c>
      <c r="V91" s="32" t="str">
        <f>IF($G91=1,#REF!,"..")</f>
        <v>..</v>
      </c>
      <c r="W91" s="32" t="str">
        <f>IF($G91=1,#REF!,"..")</f>
        <v>..</v>
      </c>
      <c r="X91" s="32" t="str">
        <f>IF($G91=1,#REF!,"..")</f>
        <v>..</v>
      </c>
      <c r="Y91" s="32" t="str">
        <f>IF($G91=1,#REF!,"..")</f>
        <v>..</v>
      </c>
    </row>
    <row r="92" spans="1:25" x14ac:dyDescent="0.35">
      <c r="A92" t="s">
        <v>135</v>
      </c>
      <c r="B92" t="s">
        <v>257</v>
      </c>
      <c r="C92" s="32" t="s">
        <v>320</v>
      </c>
      <c r="D92" s="32" t="s">
        <v>320</v>
      </c>
      <c r="E92" s="32" t="s">
        <v>320</v>
      </c>
      <c r="F92" s="32" t="s">
        <v>320</v>
      </c>
      <c r="G92">
        <v>0</v>
      </c>
      <c r="J92" s="32" t="s">
        <v>320</v>
      </c>
      <c r="K92" s="32" t="s">
        <v>320</v>
      </c>
      <c r="L92" s="32" t="s">
        <v>320</v>
      </c>
      <c r="M92" s="32" t="s">
        <v>320</v>
      </c>
      <c r="N92" s="32" t="s">
        <v>320</v>
      </c>
      <c r="O92" s="32" t="s">
        <v>320</v>
      </c>
      <c r="P92" s="32" t="s">
        <v>320</v>
      </c>
      <c r="S92" s="32" t="str">
        <f>IF($G92=1,#REF!,"..")</f>
        <v>..</v>
      </c>
      <c r="T92" s="32" t="str">
        <f>IF($G92=1,#REF!,"..")</f>
        <v>..</v>
      </c>
      <c r="U92" s="32" t="str">
        <f>IF($G92=1,#REF!,"..")</f>
        <v>..</v>
      </c>
      <c r="V92" s="32" t="str">
        <f>IF($G92=1,#REF!,"..")</f>
        <v>..</v>
      </c>
      <c r="W92" s="32" t="str">
        <f>IF($G92=1,#REF!,"..")</f>
        <v>..</v>
      </c>
      <c r="X92" s="32" t="str">
        <f>IF($G92=1,#REF!,"..")</f>
        <v>..</v>
      </c>
      <c r="Y92" s="32" t="str">
        <f>IF($G92=1,#REF!,"..")</f>
        <v>..</v>
      </c>
    </row>
    <row r="93" spans="1:25" x14ac:dyDescent="0.35">
      <c r="A93" t="s">
        <v>88</v>
      </c>
      <c r="B93" t="s">
        <v>340</v>
      </c>
      <c r="C93" s="32">
        <v>0.5</v>
      </c>
      <c r="D93" s="32">
        <v>0.64999999999999991</v>
      </c>
      <c r="E93" s="32">
        <v>0.6</v>
      </c>
      <c r="F93" s="32">
        <v>0.6</v>
      </c>
      <c r="G93">
        <v>1</v>
      </c>
      <c r="J93" s="32">
        <v>4</v>
      </c>
      <c r="K93" s="32">
        <v>4.5</v>
      </c>
      <c r="L93" s="32">
        <v>4</v>
      </c>
      <c r="M93" s="32">
        <v>4</v>
      </c>
      <c r="N93" s="32">
        <v>3.5</v>
      </c>
      <c r="O93" s="32">
        <v>3.5</v>
      </c>
      <c r="P93" s="32">
        <v>3.5</v>
      </c>
      <c r="S93" s="32" t="e">
        <f>IF($G93=1,#REF!,"..")</f>
        <v>#REF!</v>
      </c>
      <c r="T93" s="32" t="e">
        <f>IF($G93=1,#REF!,"..")</f>
        <v>#REF!</v>
      </c>
      <c r="U93" s="32" t="e">
        <f>IF($G93=1,#REF!,"..")</f>
        <v>#REF!</v>
      </c>
      <c r="V93" s="32" t="e">
        <f>IF($G93=1,#REF!,"..")</f>
        <v>#REF!</v>
      </c>
      <c r="W93" s="32" t="e">
        <f>IF($G93=1,#REF!,"..")</f>
        <v>#REF!</v>
      </c>
      <c r="X93" s="32" t="e">
        <f>IF($G93=1,#REF!,"..")</f>
        <v>#REF!</v>
      </c>
      <c r="Y93" s="32" t="e">
        <f>IF($G93=1,#REF!,"..")</f>
        <v>#REF!</v>
      </c>
    </row>
    <row r="94" spans="1:25" x14ac:dyDescent="0.35">
      <c r="A94" t="s">
        <v>89</v>
      </c>
      <c r="B94" t="s">
        <v>259</v>
      </c>
      <c r="C94" s="32" t="s">
        <v>320</v>
      </c>
      <c r="D94" s="32" t="s">
        <v>320</v>
      </c>
      <c r="E94" s="32" t="s">
        <v>320</v>
      </c>
      <c r="F94" s="32" t="s">
        <v>320</v>
      </c>
      <c r="G94">
        <v>0</v>
      </c>
      <c r="J94" s="32" t="s">
        <v>320</v>
      </c>
      <c r="K94" s="32" t="s">
        <v>320</v>
      </c>
      <c r="L94" s="32" t="s">
        <v>320</v>
      </c>
      <c r="M94" s="32" t="s">
        <v>320</v>
      </c>
      <c r="N94" s="32" t="s">
        <v>320</v>
      </c>
      <c r="O94" s="32" t="s">
        <v>320</v>
      </c>
      <c r="P94" s="32" t="s">
        <v>320</v>
      </c>
      <c r="S94" s="32" t="str">
        <f>IF($G94=1,#REF!,"..")</f>
        <v>..</v>
      </c>
      <c r="T94" s="32" t="str">
        <f>IF($G94=1,#REF!,"..")</f>
        <v>..</v>
      </c>
      <c r="U94" s="32" t="str">
        <f>IF($G94=1,#REF!,"..")</f>
        <v>..</v>
      </c>
      <c r="V94" s="32" t="str">
        <f>IF($G94=1,#REF!,"..")</f>
        <v>..</v>
      </c>
      <c r="W94" s="32" t="str">
        <f>IF($G94=1,#REF!,"..")</f>
        <v>..</v>
      </c>
      <c r="X94" s="32" t="str">
        <f>IF($G94=1,#REF!,"..")</f>
        <v>..</v>
      </c>
      <c r="Y94" s="32" t="str">
        <f>IF($G94=1,#REF!,"..")</f>
        <v>..</v>
      </c>
    </row>
    <row r="95" spans="1:25" x14ac:dyDescent="0.35">
      <c r="A95" t="s">
        <v>90</v>
      </c>
      <c r="B95" t="s">
        <v>260</v>
      </c>
      <c r="C95" s="32">
        <v>0.43333333333333335</v>
      </c>
      <c r="D95" s="32">
        <v>0.5</v>
      </c>
      <c r="E95" s="32">
        <v>0.4</v>
      </c>
      <c r="F95" s="32">
        <v>0.4</v>
      </c>
      <c r="G95">
        <v>1</v>
      </c>
      <c r="J95" s="32">
        <v>4</v>
      </c>
      <c r="K95" s="32">
        <v>3</v>
      </c>
      <c r="L95" s="32">
        <v>3</v>
      </c>
      <c r="M95" s="32">
        <v>3</v>
      </c>
      <c r="N95" s="32">
        <v>2.5</v>
      </c>
      <c r="O95" s="32">
        <v>3.5</v>
      </c>
      <c r="P95" s="32">
        <v>3.5</v>
      </c>
      <c r="S95" s="32" t="e">
        <f>IF($G95=1,#REF!,"..")</f>
        <v>#REF!</v>
      </c>
      <c r="T95" s="32" t="e">
        <f>IF($G95=1,#REF!,"..")</f>
        <v>#REF!</v>
      </c>
      <c r="U95" s="32" t="e">
        <f>IF($G95=1,#REF!,"..")</f>
        <v>#REF!</v>
      </c>
      <c r="V95" s="32" t="e">
        <f>IF($G95=1,#REF!,"..")</f>
        <v>#REF!</v>
      </c>
      <c r="W95" s="32" t="e">
        <f>IF($G95=1,#REF!,"..")</f>
        <v>#REF!</v>
      </c>
      <c r="X95" s="32" t="e">
        <f>IF($G95=1,#REF!,"..")</f>
        <v>#REF!</v>
      </c>
      <c r="Y95" s="32" t="e">
        <f>IF($G95=1,#REF!,"..")</f>
        <v>#REF!</v>
      </c>
    </row>
    <row r="96" spans="1:25" x14ac:dyDescent="0.35">
      <c r="A96" t="s">
        <v>93</v>
      </c>
      <c r="B96" t="s">
        <v>261</v>
      </c>
      <c r="C96" s="32">
        <v>0.3</v>
      </c>
      <c r="D96" s="32">
        <v>0.44999999999999996</v>
      </c>
      <c r="E96" s="32">
        <v>0.2</v>
      </c>
      <c r="F96" s="32">
        <v>0.2</v>
      </c>
      <c r="G96">
        <v>1</v>
      </c>
      <c r="J96" s="32">
        <v>4</v>
      </c>
      <c r="K96" s="32">
        <v>2.5</v>
      </c>
      <c r="L96" s="32">
        <v>2</v>
      </c>
      <c r="M96" s="32">
        <v>2</v>
      </c>
      <c r="N96" s="32">
        <v>2.5</v>
      </c>
      <c r="O96" s="32">
        <v>2.5</v>
      </c>
      <c r="P96" s="32">
        <v>2.5</v>
      </c>
      <c r="S96" s="32" t="e">
        <f>IF($G96=1,#REF!,"..")</f>
        <v>#REF!</v>
      </c>
      <c r="T96" s="32" t="e">
        <f>IF($G96=1,#REF!,"..")</f>
        <v>#REF!</v>
      </c>
      <c r="U96" s="32" t="e">
        <f>IF($G96=1,#REF!,"..")</f>
        <v>#REF!</v>
      </c>
      <c r="V96" s="32" t="e">
        <f>IF($G96=1,#REF!,"..")</f>
        <v>#REF!</v>
      </c>
      <c r="W96" s="32" t="e">
        <f>IF($G96=1,#REF!,"..")</f>
        <v>#REF!</v>
      </c>
      <c r="X96" s="32" t="e">
        <f>IF($G96=1,#REF!,"..")</f>
        <v>#REF!</v>
      </c>
      <c r="Y96" s="32" t="e">
        <f>IF($G96=1,#REF!,"..")</f>
        <v>#REF!</v>
      </c>
    </row>
    <row r="97" spans="1:25" x14ac:dyDescent="0.35">
      <c r="A97" t="s">
        <v>91</v>
      </c>
      <c r="B97" t="s">
        <v>262</v>
      </c>
      <c r="C97" s="32">
        <v>0.53333333333333333</v>
      </c>
      <c r="D97" s="32">
        <v>0.64999999999999991</v>
      </c>
      <c r="E97" s="32">
        <v>0.5</v>
      </c>
      <c r="F97" s="32">
        <v>0.4</v>
      </c>
      <c r="G97">
        <v>1</v>
      </c>
      <c r="J97" s="32">
        <v>4.5</v>
      </c>
      <c r="K97" s="32">
        <v>4</v>
      </c>
      <c r="L97" s="32">
        <v>3.5</v>
      </c>
      <c r="M97" s="32">
        <v>3</v>
      </c>
      <c r="N97" s="32">
        <v>3</v>
      </c>
      <c r="O97" s="32">
        <v>4</v>
      </c>
      <c r="P97" s="32">
        <v>4</v>
      </c>
      <c r="S97" s="32" t="e">
        <f>IF($G97=1,#REF!,"..")</f>
        <v>#REF!</v>
      </c>
      <c r="T97" s="32" t="e">
        <f>IF($G97=1,#REF!,"..")</f>
        <v>#REF!</v>
      </c>
      <c r="U97" s="32" t="e">
        <f>IF($G97=1,#REF!,"..")</f>
        <v>#REF!</v>
      </c>
      <c r="V97" s="32" t="e">
        <f>IF($G97=1,#REF!,"..")</f>
        <v>#REF!</v>
      </c>
      <c r="W97" s="32" t="e">
        <f>IF($G97=1,#REF!,"..")</f>
        <v>#REF!</v>
      </c>
      <c r="X97" s="32" t="e">
        <f>IF($G97=1,#REF!,"..")</f>
        <v>#REF!</v>
      </c>
      <c r="Y97" s="32" t="e">
        <f>IF($G97=1,#REF!,"..")</f>
        <v>#REF!</v>
      </c>
    </row>
    <row r="98" spans="1:25" x14ac:dyDescent="0.35">
      <c r="A98" t="s">
        <v>99</v>
      </c>
      <c r="B98" t="s">
        <v>263</v>
      </c>
      <c r="C98" s="32" t="s">
        <v>320</v>
      </c>
      <c r="D98" s="32" t="s">
        <v>320</v>
      </c>
      <c r="E98" s="32" t="s">
        <v>320</v>
      </c>
      <c r="F98" s="32" t="s">
        <v>320</v>
      </c>
      <c r="G98">
        <v>0</v>
      </c>
      <c r="J98" s="32" t="s">
        <v>320</v>
      </c>
      <c r="K98" s="32" t="s">
        <v>320</v>
      </c>
      <c r="L98" s="32" t="s">
        <v>320</v>
      </c>
      <c r="M98" s="32" t="s">
        <v>320</v>
      </c>
      <c r="N98" s="32" t="s">
        <v>320</v>
      </c>
      <c r="O98" s="32" t="s">
        <v>320</v>
      </c>
      <c r="P98" s="32" t="s">
        <v>320</v>
      </c>
      <c r="S98" s="32" t="str">
        <f>IF($G98=1,#REF!,"..")</f>
        <v>..</v>
      </c>
      <c r="T98" s="32" t="str">
        <f>IF($G98=1,#REF!,"..")</f>
        <v>..</v>
      </c>
      <c r="U98" s="32" t="str">
        <f>IF($G98=1,#REF!,"..")</f>
        <v>..</v>
      </c>
      <c r="V98" s="32" t="str">
        <f>IF($G98=1,#REF!,"..")</f>
        <v>..</v>
      </c>
      <c r="W98" s="32" t="str">
        <f>IF($G98=1,#REF!,"..")</f>
        <v>..</v>
      </c>
      <c r="X98" s="32" t="str">
        <f>IF($G98=1,#REF!,"..")</f>
        <v>..</v>
      </c>
      <c r="Y98" s="32" t="str">
        <f>IF($G98=1,#REF!,"..")</f>
        <v>..</v>
      </c>
    </row>
    <row r="99" spans="1:25" x14ac:dyDescent="0.35">
      <c r="A99" t="s">
        <v>116</v>
      </c>
      <c r="B99" t="s">
        <v>353</v>
      </c>
      <c r="C99" s="32" t="s">
        <v>320</v>
      </c>
      <c r="D99" s="32" t="s">
        <v>320</v>
      </c>
      <c r="E99" s="32" t="s">
        <v>320</v>
      </c>
      <c r="F99" s="32" t="s">
        <v>320</v>
      </c>
      <c r="G99">
        <v>0</v>
      </c>
      <c r="J99" s="32" t="s">
        <v>320</v>
      </c>
      <c r="K99" s="32" t="s">
        <v>320</v>
      </c>
      <c r="L99" s="32" t="s">
        <v>320</v>
      </c>
      <c r="M99" s="32" t="s">
        <v>320</v>
      </c>
      <c r="N99" s="32" t="s">
        <v>320</v>
      </c>
      <c r="O99" s="32" t="s">
        <v>320</v>
      </c>
      <c r="P99" s="32" t="s">
        <v>320</v>
      </c>
      <c r="S99" s="32" t="str">
        <f>IF($G99=1,#REF!,"..")</f>
        <v>..</v>
      </c>
      <c r="T99" s="32" t="str">
        <f>IF($G99=1,#REF!,"..")</f>
        <v>..</v>
      </c>
      <c r="U99" s="32" t="str">
        <f>IF($G99=1,#REF!,"..")</f>
        <v>..</v>
      </c>
      <c r="V99" s="32" t="str">
        <f>IF($G99=1,#REF!,"..")</f>
        <v>..</v>
      </c>
      <c r="W99" s="32" t="str">
        <f>IF($G99=1,#REF!,"..")</f>
        <v>..</v>
      </c>
      <c r="X99" s="32" t="str">
        <f>IF($G99=1,#REF!,"..")</f>
        <v>..</v>
      </c>
      <c r="Y99" s="32" t="str">
        <f>IF($G99=1,#REF!,"..")</f>
        <v>..</v>
      </c>
    </row>
    <row r="100" spans="1:25" x14ac:dyDescent="0.35">
      <c r="A100" t="s">
        <v>123</v>
      </c>
      <c r="B100" t="s">
        <v>341</v>
      </c>
      <c r="C100" s="32">
        <v>0.53333333333333333</v>
      </c>
      <c r="D100" s="32">
        <v>0.6</v>
      </c>
      <c r="E100" s="32">
        <v>0.4</v>
      </c>
      <c r="F100" s="32">
        <v>0.5</v>
      </c>
      <c r="G100">
        <v>1</v>
      </c>
      <c r="J100" s="32">
        <v>4.5</v>
      </c>
      <c r="K100" s="32">
        <v>3.5</v>
      </c>
      <c r="L100" s="32">
        <v>3</v>
      </c>
      <c r="M100" s="32">
        <v>3.5</v>
      </c>
      <c r="N100" s="32">
        <v>3.5</v>
      </c>
      <c r="O100" s="32">
        <v>3.5</v>
      </c>
      <c r="P100" s="32">
        <v>4</v>
      </c>
      <c r="S100" s="32" t="e">
        <f>IF($G100=1,#REF!,"..")</f>
        <v>#REF!</v>
      </c>
      <c r="T100" s="32" t="e">
        <f>IF($G100=1,#REF!,"..")</f>
        <v>#REF!</v>
      </c>
      <c r="U100" s="32" t="e">
        <f>IF($G100=1,#REF!,"..")</f>
        <v>#REF!</v>
      </c>
      <c r="V100" s="32" t="e">
        <f>IF($G100=1,#REF!,"..")</f>
        <v>#REF!</v>
      </c>
      <c r="W100" s="32" t="e">
        <f>IF($G100=1,#REF!,"..")</f>
        <v>#REF!</v>
      </c>
      <c r="X100" s="32" t="e">
        <f>IF($G100=1,#REF!,"..")</f>
        <v>#REF!</v>
      </c>
      <c r="Y100" s="32" t="e">
        <f>IF($G100=1,#REF!,"..")</f>
        <v>#REF!</v>
      </c>
    </row>
    <row r="101" spans="1:25" x14ac:dyDescent="0.35">
      <c r="A101" t="s">
        <v>126</v>
      </c>
      <c r="B101" t="s">
        <v>266</v>
      </c>
      <c r="C101" s="32" t="s">
        <v>320</v>
      </c>
      <c r="D101" s="32" t="s">
        <v>320</v>
      </c>
      <c r="E101" s="32" t="s">
        <v>320</v>
      </c>
      <c r="F101" s="32" t="s">
        <v>320</v>
      </c>
      <c r="G101">
        <v>0</v>
      </c>
      <c r="J101" s="32" t="s">
        <v>320</v>
      </c>
      <c r="K101" s="32" t="s">
        <v>320</v>
      </c>
      <c r="L101" s="32" t="s">
        <v>320</v>
      </c>
      <c r="M101" s="32" t="s">
        <v>320</v>
      </c>
      <c r="N101" s="32" t="s">
        <v>320</v>
      </c>
      <c r="O101" s="32" t="s">
        <v>320</v>
      </c>
      <c r="P101" s="32" t="s">
        <v>320</v>
      </c>
      <c r="S101" s="32" t="str">
        <f>IF($G101=1,#REF!,"..")</f>
        <v>..</v>
      </c>
      <c r="T101" s="32" t="str">
        <f>IF($G101=1,#REF!,"..")</f>
        <v>..</v>
      </c>
      <c r="U101" s="32" t="str">
        <f>IF($G101=1,#REF!,"..")</f>
        <v>..</v>
      </c>
      <c r="V101" s="32" t="str">
        <f>IF($G101=1,#REF!,"..")</f>
        <v>..</v>
      </c>
      <c r="W101" s="32" t="str">
        <f>IF($G101=1,#REF!,"..")</f>
        <v>..</v>
      </c>
      <c r="X101" s="32" t="str">
        <f>IF($G101=1,#REF!,"..")</f>
        <v>..</v>
      </c>
      <c r="Y101" s="32" t="str">
        <f>IF($G101=1,#REF!,"..")</f>
        <v>..</v>
      </c>
    </row>
    <row r="102" spans="1:25" x14ac:dyDescent="0.35">
      <c r="A102" t="s">
        <v>131</v>
      </c>
      <c r="B102" t="s">
        <v>354</v>
      </c>
      <c r="C102" s="32" t="s">
        <v>320</v>
      </c>
      <c r="D102" s="32" t="s">
        <v>320</v>
      </c>
      <c r="E102" s="32" t="s">
        <v>320</v>
      </c>
      <c r="F102" s="32" t="s">
        <v>320</v>
      </c>
      <c r="G102">
        <v>0</v>
      </c>
      <c r="J102" s="32" t="s">
        <v>320</v>
      </c>
      <c r="K102" s="32" t="s">
        <v>320</v>
      </c>
      <c r="L102" s="32" t="s">
        <v>320</v>
      </c>
      <c r="M102" s="32" t="s">
        <v>320</v>
      </c>
      <c r="N102" s="32" t="s">
        <v>320</v>
      </c>
      <c r="O102" s="32" t="s">
        <v>320</v>
      </c>
      <c r="P102" s="32" t="s">
        <v>320</v>
      </c>
      <c r="S102" s="32" t="str">
        <f>IF($G102=1,#REF!,"..")</f>
        <v>..</v>
      </c>
      <c r="T102" s="32" t="str">
        <f>IF($G102=1,#REF!,"..")</f>
        <v>..</v>
      </c>
      <c r="U102" s="32" t="str">
        <f>IF($G102=1,#REF!,"..")</f>
        <v>..</v>
      </c>
      <c r="V102" s="32" t="str">
        <f>IF($G102=1,#REF!,"..")</f>
        <v>..</v>
      </c>
      <c r="W102" s="32" t="str">
        <f>IF($G102=1,#REF!,"..")</f>
        <v>..</v>
      </c>
      <c r="X102" s="32" t="str">
        <f>IF($G102=1,#REF!,"..")</f>
        <v>..</v>
      </c>
      <c r="Y102" s="32" t="str">
        <f>IF($G102=1,#REF!,"..")</f>
        <v>..</v>
      </c>
    </row>
    <row r="103" spans="1:25" x14ac:dyDescent="0.35">
      <c r="A103" t="s">
        <v>127</v>
      </c>
      <c r="B103" t="s">
        <v>268</v>
      </c>
      <c r="C103" s="32" t="s">
        <v>320</v>
      </c>
      <c r="D103" s="32" t="s">
        <v>320</v>
      </c>
      <c r="E103" s="32" t="s">
        <v>320</v>
      </c>
      <c r="F103" s="32" t="s">
        <v>320</v>
      </c>
      <c r="G103">
        <v>0</v>
      </c>
      <c r="J103" s="32" t="s">
        <v>320</v>
      </c>
      <c r="K103" s="32" t="s">
        <v>320</v>
      </c>
      <c r="L103" s="32" t="s">
        <v>320</v>
      </c>
      <c r="M103" s="32" t="s">
        <v>320</v>
      </c>
      <c r="N103" s="32" t="s">
        <v>320</v>
      </c>
      <c r="O103" s="32" t="s">
        <v>320</v>
      </c>
      <c r="P103" s="32" t="s">
        <v>320</v>
      </c>
      <c r="S103" s="32" t="str">
        <f>IF($G103=1,#REF!,"..")</f>
        <v>..</v>
      </c>
      <c r="T103" s="32" t="str">
        <f>IF($G103=1,#REF!,"..")</f>
        <v>..</v>
      </c>
      <c r="U103" s="32" t="str">
        <f>IF($G103=1,#REF!,"..")</f>
        <v>..</v>
      </c>
      <c r="V103" s="32" t="str">
        <f>IF($G103=1,#REF!,"..")</f>
        <v>..</v>
      </c>
      <c r="W103" s="32" t="str">
        <f>IF($G103=1,#REF!,"..")</f>
        <v>..</v>
      </c>
      <c r="X103" s="32" t="str">
        <f>IF($G103=1,#REF!,"..")</f>
        <v>..</v>
      </c>
      <c r="Y103" s="32" t="str">
        <f>IF($G103=1,#REF!,"..")</f>
        <v>..</v>
      </c>
    </row>
    <row r="104" spans="1:25" x14ac:dyDescent="0.35">
      <c r="A104" t="s">
        <v>105</v>
      </c>
      <c r="B104" t="s">
        <v>269</v>
      </c>
      <c r="C104" s="32" t="s">
        <v>320</v>
      </c>
      <c r="D104" s="32" t="s">
        <v>320</v>
      </c>
      <c r="E104" s="32" t="s">
        <v>320</v>
      </c>
      <c r="F104" s="32" t="s">
        <v>320</v>
      </c>
      <c r="G104">
        <v>0</v>
      </c>
      <c r="J104" s="32" t="s">
        <v>320</v>
      </c>
      <c r="K104" s="32" t="s">
        <v>320</v>
      </c>
      <c r="L104" s="32" t="s">
        <v>320</v>
      </c>
      <c r="M104" s="32" t="s">
        <v>320</v>
      </c>
      <c r="N104" s="32" t="s">
        <v>320</v>
      </c>
      <c r="O104" s="32" t="s">
        <v>320</v>
      </c>
      <c r="P104" s="32" t="s">
        <v>320</v>
      </c>
      <c r="S104" s="32" t="str">
        <f>IF($G104=1,#REF!,"..")</f>
        <v>..</v>
      </c>
      <c r="T104" s="32" t="str">
        <f>IF($G104=1,#REF!,"..")</f>
        <v>..</v>
      </c>
      <c r="U104" s="32" t="str">
        <f>IF($G104=1,#REF!,"..")</f>
        <v>..</v>
      </c>
      <c r="V104" s="32" t="str">
        <f>IF($G104=1,#REF!,"..")</f>
        <v>..</v>
      </c>
      <c r="W104" s="32" t="str">
        <f>IF($G104=1,#REF!,"..")</f>
        <v>..</v>
      </c>
      <c r="X104" s="32" t="str">
        <f>IF($G104=1,#REF!,"..")</f>
        <v>..</v>
      </c>
      <c r="Y104" s="32" t="str">
        <f>IF($G104=1,#REF!,"..")</f>
        <v>..</v>
      </c>
    </row>
    <row r="105" spans="1:25" x14ac:dyDescent="0.35">
      <c r="A105" t="s">
        <v>109</v>
      </c>
      <c r="B105" t="s">
        <v>270</v>
      </c>
      <c r="C105" s="32">
        <v>0.53333333333333333</v>
      </c>
      <c r="D105" s="32">
        <v>0.64999999999999991</v>
      </c>
      <c r="E105" s="32">
        <v>0.6</v>
      </c>
      <c r="F105" s="32">
        <v>0.7</v>
      </c>
      <c r="G105">
        <v>1</v>
      </c>
      <c r="J105" s="32">
        <v>4</v>
      </c>
      <c r="K105" s="32">
        <v>4.5</v>
      </c>
      <c r="L105" s="32">
        <v>4</v>
      </c>
      <c r="M105" s="32">
        <v>4.5</v>
      </c>
      <c r="N105" s="32">
        <v>3.5</v>
      </c>
      <c r="O105" s="32">
        <v>4</v>
      </c>
      <c r="P105" s="32">
        <v>3.5</v>
      </c>
      <c r="S105" s="32" t="e">
        <f>IF($G105=1,#REF!,"..")</f>
        <v>#REF!</v>
      </c>
      <c r="T105" s="32" t="e">
        <f>IF($G105=1,#REF!,"..")</f>
        <v>#REF!</v>
      </c>
      <c r="U105" s="32" t="e">
        <f>IF($G105=1,#REF!,"..")</f>
        <v>#REF!</v>
      </c>
      <c r="V105" s="32" t="e">
        <f>IF($G105=1,#REF!,"..")</f>
        <v>#REF!</v>
      </c>
      <c r="W105" s="32" t="e">
        <f>IF($G105=1,#REF!,"..")</f>
        <v>#REF!</v>
      </c>
      <c r="X105" s="32" t="e">
        <f>IF($G105=1,#REF!,"..")</f>
        <v>#REF!</v>
      </c>
      <c r="Y105" s="32" t="e">
        <f>IF($G105=1,#REF!,"..")</f>
        <v>#REF!</v>
      </c>
    </row>
    <row r="106" spans="1:25" x14ac:dyDescent="0.35">
      <c r="A106" t="s">
        <v>150</v>
      </c>
      <c r="B106" t="s">
        <v>271</v>
      </c>
      <c r="C106" s="32">
        <v>0.5</v>
      </c>
      <c r="D106" s="32">
        <v>0.64999999999999991</v>
      </c>
      <c r="E106" s="32">
        <v>0.6</v>
      </c>
      <c r="F106" s="32">
        <v>0.6</v>
      </c>
      <c r="G106">
        <v>1</v>
      </c>
      <c r="J106" s="32">
        <v>4</v>
      </c>
      <c r="K106" s="32">
        <v>4.5</v>
      </c>
      <c r="L106" s="32">
        <v>4</v>
      </c>
      <c r="M106" s="32">
        <v>4</v>
      </c>
      <c r="N106" s="32">
        <v>3.5</v>
      </c>
      <c r="O106" s="32">
        <v>3.5</v>
      </c>
      <c r="P106" s="32">
        <v>3.5</v>
      </c>
      <c r="S106" s="32" t="e">
        <f>IF($G106=1,#REF!,"..")</f>
        <v>#REF!</v>
      </c>
      <c r="T106" s="32" t="e">
        <f>IF($G106=1,#REF!,"..")</f>
        <v>#REF!</v>
      </c>
      <c r="U106" s="32" t="e">
        <f>IF($G106=1,#REF!,"..")</f>
        <v>#REF!</v>
      </c>
      <c r="V106" s="32" t="e">
        <f>IF($G106=1,#REF!,"..")</f>
        <v>#REF!</v>
      </c>
      <c r="W106" s="32" t="e">
        <f>IF($G106=1,#REF!,"..")</f>
        <v>#REF!</v>
      </c>
      <c r="X106" s="32" t="e">
        <f>IF($G106=1,#REF!,"..")</f>
        <v>#REF!</v>
      </c>
      <c r="Y106" s="32" t="e">
        <f>IF($G106=1,#REF!,"..")</f>
        <v>#REF!</v>
      </c>
    </row>
    <row r="107" spans="1:25" x14ac:dyDescent="0.35">
      <c r="A107" t="s">
        <v>144</v>
      </c>
      <c r="B107" t="s">
        <v>272</v>
      </c>
      <c r="C107" s="32" t="s">
        <v>320</v>
      </c>
      <c r="D107" s="32" t="s">
        <v>320</v>
      </c>
      <c r="E107" s="32" t="s">
        <v>320</v>
      </c>
      <c r="F107" s="32" t="s">
        <v>320</v>
      </c>
      <c r="G107">
        <v>0</v>
      </c>
      <c r="J107" s="32" t="s">
        <v>320</v>
      </c>
      <c r="K107" s="32" t="s">
        <v>320</v>
      </c>
      <c r="L107" s="32" t="s">
        <v>320</v>
      </c>
      <c r="M107" s="32" t="s">
        <v>320</v>
      </c>
      <c r="N107" s="32" t="s">
        <v>320</v>
      </c>
      <c r="O107" s="32" t="s">
        <v>320</v>
      </c>
      <c r="P107" s="32" t="s">
        <v>320</v>
      </c>
      <c r="S107" s="32" t="str">
        <f>IF($G107=1,#REF!,"..")</f>
        <v>..</v>
      </c>
      <c r="T107" s="32" t="str">
        <f>IF($G107=1,#REF!,"..")</f>
        <v>..</v>
      </c>
      <c r="U107" s="32" t="str">
        <f>IF($G107=1,#REF!,"..")</f>
        <v>..</v>
      </c>
      <c r="V107" s="32" t="str">
        <f>IF($G107=1,#REF!,"..")</f>
        <v>..</v>
      </c>
      <c r="W107" s="32" t="str">
        <f>IF($G107=1,#REF!,"..")</f>
        <v>..</v>
      </c>
      <c r="X107" s="32" t="str">
        <f>IF($G107=1,#REF!,"..")</f>
        <v>..</v>
      </c>
      <c r="Y107" s="32" t="str">
        <f>IF($G107=1,#REF!,"..")</f>
        <v>..</v>
      </c>
    </row>
    <row r="108" spans="1:25" x14ac:dyDescent="0.35">
      <c r="A108" t="s">
        <v>148</v>
      </c>
      <c r="B108" t="s">
        <v>273</v>
      </c>
      <c r="C108" s="32" t="s">
        <v>320</v>
      </c>
      <c r="D108" s="32" t="s">
        <v>320</v>
      </c>
      <c r="E108" s="32" t="s">
        <v>320</v>
      </c>
      <c r="F108" s="32" t="s">
        <v>320</v>
      </c>
      <c r="G108">
        <v>0</v>
      </c>
      <c r="J108" s="32" t="s">
        <v>320</v>
      </c>
      <c r="K108" s="32" t="s">
        <v>320</v>
      </c>
      <c r="L108" s="32" t="s">
        <v>320</v>
      </c>
      <c r="M108" s="32" t="s">
        <v>320</v>
      </c>
      <c r="N108" s="32" t="s">
        <v>320</v>
      </c>
      <c r="O108" s="32" t="s">
        <v>320</v>
      </c>
      <c r="P108" s="32" t="s">
        <v>320</v>
      </c>
      <c r="S108" s="32" t="str">
        <f>IF($G108=1,#REF!,"..")</f>
        <v>..</v>
      </c>
      <c r="T108" s="32" t="str">
        <f>IF($G108=1,#REF!,"..")</f>
        <v>..</v>
      </c>
      <c r="U108" s="32" t="str">
        <f>IF($G108=1,#REF!,"..")</f>
        <v>..</v>
      </c>
      <c r="V108" s="32" t="str">
        <f>IF($G108=1,#REF!,"..")</f>
        <v>..</v>
      </c>
      <c r="W108" s="32" t="str">
        <f>IF($G108=1,#REF!,"..")</f>
        <v>..</v>
      </c>
      <c r="X108" s="32" t="str">
        <f>IF($G108=1,#REF!,"..")</f>
        <v>..</v>
      </c>
      <c r="Y108" s="32" t="str">
        <f>IF($G108=1,#REF!,"..")</f>
        <v>..</v>
      </c>
    </row>
    <row r="109" spans="1:25" x14ac:dyDescent="0.35">
      <c r="A109" t="s">
        <v>151</v>
      </c>
      <c r="B109" t="s">
        <v>274</v>
      </c>
      <c r="C109" s="32" t="s">
        <v>320</v>
      </c>
      <c r="D109" s="32" t="s">
        <v>320</v>
      </c>
      <c r="E109" s="32" t="s">
        <v>320</v>
      </c>
      <c r="F109" s="32" t="s">
        <v>320</v>
      </c>
      <c r="G109">
        <v>0</v>
      </c>
      <c r="J109" s="32" t="s">
        <v>320</v>
      </c>
      <c r="K109" s="32" t="s">
        <v>320</v>
      </c>
      <c r="L109" s="32" t="s">
        <v>320</v>
      </c>
      <c r="M109" s="32" t="s">
        <v>320</v>
      </c>
      <c r="N109" s="32" t="s">
        <v>320</v>
      </c>
      <c r="O109" s="32" t="s">
        <v>320</v>
      </c>
      <c r="P109" s="32" t="s">
        <v>320</v>
      </c>
      <c r="S109" s="32" t="str">
        <f>IF($G109=1,#REF!,"..")</f>
        <v>..</v>
      </c>
      <c r="T109" s="32" t="str">
        <f>IF($G109=1,#REF!,"..")</f>
        <v>..</v>
      </c>
      <c r="U109" s="32" t="str">
        <f>IF($G109=1,#REF!,"..")</f>
        <v>..</v>
      </c>
      <c r="V109" s="32" t="str">
        <f>IF($G109=1,#REF!,"..")</f>
        <v>..</v>
      </c>
      <c r="W109" s="32" t="str">
        <f>IF($G109=1,#REF!,"..")</f>
        <v>..</v>
      </c>
      <c r="X109" s="32" t="str">
        <f>IF($G109=1,#REF!,"..")</f>
        <v>..</v>
      </c>
      <c r="Y109" s="32" t="str">
        <f>IF($G109=1,#REF!,"..")</f>
        <v>..</v>
      </c>
    </row>
    <row r="110" spans="1:25" x14ac:dyDescent="0.35">
      <c r="A110" t="s">
        <v>64</v>
      </c>
      <c r="B110" t="s">
        <v>355</v>
      </c>
      <c r="C110" s="32" t="s">
        <v>320</v>
      </c>
      <c r="D110" s="32" t="s">
        <v>320</v>
      </c>
      <c r="E110" s="32" t="s">
        <v>320</v>
      </c>
      <c r="F110" s="32" t="s">
        <v>320</v>
      </c>
      <c r="G110">
        <v>0</v>
      </c>
      <c r="J110" s="32" t="s">
        <v>320</v>
      </c>
      <c r="K110" s="32" t="s">
        <v>320</v>
      </c>
      <c r="L110" s="32" t="s">
        <v>320</v>
      </c>
      <c r="M110" s="32" t="s">
        <v>320</v>
      </c>
      <c r="N110" s="32" t="s">
        <v>320</v>
      </c>
      <c r="O110" s="32" t="s">
        <v>320</v>
      </c>
      <c r="P110" s="32" t="s">
        <v>320</v>
      </c>
      <c r="S110" s="32" t="str">
        <f>IF($G110=1,#REF!,"..")</f>
        <v>..</v>
      </c>
      <c r="T110" s="32" t="str">
        <f>IF($G110=1,#REF!,"..")</f>
        <v>..</v>
      </c>
      <c r="U110" s="32" t="str">
        <f>IF($G110=1,#REF!,"..")</f>
        <v>..</v>
      </c>
      <c r="V110" s="32" t="str">
        <f>IF($G110=1,#REF!,"..")</f>
        <v>..</v>
      </c>
      <c r="W110" s="32" t="str">
        <f>IF($G110=1,#REF!,"..")</f>
        <v>..</v>
      </c>
      <c r="X110" s="32" t="str">
        <f>IF($G110=1,#REF!,"..")</f>
        <v>..</v>
      </c>
      <c r="Y110" s="32" t="str">
        <f>IF($G110=1,#REF!,"..")</f>
        <v>..</v>
      </c>
    </row>
    <row r="111" spans="1:25" x14ac:dyDescent="0.35">
      <c r="A111" t="s">
        <v>66</v>
      </c>
      <c r="B111" t="s">
        <v>224</v>
      </c>
      <c r="C111" s="32">
        <v>0.6</v>
      </c>
      <c r="D111" s="32">
        <v>0.64999999999999991</v>
      </c>
      <c r="E111" s="32">
        <v>0.5</v>
      </c>
      <c r="F111" s="32">
        <v>0.5</v>
      </c>
      <c r="G111">
        <v>1</v>
      </c>
      <c r="J111" s="32">
        <v>4.5</v>
      </c>
      <c r="K111" s="32">
        <v>4</v>
      </c>
      <c r="L111" s="32">
        <v>3.5</v>
      </c>
      <c r="M111" s="32">
        <v>3.5</v>
      </c>
      <c r="N111" s="32">
        <v>4</v>
      </c>
      <c r="O111" s="32">
        <v>4</v>
      </c>
      <c r="P111" s="32">
        <v>4</v>
      </c>
      <c r="S111" s="32" t="e">
        <f>IF($G111=1,#REF!,"..")</f>
        <v>#REF!</v>
      </c>
      <c r="T111" s="32" t="e">
        <f>IF($G111=1,#REF!,"..")</f>
        <v>#REF!</v>
      </c>
      <c r="U111" s="32" t="e">
        <f>IF($G111=1,#REF!,"..")</f>
        <v>#REF!</v>
      </c>
      <c r="V111" s="32" t="e">
        <f>IF($G111=1,#REF!,"..")</f>
        <v>#REF!</v>
      </c>
      <c r="W111" s="32" t="e">
        <f>IF($G111=1,#REF!,"..")</f>
        <v>#REF!</v>
      </c>
      <c r="X111" s="32" t="e">
        <f>IF($G111=1,#REF!,"..")</f>
        <v>#REF!</v>
      </c>
      <c r="Y111" s="32" t="e">
        <f>IF($G111=1,#REF!,"..")</f>
        <v>#REF!</v>
      </c>
    </row>
    <row r="112" spans="1:25" x14ac:dyDescent="0.35">
      <c r="A112" t="s">
        <v>67</v>
      </c>
      <c r="B112" t="s">
        <v>225</v>
      </c>
      <c r="C112" s="32">
        <v>0.5</v>
      </c>
      <c r="D112" s="32">
        <v>0.55000000000000004</v>
      </c>
      <c r="E112" s="32">
        <v>0.4</v>
      </c>
      <c r="F112" s="32">
        <v>0.3</v>
      </c>
      <c r="G112">
        <v>1</v>
      </c>
      <c r="J112" s="32">
        <v>4</v>
      </c>
      <c r="K112" s="32">
        <v>3.5</v>
      </c>
      <c r="L112" s="32">
        <v>3</v>
      </c>
      <c r="M112" s="32">
        <v>2.5</v>
      </c>
      <c r="N112" s="32">
        <v>3</v>
      </c>
      <c r="O112" s="32">
        <v>4</v>
      </c>
      <c r="P112" s="32">
        <v>3.5</v>
      </c>
      <c r="S112" s="32" t="e">
        <f>IF($G112=1,#REF!,"..")</f>
        <v>#REF!</v>
      </c>
      <c r="T112" s="32" t="e">
        <f>IF($G112=1,#REF!,"..")</f>
        <v>#REF!</v>
      </c>
      <c r="U112" s="32" t="e">
        <f>IF($G112=1,#REF!,"..")</f>
        <v>#REF!</v>
      </c>
      <c r="V112" s="32" t="e">
        <f>IF($G112=1,#REF!,"..")</f>
        <v>#REF!</v>
      </c>
      <c r="W112" s="32" t="e">
        <f>IF($G112=1,#REF!,"..")</f>
        <v>#REF!</v>
      </c>
      <c r="X112" s="32" t="e">
        <f>IF($G112=1,#REF!,"..")</f>
        <v>#REF!</v>
      </c>
      <c r="Y112" s="32" t="e">
        <f>IF($G112=1,#REF!,"..")</f>
        <v>#REF!</v>
      </c>
    </row>
    <row r="113" spans="1:25" x14ac:dyDescent="0.35">
      <c r="A113" t="s">
        <v>71</v>
      </c>
      <c r="B113" t="s">
        <v>226</v>
      </c>
      <c r="C113" s="32" t="s">
        <v>320</v>
      </c>
      <c r="D113" s="32" t="s">
        <v>320</v>
      </c>
      <c r="E113" s="32" t="s">
        <v>320</v>
      </c>
      <c r="F113" s="32" t="s">
        <v>320</v>
      </c>
      <c r="G113">
        <v>0</v>
      </c>
      <c r="J113" s="32" t="s">
        <v>320</v>
      </c>
      <c r="K113" s="32" t="s">
        <v>320</v>
      </c>
      <c r="L113" s="32" t="s">
        <v>320</v>
      </c>
      <c r="M113" s="32" t="s">
        <v>320</v>
      </c>
      <c r="N113" s="32" t="s">
        <v>320</v>
      </c>
      <c r="O113" s="32" t="s">
        <v>320</v>
      </c>
      <c r="P113" s="32" t="s">
        <v>320</v>
      </c>
      <c r="S113" s="32" t="str">
        <f>IF($G113=1,#REF!,"..")</f>
        <v>..</v>
      </c>
      <c r="T113" s="32" t="str">
        <f>IF($G113=1,#REF!,"..")</f>
        <v>..</v>
      </c>
      <c r="U113" s="32" t="str">
        <f>IF($G113=1,#REF!,"..")</f>
        <v>..</v>
      </c>
      <c r="V113" s="32" t="str">
        <f>IF($G113=1,#REF!,"..")</f>
        <v>..</v>
      </c>
      <c r="W113" s="32" t="str">
        <f>IF($G113=1,#REF!,"..")</f>
        <v>..</v>
      </c>
      <c r="X113" s="32" t="str">
        <f>IF($G113=1,#REF!,"..")</f>
        <v>..</v>
      </c>
      <c r="Y113" s="32" t="str">
        <f>IF($G113=1,#REF!,"..")</f>
        <v>..</v>
      </c>
    </row>
    <row r="114" spans="1:25" x14ac:dyDescent="0.35">
      <c r="A114" t="s">
        <v>70</v>
      </c>
      <c r="B114" t="s">
        <v>227</v>
      </c>
      <c r="C114" s="32">
        <v>0.5</v>
      </c>
      <c r="D114" s="32">
        <v>0.55000000000000004</v>
      </c>
      <c r="E114" s="32">
        <v>0.4</v>
      </c>
      <c r="F114" s="32">
        <v>0.4</v>
      </c>
      <c r="G114">
        <v>1</v>
      </c>
      <c r="J114" s="32">
        <v>4</v>
      </c>
      <c r="K114" s="32">
        <v>3.5</v>
      </c>
      <c r="L114" s="32">
        <v>3</v>
      </c>
      <c r="M114" s="32">
        <v>3</v>
      </c>
      <c r="N114" s="32">
        <v>3</v>
      </c>
      <c r="O114" s="32">
        <v>3.5</v>
      </c>
      <c r="P114" s="32">
        <v>4</v>
      </c>
      <c r="S114" s="32" t="e">
        <f>IF($G114=1,#REF!,"..")</f>
        <v>#REF!</v>
      </c>
      <c r="T114" s="32" t="e">
        <f>IF($G114=1,#REF!,"..")</f>
        <v>#REF!</v>
      </c>
      <c r="U114" s="32" t="e">
        <f>IF($G114=1,#REF!,"..")</f>
        <v>#REF!</v>
      </c>
      <c r="V114" s="32" t="e">
        <f>IF($G114=1,#REF!,"..")</f>
        <v>#REF!</v>
      </c>
      <c r="W114" s="32" t="e">
        <f>IF($G114=1,#REF!,"..")</f>
        <v>#REF!</v>
      </c>
      <c r="X114" s="32" t="e">
        <f>IF($G114=1,#REF!,"..")</f>
        <v>#REF!</v>
      </c>
      <c r="Y114" s="32" t="e">
        <f>IF($G114=1,#REF!,"..")</f>
        <v>#REF!</v>
      </c>
    </row>
    <row r="115" spans="1:25" x14ac:dyDescent="0.35">
      <c r="A115" t="s">
        <v>69</v>
      </c>
      <c r="B115" t="s">
        <v>228</v>
      </c>
      <c r="C115" s="32" t="s">
        <v>320</v>
      </c>
      <c r="D115" s="32" t="s">
        <v>320</v>
      </c>
      <c r="E115" s="32" t="s">
        <v>320</v>
      </c>
      <c r="F115" s="32" t="s">
        <v>320</v>
      </c>
      <c r="G115">
        <v>0</v>
      </c>
      <c r="J115" s="32" t="s">
        <v>320</v>
      </c>
      <c r="K115" s="32" t="s">
        <v>320</v>
      </c>
      <c r="L115" s="32" t="s">
        <v>320</v>
      </c>
      <c r="M115" s="32" t="s">
        <v>320</v>
      </c>
      <c r="N115" s="32" t="s">
        <v>320</v>
      </c>
      <c r="O115" s="32" t="s">
        <v>320</v>
      </c>
      <c r="P115" s="32" t="s">
        <v>320</v>
      </c>
      <c r="S115" s="32" t="str">
        <f>IF($G115=1,#REF!,"..")</f>
        <v>..</v>
      </c>
      <c r="T115" s="32" t="str">
        <f>IF($G115=1,#REF!,"..")</f>
        <v>..</v>
      </c>
      <c r="U115" s="32" t="str">
        <f>IF($G115=1,#REF!,"..")</f>
        <v>..</v>
      </c>
      <c r="V115" s="32" t="str">
        <f>IF($G115=1,#REF!,"..")</f>
        <v>..</v>
      </c>
      <c r="W115" s="32" t="str">
        <f>IF($G115=1,#REF!,"..")</f>
        <v>..</v>
      </c>
      <c r="X115" s="32" t="str">
        <f>IF($G115=1,#REF!,"..")</f>
        <v>..</v>
      </c>
      <c r="Y115" s="32" t="str">
        <f>IF($G115=1,#REF!,"..")</f>
        <v>..</v>
      </c>
    </row>
    <row r="116" spans="1:25" x14ac:dyDescent="0.35">
      <c r="A116" t="s">
        <v>92</v>
      </c>
      <c r="B116" t="s">
        <v>229</v>
      </c>
      <c r="C116" s="32" t="s">
        <v>320</v>
      </c>
      <c r="D116" s="32" t="s">
        <v>320</v>
      </c>
      <c r="E116" s="32" t="s">
        <v>320</v>
      </c>
      <c r="F116" s="32" t="s">
        <v>320</v>
      </c>
      <c r="G116">
        <v>0</v>
      </c>
      <c r="J116" s="32" t="s">
        <v>320</v>
      </c>
      <c r="K116" s="32" t="s">
        <v>320</v>
      </c>
      <c r="L116" s="32" t="s">
        <v>320</v>
      </c>
      <c r="M116" s="32" t="s">
        <v>320</v>
      </c>
      <c r="N116" s="32" t="s">
        <v>320</v>
      </c>
      <c r="O116" s="32" t="s">
        <v>320</v>
      </c>
      <c r="P116" s="32" t="s">
        <v>320</v>
      </c>
      <c r="S116" s="32" t="str">
        <f>IF($G116=1,#REF!,"..")</f>
        <v>..</v>
      </c>
      <c r="T116" s="32" t="str">
        <f>IF($G116=1,#REF!,"..")</f>
        <v>..</v>
      </c>
      <c r="U116" s="32" t="str">
        <f>IF($G116=1,#REF!,"..")</f>
        <v>..</v>
      </c>
      <c r="V116" s="32" t="str">
        <f>IF($G116=1,#REF!,"..")</f>
        <v>..</v>
      </c>
      <c r="W116" s="32" t="str">
        <f>IF($G116=1,#REF!,"..")</f>
        <v>..</v>
      </c>
      <c r="X116" s="32" t="str">
        <f>IF($G116=1,#REF!,"..")</f>
        <v>..</v>
      </c>
      <c r="Y116" s="32" t="str">
        <f>IF($G116=1,#REF!,"..")</f>
        <v>..</v>
      </c>
    </row>
    <row r="117" spans="1:25" x14ac:dyDescent="0.35">
      <c r="A117" t="s">
        <v>84</v>
      </c>
      <c r="B117" t="s">
        <v>358</v>
      </c>
      <c r="C117" s="32" t="s">
        <v>320</v>
      </c>
      <c r="D117" s="32" t="s">
        <v>320</v>
      </c>
      <c r="E117" s="32" t="s">
        <v>320</v>
      </c>
      <c r="F117" s="32" t="s">
        <v>320</v>
      </c>
      <c r="G117">
        <v>0</v>
      </c>
      <c r="J117" s="32" t="s">
        <v>320</v>
      </c>
      <c r="K117" s="32" t="s">
        <v>320</v>
      </c>
      <c r="L117" s="32" t="s">
        <v>320</v>
      </c>
      <c r="M117" s="32" t="s">
        <v>320</v>
      </c>
      <c r="N117" s="32" t="s">
        <v>320</v>
      </c>
      <c r="O117" s="32" t="s">
        <v>320</v>
      </c>
      <c r="P117" s="32" t="s">
        <v>320</v>
      </c>
      <c r="S117" s="32" t="str">
        <f>IF($G117=1,#REF!,"..")</f>
        <v>..</v>
      </c>
      <c r="T117" s="32" t="str">
        <f>IF($G117=1,#REF!,"..")</f>
        <v>..</v>
      </c>
      <c r="U117" s="32" t="str">
        <f>IF($G117=1,#REF!,"..")</f>
        <v>..</v>
      </c>
      <c r="V117" s="32" t="str">
        <f>IF($G117=1,#REF!,"..")</f>
        <v>..</v>
      </c>
      <c r="W117" s="32" t="str">
        <f>IF($G117=1,#REF!,"..")</f>
        <v>..</v>
      </c>
      <c r="X117" s="32" t="str">
        <f>IF($G117=1,#REF!,"..")</f>
        <v>..</v>
      </c>
      <c r="Y117" s="32" t="str">
        <f>IF($G117=1,#REF!,"..")</f>
        <v>..</v>
      </c>
    </row>
    <row r="118" spans="1:25" x14ac:dyDescent="0.35">
      <c r="A118" t="s">
        <v>87</v>
      </c>
      <c r="B118" t="s">
        <v>230</v>
      </c>
      <c r="C118" s="32">
        <v>0.53333333333333333</v>
      </c>
      <c r="D118" s="32">
        <v>0.55000000000000004</v>
      </c>
      <c r="E118" s="32">
        <v>0.5</v>
      </c>
      <c r="F118" s="32">
        <v>0.5</v>
      </c>
      <c r="G118">
        <v>1</v>
      </c>
      <c r="J118" s="32">
        <v>3.5</v>
      </c>
      <c r="K118" s="32">
        <v>4</v>
      </c>
      <c r="L118" s="32">
        <v>3.5</v>
      </c>
      <c r="M118" s="32">
        <v>3.5</v>
      </c>
      <c r="N118" s="32">
        <v>3.5</v>
      </c>
      <c r="O118" s="32">
        <v>3.5</v>
      </c>
      <c r="P118" s="32">
        <v>4</v>
      </c>
      <c r="S118" s="32" t="e">
        <f>IF($G118=1,#REF!,"..")</f>
        <v>#REF!</v>
      </c>
      <c r="T118" s="32" t="e">
        <f>IF($G118=1,#REF!,"..")</f>
        <v>#REF!</v>
      </c>
      <c r="U118" s="32" t="e">
        <f>IF($G118=1,#REF!,"..")</f>
        <v>#REF!</v>
      </c>
      <c r="V118" s="32" t="e">
        <f>IF($G118=1,#REF!,"..")</f>
        <v>#REF!</v>
      </c>
      <c r="W118" s="32" t="e">
        <f>IF($G118=1,#REF!,"..")</f>
        <v>#REF!</v>
      </c>
      <c r="X118" s="32" t="e">
        <f>IF($G118=1,#REF!,"..")</f>
        <v>#REF!</v>
      </c>
      <c r="Y118" s="32" t="e">
        <f>IF($G118=1,#REF!,"..")</f>
        <v>#REF!</v>
      </c>
    </row>
    <row r="119" spans="1:25" x14ac:dyDescent="0.35">
      <c r="A119" t="s">
        <v>94</v>
      </c>
      <c r="B119" t="s">
        <v>339</v>
      </c>
      <c r="C119" s="32" t="s">
        <v>320</v>
      </c>
      <c r="D119" s="32" t="s">
        <v>320</v>
      </c>
      <c r="E119" s="32" t="s">
        <v>320</v>
      </c>
      <c r="F119" s="32" t="s">
        <v>320</v>
      </c>
      <c r="G119">
        <v>0</v>
      </c>
      <c r="J119" s="32" t="s">
        <v>320</v>
      </c>
      <c r="K119" s="32" t="s">
        <v>320</v>
      </c>
      <c r="L119" s="32" t="s">
        <v>320</v>
      </c>
      <c r="M119" s="32" t="s">
        <v>320</v>
      </c>
      <c r="N119" s="32" t="s">
        <v>320</v>
      </c>
      <c r="O119" s="32" t="s">
        <v>320</v>
      </c>
      <c r="P119" s="32" t="s">
        <v>320</v>
      </c>
      <c r="S119" s="32" t="str">
        <f>IF($G119=1,#REF!,"..")</f>
        <v>..</v>
      </c>
      <c r="T119" s="32" t="str">
        <f>IF($G119=1,#REF!,"..")</f>
        <v>..</v>
      </c>
      <c r="U119" s="32" t="str">
        <f>IF($G119=1,#REF!,"..")</f>
        <v>..</v>
      </c>
      <c r="V119" s="32" t="str">
        <f>IF($G119=1,#REF!,"..")</f>
        <v>..</v>
      </c>
      <c r="W119" s="32" t="str">
        <f>IF($G119=1,#REF!,"..")</f>
        <v>..</v>
      </c>
      <c r="X119" s="32" t="str">
        <f>IF($G119=1,#REF!,"..")</f>
        <v>..</v>
      </c>
      <c r="Y119" s="32" t="str">
        <f>IF($G119=1,#REF!,"..")</f>
        <v>..</v>
      </c>
    </row>
    <row r="120" spans="1:25" x14ac:dyDescent="0.35">
      <c r="A120" t="s">
        <v>101</v>
      </c>
      <c r="B120" t="s">
        <v>231</v>
      </c>
      <c r="C120" s="32" t="s">
        <v>320</v>
      </c>
      <c r="D120" s="32" t="s">
        <v>320</v>
      </c>
      <c r="E120" s="32" t="s">
        <v>320</v>
      </c>
      <c r="F120" s="32" t="s">
        <v>320</v>
      </c>
      <c r="G120">
        <v>0</v>
      </c>
      <c r="J120" s="32" t="s">
        <v>320</v>
      </c>
      <c r="K120" s="32" t="s">
        <v>320</v>
      </c>
      <c r="L120" s="32" t="s">
        <v>320</v>
      </c>
      <c r="M120" s="32" t="s">
        <v>320</v>
      </c>
      <c r="N120" s="32" t="s">
        <v>320</v>
      </c>
      <c r="O120" s="32" t="s">
        <v>320</v>
      </c>
      <c r="P120" s="32" t="s">
        <v>320</v>
      </c>
      <c r="S120" s="32" t="str">
        <f>IF($G120=1,#REF!,"..")</f>
        <v>..</v>
      </c>
      <c r="T120" s="32" t="str">
        <f>IF($G120=1,#REF!,"..")</f>
        <v>..</v>
      </c>
      <c r="U120" s="32" t="str">
        <f>IF($G120=1,#REF!,"..")</f>
        <v>..</v>
      </c>
      <c r="V120" s="32" t="str">
        <f>IF($G120=1,#REF!,"..")</f>
        <v>..</v>
      </c>
      <c r="W120" s="32" t="str">
        <f>IF($G120=1,#REF!,"..")</f>
        <v>..</v>
      </c>
      <c r="X120" s="32" t="str">
        <f>IF($G120=1,#REF!,"..")</f>
        <v>..</v>
      </c>
      <c r="Y120" s="32" t="str">
        <f>IF($G120=1,#REF!,"..")</f>
        <v>..</v>
      </c>
    </row>
    <row r="121" spans="1:25" x14ac:dyDescent="0.35">
      <c r="A121" t="s">
        <v>102</v>
      </c>
      <c r="B121" t="s">
        <v>233</v>
      </c>
      <c r="C121" s="32">
        <v>0.3666666666666667</v>
      </c>
      <c r="D121" s="32">
        <v>0.6</v>
      </c>
      <c r="E121" s="32">
        <v>0.3</v>
      </c>
      <c r="F121" s="32">
        <v>0.3</v>
      </c>
      <c r="G121">
        <v>1</v>
      </c>
      <c r="J121" s="32">
        <v>4.5</v>
      </c>
      <c r="K121" s="32">
        <v>3.5</v>
      </c>
      <c r="L121" s="32">
        <v>2.5</v>
      </c>
      <c r="M121" s="32">
        <v>2.5</v>
      </c>
      <c r="N121" s="32">
        <v>2.5</v>
      </c>
      <c r="O121" s="32">
        <v>3</v>
      </c>
      <c r="P121" s="32">
        <v>3</v>
      </c>
      <c r="S121" s="32" t="e">
        <f>IF($G121=1,#REF!,"..")</f>
        <v>#REF!</v>
      </c>
      <c r="T121" s="32" t="e">
        <f>IF($G121=1,#REF!,"..")</f>
        <v>#REF!</v>
      </c>
      <c r="U121" s="32" t="e">
        <f>IF($G121=1,#REF!,"..")</f>
        <v>#REF!</v>
      </c>
      <c r="V121" s="32" t="e">
        <f>IF($G121=1,#REF!,"..")</f>
        <v>#REF!</v>
      </c>
      <c r="W121" s="32" t="e">
        <f>IF($G121=1,#REF!,"..")</f>
        <v>#REF!</v>
      </c>
      <c r="X121" s="32" t="e">
        <f>IF($G121=1,#REF!,"..")</f>
        <v>#REF!</v>
      </c>
      <c r="Y121" s="32" t="e">
        <f>IF($G121=1,#REF!,"..")</f>
        <v>#REF!</v>
      </c>
    </row>
    <row r="122" spans="1:25" x14ac:dyDescent="0.35">
      <c r="A122" t="s">
        <v>112</v>
      </c>
      <c r="B122" t="s">
        <v>234</v>
      </c>
      <c r="C122" s="32" t="s">
        <v>320</v>
      </c>
      <c r="D122" s="32" t="s">
        <v>320</v>
      </c>
      <c r="E122" s="32" t="s">
        <v>320</v>
      </c>
      <c r="F122" s="32" t="s">
        <v>320</v>
      </c>
      <c r="G122">
        <v>0</v>
      </c>
      <c r="J122" s="32" t="s">
        <v>320</v>
      </c>
      <c r="K122" s="32" t="s">
        <v>320</v>
      </c>
      <c r="L122" s="32" t="s">
        <v>320</v>
      </c>
      <c r="M122" s="32" t="s">
        <v>320</v>
      </c>
      <c r="N122" s="32" t="s">
        <v>320</v>
      </c>
      <c r="O122" s="32" t="s">
        <v>320</v>
      </c>
      <c r="P122" s="32" t="s">
        <v>320</v>
      </c>
      <c r="S122" s="32" t="str">
        <f>IF($G122=1,#REF!,"..")</f>
        <v>..</v>
      </c>
      <c r="T122" s="32" t="str">
        <f>IF($G122=1,#REF!,"..")</f>
        <v>..</v>
      </c>
      <c r="U122" s="32" t="str">
        <f>IF($G122=1,#REF!,"..")</f>
        <v>..</v>
      </c>
      <c r="V122" s="32" t="str">
        <f>IF($G122=1,#REF!,"..")</f>
        <v>..</v>
      </c>
      <c r="W122" s="32" t="str">
        <f>IF($G122=1,#REF!,"..")</f>
        <v>..</v>
      </c>
      <c r="X122" s="32" t="str">
        <f>IF($G122=1,#REF!,"..")</f>
        <v>..</v>
      </c>
      <c r="Y122" s="32" t="str">
        <f>IF($G122=1,#REF!,"..")</f>
        <v>..</v>
      </c>
    </row>
    <row r="123" spans="1:25" x14ac:dyDescent="0.35">
      <c r="A123" t="s">
        <v>111</v>
      </c>
      <c r="B123" t="s">
        <v>359</v>
      </c>
      <c r="C123" s="32" t="s">
        <v>320</v>
      </c>
      <c r="D123" s="32" t="s">
        <v>320</v>
      </c>
      <c r="E123" s="32" t="s">
        <v>320</v>
      </c>
      <c r="F123" s="32" t="s">
        <v>320</v>
      </c>
      <c r="G123">
        <v>0</v>
      </c>
      <c r="J123" s="32" t="s">
        <v>320</v>
      </c>
      <c r="K123" s="32" t="s">
        <v>320</v>
      </c>
      <c r="L123" s="32" t="s">
        <v>320</v>
      </c>
      <c r="M123" s="32" t="s">
        <v>320</v>
      </c>
      <c r="N123" s="32" t="s">
        <v>320</v>
      </c>
      <c r="O123" s="32" t="s">
        <v>320</v>
      </c>
      <c r="P123" s="32" t="s">
        <v>320</v>
      </c>
      <c r="S123" s="32" t="str">
        <f>IF($G123=1,#REF!,"..")</f>
        <v>..</v>
      </c>
      <c r="T123" s="32" t="str">
        <f>IF($G123=1,#REF!,"..")</f>
        <v>..</v>
      </c>
      <c r="U123" s="32" t="str">
        <f>IF($G123=1,#REF!,"..")</f>
        <v>..</v>
      </c>
      <c r="V123" s="32" t="str">
        <f>IF($G123=1,#REF!,"..")</f>
        <v>..</v>
      </c>
      <c r="W123" s="32" t="str">
        <f>IF($G123=1,#REF!,"..")</f>
        <v>..</v>
      </c>
      <c r="X123" s="32" t="str">
        <f>IF($G123=1,#REF!,"..")</f>
        <v>..</v>
      </c>
      <c r="Y123" s="32" t="str">
        <f>IF($G123=1,#REF!,"..")</f>
        <v>..</v>
      </c>
    </row>
    <row r="124" spans="1:25" x14ac:dyDescent="0.35">
      <c r="A124" t="s">
        <v>118</v>
      </c>
      <c r="B124" t="s">
        <v>235</v>
      </c>
      <c r="C124" s="32" t="s">
        <v>320</v>
      </c>
      <c r="D124" s="32" t="s">
        <v>320</v>
      </c>
      <c r="E124" s="32" t="s">
        <v>320</v>
      </c>
      <c r="F124" s="32" t="s">
        <v>320</v>
      </c>
      <c r="G124">
        <v>0</v>
      </c>
      <c r="J124" s="32" t="s">
        <v>320</v>
      </c>
      <c r="K124" s="32" t="s">
        <v>320</v>
      </c>
      <c r="L124" s="32" t="s">
        <v>320</v>
      </c>
      <c r="M124" s="32" t="s">
        <v>320</v>
      </c>
      <c r="N124" s="32" t="s">
        <v>320</v>
      </c>
      <c r="O124" s="32" t="s">
        <v>320</v>
      </c>
      <c r="P124" s="32" t="s">
        <v>320</v>
      </c>
      <c r="S124" s="32" t="str">
        <f>IF($G124=1,#REF!,"..")</f>
        <v>..</v>
      </c>
      <c r="T124" s="32" t="str">
        <f>IF($G124=1,#REF!,"..")</f>
        <v>..</v>
      </c>
      <c r="U124" s="32" t="str">
        <f>IF($G124=1,#REF!,"..")</f>
        <v>..</v>
      </c>
      <c r="V124" s="32" t="str">
        <f>IF($G124=1,#REF!,"..")</f>
        <v>..</v>
      </c>
      <c r="W124" s="32" t="str">
        <f>IF($G124=1,#REF!,"..")</f>
        <v>..</v>
      </c>
      <c r="X124" s="32" t="str">
        <f>IF($G124=1,#REF!,"..")</f>
        <v>..</v>
      </c>
      <c r="Y124" s="32" t="str">
        <f>IF($G124=1,#REF!,"..")</f>
        <v>..</v>
      </c>
    </row>
    <row r="125" spans="1:25" x14ac:dyDescent="0.35">
      <c r="A125" t="s">
        <v>114</v>
      </c>
      <c r="B125" t="s">
        <v>356</v>
      </c>
      <c r="C125" s="32">
        <v>0.43333333333333335</v>
      </c>
      <c r="D125" s="32">
        <v>0.55000000000000004</v>
      </c>
      <c r="E125" s="32">
        <v>0.5</v>
      </c>
      <c r="F125" s="32">
        <v>0.4</v>
      </c>
      <c r="G125">
        <v>1</v>
      </c>
      <c r="J125" s="32">
        <v>3.5</v>
      </c>
      <c r="K125" s="32">
        <v>4</v>
      </c>
      <c r="L125" s="32">
        <v>3.5</v>
      </c>
      <c r="M125" s="32">
        <v>3</v>
      </c>
      <c r="N125" s="32">
        <v>3</v>
      </c>
      <c r="O125" s="32">
        <v>3.5</v>
      </c>
      <c r="P125" s="32">
        <v>3</v>
      </c>
      <c r="S125" s="32" t="e">
        <f>IF($G125=1,#REF!,"..")</f>
        <v>#REF!</v>
      </c>
      <c r="T125" s="32" t="e">
        <f>IF($G125=1,#REF!,"..")</f>
        <v>#REF!</v>
      </c>
      <c r="U125" s="32" t="e">
        <f>IF($G125=1,#REF!,"..")</f>
        <v>#REF!</v>
      </c>
      <c r="V125" s="32" t="e">
        <f>IF($G125=1,#REF!,"..")</f>
        <v>#REF!</v>
      </c>
      <c r="W125" s="32" t="e">
        <f>IF($G125=1,#REF!,"..")</f>
        <v>#REF!</v>
      </c>
      <c r="X125" s="32" t="e">
        <f>IF($G125=1,#REF!,"..")</f>
        <v>#REF!</v>
      </c>
      <c r="Y125" s="32" t="e">
        <f>IF($G125=1,#REF!,"..")</f>
        <v>#REF!</v>
      </c>
    </row>
    <row r="126" spans="1:25" x14ac:dyDescent="0.35">
      <c r="A126" t="s">
        <v>130</v>
      </c>
      <c r="B126" t="s">
        <v>352</v>
      </c>
      <c r="C126" s="32" t="s">
        <v>320</v>
      </c>
      <c r="D126" s="32" t="s">
        <v>320</v>
      </c>
      <c r="E126" s="32" t="s">
        <v>320</v>
      </c>
      <c r="F126" s="32" t="s">
        <v>320</v>
      </c>
      <c r="G126">
        <v>0</v>
      </c>
      <c r="J126" s="32" t="s">
        <v>320</v>
      </c>
      <c r="K126" s="32" t="s">
        <v>320</v>
      </c>
      <c r="L126" s="32" t="s">
        <v>320</v>
      </c>
      <c r="M126" s="32" t="s">
        <v>320</v>
      </c>
      <c r="N126" s="32" t="s">
        <v>320</v>
      </c>
      <c r="O126" s="32" t="s">
        <v>320</v>
      </c>
      <c r="P126" s="32" t="s">
        <v>320</v>
      </c>
      <c r="S126" s="32" t="str">
        <f>IF($G126=1,#REF!,"..")</f>
        <v>..</v>
      </c>
      <c r="T126" s="32" t="str">
        <f>IF($G126=1,#REF!,"..")</f>
        <v>..</v>
      </c>
      <c r="U126" s="32" t="str">
        <f>IF($G126=1,#REF!,"..")</f>
        <v>..</v>
      </c>
      <c r="V126" s="32" t="str">
        <f>IF($G126=1,#REF!,"..")</f>
        <v>..</v>
      </c>
      <c r="W126" s="32" t="str">
        <f>IF($G126=1,#REF!,"..")</f>
        <v>..</v>
      </c>
      <c r="X126" s="32" t="str">
        <f>IF($G126=1,#REF!,"..")</f>
        <v>..</v>
      </c>
      <c r="Y126" s="32" t="str">
        <f>IF($G126=1,#REF!,"..")</f>
        <v>..</v>
      </c>
    </row>
    <row r="127" spans="1:25" x14ac:dyDescent="0.35">
      <c r="A127" t="s">
        <v>132</v>
      </c>
      <c r="B127" t="s">
        <v>239</v>
      </c>
      <c r="C127" s="32" t="s">
        <v>320</v>
      </c>
      <c r="D127" s="32" t="s">
        <v>320</v>
      </c>
      <c r="E127" s="32" t="s">
        <v>320</v>
      </c>
      <c r="F127" s="32" t="s">
        <v>320</v>
      </c>
      <c r="G127">
        <v>0</v>
      </c>
      <c r="J127" s="32" t="s">
        <v>320</v>
      </c>
      <c r="K127" s="32" t="s">
        <v>320</v>
      </c>
      <c r="L127" s="32" t="s">
        <v>320</v>
      </c>
      <c r="M127" s="32" t="s">
        <v>320</v>
      </c>
      <c r="N127" s="32" t="s">
        <v>320</v>
      </c>
      <c r="O127" s="32" t="s">
        <v>320</v>
      </c>
      <c r="P127" s="32" t="s">
        <v>320</v>
      </c>
      <c r="S127" s="32" t="str">
        <f>IF($G127=1,#REF!,"..")</f>
        <v>..</v>
      </c>
      <c r="T127" s="32" t="str">
        <f>IF($G127=1,#REF!,"..")</f>
        <v>..</v>
      </c>
      <c r="U127" s="32" t="str">
        <f>IF($G127=1,#REF!,"..")</f>
        <v>..</v>
      </c>
      <c r="V127" s="32" t="str">
        <f>IF($G127=1,#REF!,"..")</f>
        <v>..</v>
      </c>
      <c r="W127" s="32" t="str">
        <f>IF($G127=1,#REF!,"..")</f>
        <v>..</v>
      </c>
      <c r="X127" s="32" t="str">
        <f>IF($G127=1,#REF!,"..")</f>
        <v>..</v>
      </c>
      <c r="Y127" s="32" t="str">
        <f>IF($G127=1,#REF!,"..")</f>
        <v>..</v>
      </c>
    </row>
    <row r="128" spans="1:25" x14ac:dyDescent="0.35">
      <c r="A128" t="s">
        <v>133</v>
      </c>
      <c r="B128" t="s">
        <v>240</v>
      </c>
      <c r="C128" s="32" t="s">
        <v>320</v>
      </c>
      <c r="D128" s="32" t="s">
        <v>320</v>
      </c>
      <c r="E128" s="32" t="s">
        <v>320</v>
      </c>
      <c r="F128" s="32" t="s">
        <v>320</v>
      </c>
      <c r="G128">
        <v>0</v>
      </c>
      <c r="J128" s="32" t="s">
        <v>320</v>
      </c>
      <c r="K128" s="32" t="s">
        <v>320</v>
      </c>
      <c r="L128" s="32" t="s">
        <v>320</v>
      </c>
      <c r="M128" s="32" t="s">
        <v>320</v>
      </c>
      <c r="N128" s="32" t="s">
        <v>320</v>
      </c>
      <c r="O128" s="32" t="s">
        <v>320</v>
      </c>
      <c r="P128" s="32" t="s">
        <v>320</v>
      </c>
      <c r="S128" s="32" t="str">
        <f>IF($G128=1,#REF!,"..")</f>
        <v>..</v>
      </c>
      <c r="T128" s="32" t="str">
        <f>IF($G128=1,#REF!,"..")</f>
        <v>..</v>
      </c>
      <c r="U128" s="32" t="str">
        <f>IF($G128=1,#REF!,"..")</f>
        <v>..</v>
      </c>
      <c r="V128" s="32" t="str">
        <f>IF($G128=1,#REF!,"..")</f>
        <v>..</v>
      </c>
      <c r="W128" s="32" t="str">
        <f>IF($G128=1,#REF!,"..")</f>
        <v>..</v>
      </c>
      <c r="X128" s="32" t="str">
        <f>IF($G128=1,#REF!,"..")</f>
        <v>..</v>
      </c>
      <c r="Y128" s="32" t="str">
        <f>IF($G128=1,#REF!,"..")</f>
        <v>..</v>
      </c>
    </row>
    <row r="129" spans="1:25" x14ac:dyDescent="0.35">
      <c r="A129" t="s">
        <v>156</v>
      </c>
      <c r="B129" t="s">
        <v>360</v>
      </c>
      <c r="C129" s="32" t="s">
        <v>320</v>
      </c>
      <c r="D129" s="32" t="s">
        <v>320</v>
      </c>
      <c r="E129" s="32" t="s">
        <v>320</v>
      </c>
      <c r="F129" s="32" t="s">
        <v>320</v>
      </c>
      <c r="G129">
        <v>0</v>
      </c>
      <c r="J129" s="32" t="s">
        <v>320</v>
      </c>
      <c r="K129" s="32" t="s">
        <v>320</v>
      </c>
      <c r="L129" s="32" t="s">
        <v>320</v>
      </c>
      <c r="M129" s="32" t="s">
        <v>320</v>
      </c>
      <c r="N129" s="32" t="s">
        <v>320</v>
      </c>
      <c r="O129" s="32" t="s">
        <v>320</v>
      </c>
      <c r="P129" s="32" t="s">
        <v>320</v>
      </c>
      <c r="S129" s="32" t="str">
        <f>IF($G129=1,#REF!,"..")</f>
        <v>..</v>
      </c>
      <c r="T129" s="32" t="str">
        <f>IF($G129=1,#REF!,"..")</f>
        <v>..</v>
      </c>
      <c r="U129" s="32" t="str">
        <f>IF($G129=1,#REF!,"..")</f>
        <v>..</v>
      </c>
      <c r="V129" s="32" t="str">
        <f>IF($G129=1,#REF!,"..")</f>
        <v>..</v>
      </c>
      <c r="W129" s="32" t="str">
        <f>IF($G129=1,#REF!,"..")</f>
        <v>..</v>
      </c>
      <c r="X129" s="32" t="str">
        <f>IF($G129=1,#REF!,"..")</f>
        <v>..</v>
      </c>
      <c r="Y129" s="32" t="str">
        <f>IF($G129=1,#REF!,"..")</f>
        <v>..</v>
      </c>
    </row>
    <row r="130" spans="1:25" x14ac:dyDescent="0.35">
      <c r="A130" t="s">
        <v>136</v>
      </c>
      <c r="B130" t="s">
        <v>347</v>
      </c>
      <c r="C130" s="32" t="s">
        <v>320</v>
      </c>
      <c r="D130" s="32" t="s">
        <v>320</v>
      </c>
      <c r="E130" s="32" t="s">
        <v>320</v>
      </c>
      <c r="F130" s="32" t="s">
        <v>320</v>
      </c>
      <c r="G130">
        <v>0</v>
      </c>
      <c r="J130" s="32" t="s">
        <v>320</v>
      </c>
      <c r="K130" s="32" t="s">
        <v>320</v>
      </c>
      <c r="L130" s="32" t="s">
        <v>320</v>
      </c>
      <c r="M130" s="32" t="s">
        <v>320</v>
      </c>
      <c r="N130" s="32" t="s">
        <v>320</v>
      </c>
      <c r="O130" s="32" t="s">
        <v>320</v>
      </c>
      <c r="P130" s="32" t="s">
        <v>320</v>
      </c>
      <c r="S130" s="32" t="str">
        <f>IF($G130=1,#REF!,"..")</f>
        <v>..</v>
      </c>
      <c r="T130" s="32" t="str">
        <f>IF($G130=1,#REF!,"..")</f>
        <v>..</v>
      </c>
      <c r="U130" s="32" t="str">
        <f>IF($G130=1,#REF!,"..")</f>
        <v>..</v>
      </c>
      <c r="V130" s="32" t="str">
        <f>IF($G130=1,#REF!,"..")</f>
        <v>..</v>
      </c>
      <c r="W130" s="32" t="str">
        <f>IF($G130=1,#REF!,"..")</f>
        <v>..</v>
      </c>
      <c r="X130" s="32" t="str">
        <f>IF($G130=1,#REF!,"..")</f>
        <v>..</v>
      </c>
      <c r="Y130" s="32" t="str">
        <f>IF($G130=1,#REF!,"..")</f>
        <v>..</v>
      </c>
    </row>
    <row r="131" spans="1:25" x14ac:dyDescent="0.35">
      <c r="A131" t="s">
        <v>140</v>
      </c>
      <c r="B131" t="s">
        <v>349</v>
      </c>
      <c r="C131" s="32">
        <v>0.3666666666666667</v>
      </c>
      <c r="D131" s="32">
        <v>0.55000000000000004</v>
      </c>
      <c r="E131" s="32">
        <v>0.3</v>
      </c>
      <c r="F131" s="32">
        <v>0.2</v>
      </c>
      <c r="G131">
        <v>1</v>
      </c>
      <c r="J131" s="32">
        <v>4</v>
      </c>
      <c r="K131" s="32">
        <v>3.5</v>
      </c>
      <c r="L131" s="32">
        <v>2.5</v>
      </c>
      <c r="M131" s="32">
        <v>2</v>
      </c>
      <c r="N131" s="32">
        <v>2.5</v>
      </c>
      <c r="O131" s="32">
        <v>3</v>
      </c>
      <c r="P131" s="32">
        <v>3</v>
      </c>
      <c r="S131" s="32" t="e">
        <f>IF($G131=1,#REF!,"..")</f>
        <v>#REF!</v>
      </c>
      <c r="T131" s="32" t="e">
        <f>IF($G131=1,#REF!,"..")</f>
        <v>#REF!</v>
      </c>
      <c r="U131" s="32" t="e">
        <f>IF($G131=1,#REF!,"..")</f>
        <v>#REF!</v>
      </c>
      <c r="V131" s="32" t="e">
        <f>IF($G131=1,#REF!,"..")</f>
        <v>#REF!</v>
      </c>
      <c r="W131" s="32" t="e">
        <f>IF($G131=1,#REF!,"..")</f>
        <v>#REF!</v>
      </c>
      <c r="X131" s="32" t="e">
        <f>IF($G131=1,#REF!,"..")</f>
        <v>#REF!</v>
      </c>
      <c r="Y131" s="32" t="e">
        <f>IF($G131=1,#REF!,"..")</f>
        <v>#REF!</v>
      </c>
    </row>
    <row r="132" spans="1:25" x14ac:dyDescent="0.35">
      <c r="A132" t="s">
        <v>145</v>
      </c>
      <c r="B132" t="s">
        <v>243</v>
      </c>
      <c r="C132" s="32" t="s">
        <v>320</v>
      </c>
      <c r="D132" s="32" t="s">
        <v>320</v>
      </c>
      <c r="E132" s="32" t="s">
        <v>320</v>
      </c>
      <c r="F132" s="32" t="s">
        <v>320</v>
      </c>
      <c r="G132">
        <v>0</v>
      </c>
      <c r="J132" s="32" t="s">
        <v>320</v>
      </c>
      <c r="K132" s="32" t="s">
        <v>320</v>
      </c>
      <c r="L132" s="32" t="s">
        <v>320</v>
      </c>
      <c r="M132" s="32" t="s">
        <v>320</v>
      </c>
      <c r="N132" s="32" t="s">
        <v>320</v>
      </c>
      <c r="O132" s="32" t="s">
        <v>320</v>
      </c>
      <c r="P132" s="32" t="s">
        <v>320</v>
      </c>
      <c r="S132" s="32" t="str">
        <f>IF($G132=1,#REF!,"..")</f>
        <v>..</v>
      </c>
      <c r="T132" s="32" t="str">
        <f>IF($G132=1,#REF!,"..")</f>
        <v>..</v>
      </c>
      <c r="U132" s="32" t="str">
        <f>IF($G132=1,#REF!,"..")</f>
        <v>..</v>
      </c>
      <c r="V132" s="32" t="str">
        <f>IF($G132=1,#REF!,"..")</f>
        <v>..</v>
      </c>
      <c r="W132" s="32" t="str">
        <f>IF($G132=1,#REF!,"..")</f>
        <v>..</v>
      </c>
      <c r="X132" s="32" t="str">
        <f>IF($G132=1,#REF!,"..")</f>
        <v>..</v>
      </c>
      <c r="Y132" s="32" t="str">
        <f>IF($G132=1,#REF!,"..")</f>
        <v>..</v>
      </c>
    </row>
    <row r="133" spans="1:25" x14ac:dyDescent="0.35">
      <c r="A133" t="s">
        <v>141</v>
      </c>
      <c r="B133" t="s">
        <v>244</v>
      </c>
      <c r="C133" s="32" t="s">
        <v>320</v>
      </c>
      <c r="D133" s="32" t="s">
        <v>320</v>
      </c>
      <c r="E133" s="32" t="s">
        <v>320</v>
      </c>
      <c r="F133" s="32" t="s">
        <v>320</v>
      </c>
      <c r="G133">
        <v>0</v>
      </c>
      <c r="J133" s="32" t="s">
        <v>320</v>
      </c>
      <c r="K133" s="32" t="s">
        <v>320</v>
      </c>
      <c r="L133" s="32" t="s">
        <v>320</v>
      </c>
      <c r="M133" s="32" t="s">
        <v>320</v>
      </c>
      <c r="N133" s="32" t="s">
        <v>320</v>
      </c>
      <c r="O133" s="32" t="s">
        <v>320</v>
      </c>
      <c r="P133" s="32" t="s">
        <v>320</v>
      </c>
      <c r="S133" s="32" t="str">
        <f>IF($G133=1,#REF!,"..")</f>
        <v>..</v>
      </c>
      <c r="T133" s="32" t="str">
        <f>IF($G133=1,#REF!,"..")</f>
        <v>..</v>
      </c>
      <c r="U133" s="32" t="str">
        <f>IF($G133=1,#REF!,"..")</f>
        <v>..</v>
      </c>
      <c r="V133" s="32" t="str">
        <f>IF($G133=1,#REF!,"..")</f>
        <v>..</v>
      </c>
      <c r="W133" s="32" t="str">
        <f>IF($G133=1,#REF!,"..")</f>
        <v>..</v>
      </c>
      <c r="X133" s="32" t="str">
        <f>IF($G133=1,#REF!,"..")</f>
        <v>..</v>
      </c>
      <c r="Y133" s="32" t="str">
        <f>IF($G133=1,#REF!,"..")</f>
        <v>..</v>
      </c>
    </row>
    <row r="134" spans="1:25" x14ac:dyDescent="0.35">
      <c r="A134" t="s">
        <v>147</v>
      </c>
      <c r="B134" t="s">
        <v>245</v>
      </c>
      <c r="C134" s="32" t="s">
        <v>320</v>
      </c>
      <c r="D134" s="32" t="s">
        <v>320</v>
      </c>
      <c r="E134" s="32" t="s">
        <v>320</v>
      </c>
      <c r="F134" s="32" t="s">
        <v>320</v>
      </c>
      <c r="G134">
        <v>0</v>
      </c>
      <c r="J134" s="32" t="s">
        <v>320</v>
      </c>
      <c r="K134" s="32" t="s">
        <v>320</v>
      </c>
      <c r="L134" s="32" t="s">
        <v>320</v>
      </c>
      <c r="M134" s="32" t="s">
        <v>320</v>
      </c>
      <c r="N134" s="32" t="s">
        <v>320</v>
      </c>
      <c r="O134" s="32" t="s">
        <v>320</v>
      </c>
      <c r="P134" s="32" t="s">
        <v>320</v>
      </c>
      <c r="S134" s="32" t="str">
        <f>IF($G134=1,#REF!,"..")</f>
        <v>..</v>
      </c>
      <c r="T134" s="32" t="str">
        <f>IF($G134=1,#REF!,"..")</f>
        <v>..</v>
      </c>
      <c r="U134" s="32" t="str">
        <f>IF($G134=1,#REF!,"..")</f>
        <v>..</v>
      </c>
      <c r="V134" s="32" t="str">
        <f>IF($G134=1,#REF!,"..")</f>
        <v>..</v>
      </c>
      <c r="W134" s="32" t="str">
        <f>IF($G134=1,#REF!,"..")</f>
        <v>..</v>
      </c>
      <c r="X134" s="32" t="str">
        <f>IF($G134=1,#REF!,"..")</f>
        <v>..</v>
      </c>
      <c r="Y134" s="32" t="str">
        <f>IF($G134=1,#REF!,"..")</f>
        <v>..</v>
      </c>
    </row>
    <row r="135" spans="1:25" x14ac:dyDescent="0.35">
      <c r="A135" t="s">
        <v>149</v>
      </c>
      <c r="B135" t="s">
        <v>246</v>
      </c>
      <c r="C135" s="32">
        <v>0.3666666666666667</v>
      </c>
      <c r="D135" s="32">
        <v>0.3</v>
      </c>
      <c r="E135" s="32">
        <v>0.2</v>
      </c>
      <c r="F135" s="32">
        <v>0.1</v>
      </c>
      <c r="G135">
        <v>1</v>
      </c>
      <c r="J135" s="32">
        <v>2.5</v>
      </c>
      <c r="K135" s="32">
        <v>2.5</v>
      </c>
      <c r="L135" s="32">
        <v>2</v>
      </c>
      <c r="M135" s="32">
        <v>1.5</v>
      </c>
      <c r="N135" s="32">
        <v>2.5</v>
      </c>
      <c r="O135" s="32">
        <v>3</v>
      </c>
      <c r="P135" s="32">
        <v>3</v>
      </c>
      <c r="S135" s="32" t="e">
        <f>IF($G135=1,#REF!,"..")</f>
        <v>#REF!</v>
      </c>
      <c r="T135" s="32" t="e">
        <f>IF($G135=1,#REF!,"..")</f>
        <v>#REF!</v>
      </c>
      <c r="U135" s="32" t="e">
        <f>IF($G135=1,#REF!,"..")</f>
        <v>#REF!</v>
      </c>
      <c r="V135" s="32" t="e">
        <f>IF($G135=1,#REF!,"..")</f>
        <v>#REF!</v>
      </c>
      <c r="W135" s="32" t="e">
        <f>IF($G135=1,#REF!,"..")</f>
        <v>#REF!</v>
      </c>
      <c r="X135" s="32" t="e">
        <f>IF($G135=1,#REF!,"..")</f>
        <v>#REF!</v>
      </c>
      <c r="Y135" s="32" t="e">
        <f>IF($G135=1,#REF!,"..")</f>
        <v>#REF!</v>
      </c>
    </row>
    <row r="136" spans="1:25" x14ac:dyDescent="0.35">
      <c r="A136" t="s">
        <v>68</v>
      </c>
      <c r="B136" t="s">
        <v>286</v>
      </c>
      <c r="C136" s="32">
        <v>0.40000000000000008</v>
      </c>
      <c r="D136" s="32">
        <v>0.45</v>
      </c>
      <c r="E136" s="32">
        <v>0.4</v>
      </c>
      <c r="F136" s="32">
        <v>0.3</v>
      </c>
      <c r="G136">
        <v>1</v>
      </c>
      <c r="J136" s="32">
        <v>3</v>
      </c>
      <c r="K136" s="32">
        <v>3.5</v>
      </c>
      <c r="L136" s="32">
        <v>3</v>
      </c>
      <c r="M136" s="32">
        <v>2.5</v>
      </c>
      <c r="N136" s="32">
        <v>3</v>
      </c>
      <c r="O136" s="32">
        <v>3</v>
      </c>
      <c r="P136" s="32">
        <v>3</v>
      </c>
      <c r="S136" s="32" t="e">
        <f>IF($G136=1,#REF!,"..")</f>
        <v>#REF!</v>
      </c>
      <c r="T136" s="32" t="e">
        <f>IF($G136=1,#REF!,"..")</f>
        <v>#REF!</v>
      </c>
      <c r="U136" s="32" t="e">
        <f>IF($G136=1,#REF!,"..")</f>
        <v>#REF!</v>
      </c>
      <c r="V136" s="32" t="e">
        <f>IF($G136=1,#REF!,"..")</f>
        <v>#REF!</v>
      </c>
      <c r="W136" s="32" t="e">
        <f>IF($G136=1,#REF!,"..")</f>
        <v>#REF!</v>
      </c>
      <c r="X136" s="32" t="e">
        <f>IF($G136=1,#REF!,"..")</f>
        <v>#REF!</v>
      </c>
      <c r="Y136" s="32" t="e">
        <f>IF($G136=1,#REF!,"..")</f>
        <v>#REF!</v>
      </c>
    </row>
    <row r="137" spans="1:25" x14ac:dyDescent="0.35">
      <c r="A137" t="s">
        <v>75</v>
      </c>
      <c r="B137" t="s">
        <v>287</v>
      </c>
      <c r="C137" s="32">
        <v>0.56666666666666676</v>
      </c>
      <c r="D137" s="32">
        <v>0.45</v>
      </c>
      <c r="E137" s="32">
        <v>0.5</v>
      </c>
      <c r="F137" s="32">
        <v>0.6</v>
      </c>
      <c r="G137">
        <v>1</v>
      </c>
      <c r="J137" s="32">
        <v>3</v>
      </c>
      <c r="K137" s="32">
        <v>3.5</v>
      </c>
      <c r="L137" s="32">
        <v>3.5</v>
      </c>
      <c r="M137" s="32">
        <v>4</v>
      </c>
      <c r="N137" s="32">
        <v>4</v>
      </c>
      <c r="O137" s="32">
        <v>3.5</v>
      </c>
      <c r="P137" s="32">
        <v>4</v>
      </c>
      <c r="S137" s="32" t="e">
        <f>IF($G137=1,#REF!,"..")</f>
        <v>#REF!</v>
      </c>
      <c r="T137" s="32" t="e">
        <f>IF($G137=1,#REF!,"..")</f>
        <v>#REF!</v>
      </c>
      <c r="U137" s="32" t="e">
        <f>IF($G137=1,#REF!,"..")</f>
        <v>#REF!</v>
      </c>
      <c r="V137" s="32" t="e">
        <f>IF($G137=1,#REF!,"..")</f>
        <v>#REF!</v>
      </c>
      <c r="W137" s="32" t="e">
        <f>IF($G137=1,#REF!,"..")</f>
        <v>#REF!</v>
      </c>
      <c r="X137" s="32" t="e">
        <f>IF($G137=1,#REF!,"..")</f>
        <v>#REF!</v>
      </c>
      <c r="Y137" s="32" t="e">
        <f>IF($G137=1,#REF!,"..")</f>
        <v>#REF!</v>
      </c>
    </row>
    <row r="138" spans="1:25" x14ac:dyDescent="0.35">
      <c r="A138" t="s">
        <v>96</v>
      </c>
      <c r="B138" t="s">
        <v>288</v>
      </c>
      <c r="C138" s="32">
        <v>0.56666666666666676</v>
      </c>
      <c r="D138" s="32">
        <v>0.5</v>
      </c>
      <c r="E138" s="32">
        <v>0.5</v>
      </c>
      <c r="F138" s="32">
        <v>0.5</v>
      </c>
      <c r="G138">
        <v>1</v>
      </c>
      <c r="J138" s="32">
        <v>3.5</v>
      </c>
      <c r="K138" s="32">
        <v>3.5</v>
      </c>
      <c r="L138" s="32">
        <v>3.5</v>
      </c>
      <c r="M138" s="32">
        <v>3.5</v>
      </c>
      <c r="N138" s="32">
        <v>3.5</v>
      </c>
      <c r="O138" s="32">
        <v>4</v>
      </c>
      <c r="P138" s="32">
        <v>4</v>
      </c>
      <c r="S138" s="32" t="e">
        <f>IF($G138=1,#REF!,"..")</f>
        <v>#REF!</v>
      </c>
      <c r="T138" s="32" t="e">
        <f>IF($G138=1,#REF!,"..")</f>
        <v>#REF!</v>
      </c>
      <c r="U138" s="32" t="e">
        <f>IF($G138=1,#REF!,"..")</f>
        <v>#REF!</v>
      </c>
      <c r="V138" s="32" t="e">
        <f>IF($G138=1,#REF!,"..")</f>
        <v>#REF!</v>
      </c>
      <c r="W138" s="32" t="e">
        <f>IF($G138=1,#REF!,"..")</f>
        <v>#REF!</v>
      </c>
      <c r="X138" s="32" t="e">
        <f>IF($G138=1,#REF!,"..")</f>
        <v>#REF!</v>
      </c>
      <c r="Y138" s="32" t="e">
        <f>IF($G138=1,#REF!,"..")</f>
        <v>#REF!</v>
      </c>
    </row>
    <row r="139" spans="1:25" x14ac:dyDescent="0.35">
      <c r="A139" t="s">
        <v>115</v>
      </c>
      <c r="B139" t="s">
        <v>289</v>
      </c>
      <c r="C139" s="32">
        <v>0.53333333333333333</v>
      </c>
      <c r="D139" s="32">
        <v>0.6</v>
      </c>
      <c r="E139" s="32">
        <v>0.6</v>
      </c>
      <c r="F139" s="32">
        <v>0.4</v>
      </c>
      <c r="G139">
        <v>1</v>
      </c>
      <c r="J139" s="32">
        <v>4</v>
      </c>
      <c r="K139" s="32">
        <v>4</v>
      </c>
      <c r="L139" s="32">
        <v>4</v>
      </c>
      <c r="M139" s="32">
        <v>3</v>
      </c>
      <c r="N139" s="32">
        <v>4</v>
      </c>
      <c r="O139" s="32">
        <v>3</v>
      </c>
      <c r="P139" s="32">
        <v>4</v>
      </c>
      <c r="S139" s="32" t="e">
        <f>IF($G139=1,#REF!,"..")</f>
        <v>#REF!</v>
      </c>
      <c r="T139" s="32" t="e">
        <f>IF($G139=1,#REF!,"..")</f>
        <v>#REF!</v>
      </c>
      <c r="U139" s="32" t="e">
        <f>IF($G139=1,#REF!,"..")</f>
        <v>#REF!</v>
      </c>
      <c r="V139" s="32" t="e">
        <f>IF($G139=1,#REF!,"..")</f>
        <v>#REF!</v>
      </c>
      <c r="W139" s="32" t="e">
        <f>IF($G139=1,#REF!,"..")</f>
        <v>#REF!</v>
      </c>
      <c r="X139" s="32" t="e">
        <f>IF($G139=1,#REF!,"..")</f>
        <v>#REF!</v>
      </c>
      <c r="Y139" s="32" t="e">
        <f>IF($G139=1,#REF!,"..")</f>
        <v>#REF!</v>
      </c>
    </row>
    <row r="140" spans="1:25" x14ac:dyDescent="0.35">
      <c r="A140" t="s">
        <v>124</v>
      </c>
      <c r="B140" t="s">
        <v>361</v>
      </c>
      <c r="C140" s="32">
        <v>0.46666666666666662</v>
      </c>
      <c r="D140" s="32">
        <v>0.5</v>
      </c>
      <c r="E140" s="32">
        <v>0.3</v>
      </c>
      <c r="F140" s="32">
        <v>0.3</v>
      </c>
      <c r="G140">
        <v>1</v>
      </c>
      <c r="J140" s="32">
        <v>4</v>
      </c>
      <c r="K140" s="32">
        <v>3</v>
      </c>
      <c r="L140" s="32">
        <v>2.5</v>
      </c>
      <c r="M140" s="32">
        <v>2.5</v>
      </c>
      <c r="N140" s="32">
        <v>3</v>
      </c>
      <c r="O140" s="32">
        <v>3.5</v>
      </c>
      <c r="P140" s="32">
        <v>3.5</v>
      </c>
      <c r="S140" s="32" t="e">
        <f>IF($G140=1,#REF!,"..")</f>
        <v>#REF!</v>
      </c>
      <c r="T140" s="32" t="e">
        <f>IF($G140=1,#REF!,"..")</f>
        <v>#REF!</v>
      </c>
      <c r="U140" s="32" t="e">
        <f>IF($G140=1,#REF!,"..")</f>
        <v>#REF!</v>
      </c>
      <c r="V140" s="32" t="e">
        <f>IF($G140=1,#REF!,"..")</f>
        <v>#REF!</v>
      </c>
      <c r="W140" s="32" t="e">
        <f>IF($G140=1,#REF!,"..")</f>
        <v>#REF!</v>
      </c>
      <c r="X140" s="32" t="e">
        <f>IF($G140=1,#REF!,"..")</f>
        <v>#REF!</v>
      </c>
      <c r="Y140" s="32" t="e">
        <f>IF($G140=1,#REF!,"..")</f>
        <v>#REF!</v>
      </c>
    </row>
    <row r="141" spans="1:25" x14ac:dyDescent="0.35">
      <c r="A141" t="s">
        <v>125</v>
      </c>
      <c r="B141" t="s">
        <v>350</v>
      </c>
      <c r="C141" s="32">
        <v>0.5</v>
      </c>
      <c r="D141" s="32">
        <v>0.6</v>
      </c>
      <c r="E141" s="32">
        <v>0.4</v>
      </c>
      <c r="F141" s="32">
        <v>0.3</v>
      </c>
      <c r="G141">
        <v>1</v>
      </c>
      <c r="J141" s="32">
        <v>4</v>
      </c>
      <c r="K141" s="32">
        <v>4</v>
      </c>
      <c r="L141" s="32">
        <v>3</v>
      </c>
      <c r="M141" s="32">
        <v>2.5</v>
      </c>
      <c r="N141" s="32">
        <v>3.5</v>
      </c>
      <c r="O141" s="32">
        <v>3.5</v>
      </c>
      <c r="P141" s="32">
        <v>3.5</v>
      </c>
      <c r="S141" s="32" t="e">
        <f>IF($G141=1,#REF!,"..")</f>
        <v>#REF!</v>
      </c>
      <c r="T141" s="32" t="e">
        <f>IF($G141=1,#REF!,"..")</f>
        <v>#REF!</v>
      </c>
      <c r="U141" s="32" t="e">
        <f>IF($G141=1,#REF!,"..")</f>
        <v>#REF!</v>
      </c>
      <c r="V141" s="32" t="e">
        <f>IF($G141=1,#REF!,"..")</f>
        <v>#REF!</v>
      </c>
      <c r="W141" s="32" t="e">
        <f>IF($G141=1,#REF!,"..")</f>
        <v>#REF!</v>
      </c>
      <c r="X141" s="32" t="e">
        <f>IF($G141=1,#REF!,"..")</f>
        <v>#REF!</v>
      </c>
      <c r="Y141" s="32" t="e">
        <f>IF($G141=1,#REF!,"..")</f>
        <v>#REF!</v>
      </c>
    </row>
    <row r="142" spans="1:25" x14ac:dyDescent="0.35">
      <c r="A142" t="s">
        <v>110</v>
      </c>
      <c r="B142" t="s">
        <v>357</v>
      </c>
      <c r="C142" s="32">
        <v>0.5</v>
      </c>
      <c r="D142" s="32">
        <v>0.55000000000000004</v>
      </c>
      <c r="E142" s="32">
        <v>0.5</v>
      </c>
      <c r="F142" s="32">
        <v>0.5</v>
      </c>
      <c r="G142">
        <v>1</v>
      </c>
      <c r="J142" s="32">
        <v>3.5</v>
      </c>
      <c r="K142" s="32">
        <v>4</v>
      </c>
      <c r="L142" s="32">
        <v>3.5</v>
      </c>
      <c r="M142" s="32">
        <v>3.5</v>
      </c>
      <c r="N142" s="32">
        <v>3</v>
      </c>
      <c r="O142" s="32">
        <v>4</v>
      </c>
      <c r="P142" s="32">
        <v>3.5</v>
      </c>
      <c r="S142" s="32" t="e">
        <f>IF($G142=1,#REF!,"..")</f>
        <v>#REF!</v>
      </c>
      <c r="T142" s="32" t="e">
        <f>IF($G142=1,#REF!,"..")</f>
        <v>#REF!</v>
      </c>
      <c r="U142" s="32" t="e">
        <f>IF($G142=1,#REF!,"..")</f>
        <v>#REF!</v>
      </c>
      <c r="V142" s="32" t="e">
        <f>IF($G142=1,#REF!,"..")</f>
        <v>#REF!</v>
      </c>
      <c r="W142" s="32" t="e">
        <f>IF($G142=1,#REF!,"..")</f>
        <v>#REF!</v>
      </c>
      <c r="X142" s="32" t="e">
        <f>IF($G142=1,#REF!,"..")</f>
        <v>#REF!</v>
      </c>
      <c r="Y142" s="32" t="e">
        <f>IF($G142=1,#REF!,"..")</f>
        <v>#REF!</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B9AE3-AF8B-4116-BA83-44011CB79519}">
  <dimension ref="A1:Z158"/>
  <sheetViews>
    <sheetView topLeftCell="A4" workbookViewId="0">
      <selection activeCell="H11" sqref="H11"/>
    </sheetView>
  </sheetViews>
  <sheetFormatPr defaultColWidth="8.81640625" defaultRowHeight="14.5" x14ac:dyDescent="0.35"/>
  <cols>
    <col min="2" max="2" width="23.1796875" customWidth="1"/>
    <col min="3" max="7" width="10.81640625" customWidth="1"/>
    <col min="8" max="8" width="23.1796875" customWidth="1"/>
    <col min="9" max="9" width="19.81640625" customWidth="1"/>
    <col min="18" max="18" width="5.453125" customWidth="1"/>
    <col min="26" max="26" width="4.81640625" customWidth="1"/>
  </cols>
  <sheetData>
    <row r="1" spans="1:26" x14ac:dyDescent="0.35">
      <c r="C1" s="1" t="s">
        <v>0</v>
      </c>
      <c r="J1" s="1" t="s">
        <v>1</v>
      </c>
      <c r="S1" s="1" t="s">
        <v>2</v>
      </c>
    </row>
    <row r="2" spans="1:26" x14ac:dyDescent="0.35">
      <c r="C2" s="1"/>
      <c r="S2" s="1" t="s">
        <v>300</v>
      </c>
    </row>
    <row r="3" spans="1:26" s="1" customFormat="1" ht="87" x14ac:dyDescent="0.35">
      <c r="E3" s="1" t="s">
        <v>3</v>
      </c>
      <c r="J3" s="56" t="s">
        <v>293</v>
      </c>
      <c r="K3" s="56" t="s">
        <v>294</v>
      </c>
      <c r="L3" s="56" t="s">
        <v>295</v>
      </c>
      <c r="M3" s="56" t="s">
        <v>297</v>
      </c>
      <c r="N3" s="56" t="s">
        <v>296</v>
      </c>
      <c r="O3" s="56" t="s">
        <v>298</v>
      </c>
      <c r="P3" s="56" t="s">
        <v>299</v>
      </c>
      <c r="S3" s="56" t="s">
        <v>293</v>
      </c>
      <c r="T3" s="56" t="s">
        <v>294</v>
      </c>
      <c r="U3" s="56" t="s">
        <v>295</v>
      </c>
      <c r="V3" s="56" t="s">
        <v>297</v>
      </c>
      <c r="W3" s="56" t="s">
        <v>296</v>
      </c>
      <c r="X3" s="56" t="s">
        <v>298</v>
      </c>
      <c r="Y3" s="56" t="s">
        <v>299</v>
      </c>
    </row>
    <row r="4" spans="1:26" x14ac:dyDescent="0.35">
      <c r="I4" t="s">
        <v>4</v>
      </c>
      <c r="J4" s="2">
        <v>6</v>
      </c>
      <c r="K4" s="2">
        <v>6</v>
      </c>
      <c r="L4" s="2">
        <v>6</v>
      </c>
      <c r="M4" s="2">
        <v>6</v>
      </c>
      <c r="N4" s="2">
        <v>6</v>
      </c>
      <c r="O4" s="2">
        <v>6</v>
      </c>
      <c r="P4" s="2">
        <v>6</v>
      </c>
      <c r="S4" s="2">
        <v>6</v>
      </c>
      <c r="T4" s="2">
        <v>6</v>
      </c>
      <c r="U4" s="2">
        <v>6</v>
      </c>
      <c r="V4" s="2">
        <v>6</v>
      </c>
      <c r="W4" s="2">
        <v>6</v>
      </c>
      <c r="X4" s="2">
        <v>6</v>
      </c>
      <c r="Y4" s="2">
        <v>6</v>
      </c>
    </row>
    <row r="5" spans="1:26" x14ac:dyDescent="0.35">
      <c r="I5" t="s">
        <v>5</v>
      </c>
      <c r="J5" s="2">
        <v>1</v>
      </c>
      <c r="K5" s="2">
        <v>1</v>
      </c>
      <c r="L5" s="2">
        <v>1</v>
      </c>
      <c r="M5" s="2">
        <v>1</v>
      </c>
      <c r="N5" s="2">
        <v>1</v>
      </c>
      <c r="O5" s="2">
        <v>1</v>
      </c>
      <c r="P5" s="2">
        <v>1</v>
      </c>
      <c r="R5" t="s">
        <v>300</v>
      </c>
      <c r="S5" s="2">
        <v>1</v>
      </c>
      <c r="T5" s="2">
        <v>1</v>
      </c>
      <c r="U5" s="2">
        <v>1</v>
      </c>
      <c r="V5" s="2">
        <v>1</v>
      </c>
      <c r="W5" s="2">
        <v>1</v>
      </c>
      <c r="X5" s="2">
        <v>1</v>
      </c>
      <c r="Y5" s="2">
        <v>1</v>
      </c>
    </row>
    <row r="6" spans="1:26" x14ac:dyDescent="0.35">
      <c r="I6" t="s">
        <v>6</v>
      </c>
      <c r="J6" s="2">
        <v>1</v>
      </c>
      <c r="K6" s="2">
        <v>1</v>
      </c>
      <c r="L6" s="2">
        <v>1</v>
      </c>
      <c r="M6" s="2">
        <v>1</v>
      </c>
      <c r="N6" s="2">
        <v>1</v>
      </c>
      <c r="O6" s="2">
        <v>1</v>
      </c>
      <c r="P6" s="2">
        <v>1</v>
      </c>
      <c r="S6" s="2">
        <v>1</v>
      </c>
      <c r="T6" s="2">
        <v>1</v>
      </c>
      <c r="U6" s="2">
        <v>1</v>
      </c>
      <c r="V6" s="2">
        <v>1</v>
      </c>
      <c r="W6" s="2">
        <v>1</v>
      </c>
      <c r="X6" s="2">
        <v>1</v>
      </c>
      <c r="Y6" s="2">
        <v>1</v>
      </c>
    </row>
    <row r="7" spans="1:26" x14ac:dyDescent="0.35">
      <c r="I7" t="s">
        <v>7</v>
      </c>
      <c r="J7" s="2" t="s">
        <v>8</v>
      </c>
      <c r="K7" s="2" t="s">
        <v>8</v>
      </c>
      <c r="L7" s="2" t="s">
        <v>11</v>
      </c>
      <c r="M7" s="2" t="s">
        <v>10</v>
      </c>
      <c r="N7" s="2" t="s">
        <v>9</v>
      </c>
      <c r="O7" s="2" t="s">
        <v>9</v>
      </c>
      <c r="P7" s="2" t="s">
        <v>9</v>
      </c>
      <c r="S7" s="2" t="s">
        <v>8</v>
      </c>
      <c r="T7" s="2" t="s">
        <v>8</v>
      </c>
      <c r="U7" s="2" t="s">
        <v>11</v>
      </c>
      <c r="V7" s="2" t="s">
        <v>10</v>
      </c>
      <c r="W7" s="2" t="s">
        <v>9</v>
      </c>
      <c r="X7" s="2" t="s">
        <v>9</v>
      </c>
      <c r="Y7" s="2" t="s">
        <v>9</v>
      </c>
    </row>
    <row r="8" spans="1:26" ht="15.5" x14ac:dyDescent="0.35">
      <c r="C8" t="s">
        <v>580</v>
      </c>
      <c r="D8" t="s">
        <v>581</v>
      </c>
      <c r="E8" t="s">
        <v>582</v>
      </c>
      <c r="F8" t="s">
        <v>583</v>
      </c>
      <c r="G8" t="s">
        <v>364</v>
      </c>
      <c r="H8" s="57"/>
      <c r="Q8" t="s">
        <v>300</v>
      </c>
    </row>
    <row r="9" spans="1:26" ht="15.5" x14ac:dyDescent="0.35">
      <c r="A9" s="58" t="s">
        <v>14</v>
      </c>
      <c r="B9" s="58" t="s">
        <v>433</v>
      </c>
      <c r="C9" s="32">
        <v>0.46666666666666662</v>
      </c>
      <c r="D9" s="32">
        <v>0.55000000000000004</v>
      </c>
      <c r="E9" s="32">
        <v>0.5</v>
      </c>
      <c r="F9" s="32">
        <v>0.5</v>
      </c>
      <c r="G9" s="58">
        <v>1</v>
      </c>
      <c r="H9" s="57"/>
      <c r="I9" s="59"/>
      <c r="J9" s="60">
        <v>4</v>
      </c>
      <c r="K9" s="60">
        <v>3.5</v>
      </c>
      <c r="L9" s="60">
        <v>3.5</v>
      </c>
      <c r="M9" s="60">
        <v>3.5</v>
      </c>
      <c r="N9" s="60">
        <v>3</v>
      </c>
      <c r="O9" s="60">
        <v>3.5</v>
      </c>
      <c r="P9" s="60">
        <v>3.5</v>
      </c>
      <c r="Q9" s="32"/>
      <c r="S9" s="32">
        <v>0.6</v>
      </c>
      <c r="T9" s="32">
        <v>0.5</v>
      </c>
      <c r="U9" s="32">
        <v>0.5</v>
      </c>
      <c r="V9" s="32">
        <v>0.5</v>
      </c>
      <c r="W9" s="32">
        <v>0.4</v>
      </c>
      <c r="X9" s="32">
        <v>0.5</v>
      </c>
      <c r="Y9" s="32">
        <v>0.5</v>
      </c>
      <c r="Z9" s="32"/>
    </row>
    <row r="10" spans="1:26" ht="15.5" x14ac:dyDescent="0.35">
      <c r="A10" s="58" t="s">
        <v>16</v>
      </c>
      <c r="B10" s="58" t="s">
        <v>435</v>
      </c>
      <c r="C10" s="32">
        <v>0.43333333333333335</v>
      </c>
      <c r="D10" s="32">
        <v>0.55000000000000004</v>
      </c>
      <c r="E10" s="32">
        <v>0.4</v>
      </c>
      <c r="F10" s="32">
        <v>0.5</v>
      </c>
      <c r="G10" s="58">
        <v>1</v>
      </c>
      <c r="H10" s="57"/>
      <c r="I10" s="59"/>
      <c r="J10" s="60">
        <v>4</v>
      </c>
      <c r="K10" s="60">
        <v>3.5</v>
      </c>
      <c r="L10" s="60">
        <v>3</v>
      </c>
      <c r="M10" s="60">
        <v>3.5</v>
      </c>
      <c r="N10" s="60">
        <v>3</v>
      </c>
      <c r="O10" s="60">
        <v>3.5</v>
      </c>
      <c r="P10" s="60">
        <v>3</v>
      </c>
      <c r="Q10" s="32"/>
      <c r="S10" s="32">
        <v>0.6</v>
      </c>
      <c r="T10" s="32">
        <v>0.5</v>
      </c>
      <c r="U10" s="32">
        <v>0.4</v>
      </c>
      <c r="V10" s="32">
        <v>0.5</v>
      </c>
      <c r="W10" s="32">
        <v>0.4</v>
      </c>
      <c r="X10" s="32">
        <v>0.5</v>
      </c>
      <c r="Y10" s="32">
        <v>0.4</v>
      </c>
    </row>
    <row r="11" spans="1:26" ht="15.5" x14ac:dyDescent="0.35">
      <c r="A11" s="58" t="s">
        <v>17</v>
      </c>
      <c r="B11" s="58" t="s">
        <v>436</v>
      </c>
      <c r="C11" s="32">
        <v>0.33333333333333331</v>
      </c>
      <c r="D11" s="32">
        <v>0.5</v>
      </c>
      <c r="E11" s="32">
        <v>0.2</v>
      </c>
      <c r="F11" s="32">
        <v>0.1</v>
      </c>
      <c r="G11" s="58">
        <v>1</v>
      </c>
      <c r="H11" s="57"/>
      <c r="I11" s="59"/>
      <c r="J11" s="60">
        <v>4</v>
      </c>
      <c r="K11" s="60">
        <v>3</v>
      </c>
      <c r="L11" s="60">
        <v>2</v>
      </c>
      <c r="M11" s="60">
        <v>1.5</v>
      </c>
      <c r="N11" s="60">
        <v>2.5</v>
      </c>
      <c r="O11" s="60">
        <v>2.5</v>
      </c>
      <c r="P11" s="60">
        <v>3</v>
      </c>
      <c r="Q11" s="32"/>
      <c r="S11" s="32">
        <v>0.6</v>
      </c>
      <c r="T11" s="32">
        <v>0.4</v>
      </c>
      <c r="U11" s="32">
        <v>0.2</v>
      </c>
      <c r="V11" s="32">
        <v>0.1</v>
      </c>
      <c r="W11" s="32">
        <v>0.3</v>
      </c>
      <c r="X11" s="32">
        <v>0.3</v>
      </c>
      <c r="Y11" s="32">
        <v>0.4</v>
      </c>
    </row>
    <row r="12" spans="1:26" ht="15.5" x14ac:dyDescent="0.35">
      <c r="A12" s="58" t="s">
        <v>19</v>
      </c>
      <c r="B12" s="58" t="s">
        <v>584</v>
      </c>
      <c r="C12" s="32">
        <v>0.56666666666666676</v>
      </c>
      <c r="D12" s="32">
        <v>0.6</v>
      </c>
      <c r="E12" s="32">
        <v>0.6</v>
      </c>
      <c r="F12" s="32">
        <v>0.7</v>
      </c>
      <c r="G12" s="58">
        <v>1</v>
      </c>
      <c r="H12" s="57"/>
      <c r="I12" s="59"/>
      <c r="J12" s="60">
        <v>4.5</v>
      </c>
      <c r="K12" s="60">
        <v>3.5</v>
      </c>
      <c r="L12" s="60">
        <v>4</v>
      </c>
      <c r="M12" s="60">
        <v>4.5</v>
      </c>
      <c r="N12" s="60">
        <v>4</v>
      </c>
      <c r="O12" s="60">
        <v>3.5</v>
      </c>
      <c r="P12" s="60">
        <v>4</v>
      </c>
      <c r="Q12" s="32"/>
      <c r="S12" s="32">
        <v>0.7</v>
      </c>
      <c r="T12" s="32">
        <v>0.5</v>
      </c>
      <c r="U12" s="32">
        <v>0.6</v>
      </c>
      <c r="V12" s="32">
        <v>0.7</v>
      </c>
      <c r="W12" s="32">
        <v>0.6</v>
      </c>
      <c r="X12" s="32">
        <v>0.5</v>
      </c>
      <c r="Y12" s="32">
        <v>0.6</v>
      </c>
    </row>
    <row r="13" spans="1:26" ht="15.5" x14ac:dyDescent="0.35">
      <c r="A13" s="58" t="s">
        <v>18</v>
      </c>
      <c r="B13" s="58" t="s">
        <v>437</v>
      </c>
      <c r="C13" s="32">
        <v>0.46666666666666662</v>
      </c>
      <c r="D13" s="32">
        <v>0.5</v>
      </c>
      <c r="E13" s="32">
        <v>0.3</v>
      </c>
      <c r="F13" s="32">
        <v>0.3</v>
      </c>
      <c r="G13" s="58">
        <v>1</v>
      </c>
      <c r="H13" s="57"/>
      <c r="I13" s="59"/>
      <c r="J13" s="60">
        <v>4</v>
      </c>
      <c r="K13" s="60">
        <v>3</v>
      </c>
      <c r="L13" s="60">
        <v>2.5</v>
      </c>
      <c r="M13" s="60">
        <v>2.5</v>
      </c>
      <c r="N13" s="60">
        <v>3</v>
      </c>
      <c r="O13" s="60">
        <v>3.5</v>
      </c>
      <c r="P13" s="60">
        <v>3.5</v>
      </c>
      <c r="Q13" s="32"/>
      <c r="S13" s="32">
        <v>0.6</v>
      </c>
      <c r="T13" s="32">
        <v>0.4</v>
      </c>
      <c r="U13" s="32">
        <v>0.3</v>
      </c>
      <c r="V13" s="32">
        <v>0.3</v>
      </c>
      <c r="W13" s="32">
        <v>0.4</v>
      </c>
      <c r="X13" s="32">
        <v>0.5</v>
      </c>
      <c r="Y13" s="32">
        <v>0.5</v>
      </c>
    </row>
    <row r="14" spans="1:26" ht="15.5" x14ac:dyDescent="0.35">
      <c r="A14" s="58" t="s">
        <v>20</v>
      </c>
      <c r="B14" s="58" t="s">
        <v>439</v>
      </c>
      <c r="C14" s="32">
        <v>0.3</v>
      </c>
      <c r="D14" s="32">
        <v>0.30000000000000004</v>
      </c>
      <c r="E14" s="32">
        <v>0.2</v>
      </c>
      <c r="F14" s="32">
        <v>0.3</v>
      </c>
      <c r="G14" s="58">
        <v>1</v>
      </c>
      <c r="H14" s="57"/>
      <c r="I14" s="59"/>
      <c r="J14" s="60">
        <v>3</v>
      </c>
      <c r="K14" s="60">
        <v>2</v>
      </c>
      <c r="L14" s="60">
        <v>2</v>
      </c>
      <c r="M14" s="60">
        <v>2.5</v>
      </c>
      <c r="N14" s="60">
        <v>2.5</v>
      </c>
      <c r="O14" s="60">
        <v>2.5</v>
      </c>
      <c r="P14" s="60">
        <v>2.5</v>
      </c>
      <c r="Q14" s="32"/>
      <c r="S14" s="32">
        <v>0.4</v>
      </c>
      <c r="T14" s="32">
        <v>0.2</v>
      </c>
      <c r="U14" s="32">
        <v>0.2</v>
      </c>
      <c r="V14" s="32">
        <v>0.3</v>
      </c>
      <c r="W14" s="32">
        <v>0.3</v>
      </c>
      <c r="X14" s="32">
        <v>0.3</v>
      </c>
      <c r="Y14" s="32">
        <v>0.3</v>
      </c>
    </row>
    <row r="15" spans="1:26" ht="15.5" x14ac:dyDescent="0.35">
      <c r="A15" s="58" t="s">
        <v>21</v>
      </c>
      <c r="B15" s="58" t="s">
        <v>440</v>
      </c>
      <c r="C15" s="32">
        <v>0.3</v>
      </c>
      <c r="D15" s="32">
        <v>0.35</v>
      </c>
      <c r="E15" s="32">
        <v>0.3</v>
      </c>
      <c r="F15" s="32">
        <v>0.3</v>
      </c>
      <c r="G15" s="58">
        <v>1</v>
      </c>
      <c r="H15" s="57"/>
      <c r="I15" s="59"/>
      <c r="J15" s="60">
        <v>3</v>
      </c>
      <c r="K15" s="60">
        <v>2.5</v>
      </c>
      <c r="L15" s="60">
        <v>2.5</v>
      </c>
      <c r="M15" s="60">
        <v>2.5</v>
      </c>
      <c r="N15" s="60">
        <v>2.5</v>
      </c>
      <c r="O15" s="60">
        <v>2.5</v>
      </c>
      <c r="P15" s="60">
        <v>2.5</v>
      </c>
      <c r="Q15" s="32"/>
      <c r="S15" s="32">
        <v>0.4</v>
      </c>
      <c r="T15" s="32">
        <v>0.3</v>
      </c>
      <c r="U15" s="32">
        <v>0.3</v>
      </c>
      <c r="V15" s="32">
        <v>0.3</v>
      </c>
      <c r="W15" s="32">
        <v>0.3</v>
      </c>
      <c r="X15" s="32">
        <v>0.3</v>
      </c>
      <c r="Y15" s="32">
        <v>0.3</v>
      </c>
    </row>
    <row r="16" spans="1:26" ht="15.5" x14ac:dyDescent="0.35">
      <c r="A16" s="58" t="s">
        <v>22</v>
      </c>
      <c r="B16" s="58" t="s">
        <v>441</v>
      </c>
      <c r="C16" s="32">
        <v>0.26666666666666666</v>
      </c>
      <c r="D16" s="32">
        <v>0.45</v>
      </c>
      <c r="E16" s="32">
        <v>0.4</v>
      </c>
      <c r="F16" s="32">
        <v>0.3</v>
      </c>
      <c r="G16" s="58">
        <v>1</v>
      </c>
      <c r="H16" s="57"/>
      <c r="I16" s="59"/>
      <c r="J16" s="60">
        <v>3.5</v>
      </c>
      <c r="K16" s="60">
        <v>3</v>
      </c>
      <c r="L16" s="60">
        <v>3</v>
      </c>
      <c r="M16" s="60">
        <v>2.5</v>
      </c>
      <c r="N16" s="60">
        <v>2</v>
      </c>
      <c r="O16" s="60">
        <v>2.5</v>
      </c>
      <c r="P16" s="60">
        <v>2.5</v>
      </c>
      <c r="Q16" s="32"/>
      <c r="S16" s="32">
        <v>0.5</v>
      </c>
      <c r="T16" s="32">
        <v>0.4</v>
      </c>
      <c r="U16" s="32">
        <v>0.4</v>
      </c>
      <c r="V16" s="32">
        <v>0.3</v>
      </c>
      <c r="W16" s="32">
        <v>0.2</v>
      </c>
      <c r="X16" s="32">
        <v>0.3</v>
      </c>
      <c r="Y16" s="32">
        <v>0.3</v>
      </c>
    </row>
    <row r="17" spans="1:25" ht="15.5" x14ac:dyDescent="0.35">
      <c r="A17" s="58" t="s">
        <v>365</v>
      </c>
      <c r="B17" s="58" t="s">
        <v>585</v>
      </c>
      <c r="C17" s="32">
        <v>0.3666666666666667</v>
      </c>
      <c r="D17" s="32">
        <v>0.45</v>
      </c>
      <c r="E17" s="32">
        <v>0.2</v>
      </c>
      <c r="F17" s="32">
        <v>0.2</v>
      </c>
      <c r="G17" s="58">
        <v>1</v>
      </c>
      <c r="H17" s="57"/>
      <c r="I17" s="59"/>
      <c r="J17" s="60">
        <v>3.5</v>
      </c>
      <c r="K17" s="60">
        <v>3</v>
      </c>
      <c r="L17" s="60">
        <v>2</v>
      </c>
      <c r="M17" s="60">
        <v>2</v>
      </c>
      <c r="N17" s="60">
        <v>3</v>
      </c>
      <c r="O17" s="60">
        <v>2.5</v>
      </c>
      <c r="P17" s="60">
        <v>3</v>
      </c>
      <c r="Q17" s="32"/>
      <c r="S17" s="32">
        <v>0.5</v>
      </c>
      <c r="T17" s="32">
        <v>0.4</v>
      </c>
      <c r="U17" s="32">
        <v>0.2</v>
      </c>
      <c r="V17" s="32">
        <v>0.2</v>
      </c>
      <c r="W17" s="32">
        <v>0.4</v>
      </c>
      <c r="X17" s="32">
        <v>0.3</v>
      </c>
      <c r="Y17" s="32">
        <v>0.4</v>
      </c>
    </row>
    <row r="18" spans="1:25" ht="15.5" x14ac:dyDescent="0.35">
      <c r="A18" s="58" t="s">
        <v>23</v>
      </c>
      <c r="B18" s="58" t="s">
        <v>586</v>
      </c>
      <c r="C18" s="32">
        <v>0.40000000000000008</v>
      </c>
      <c r="D18" s="32">
        <v>0.35</v>
      </c>
      <c r="E18" s="32">
        <v>0.3</v>
      </c>
      <c r="F18" s="32">
        <v>0.2</v>
      </c>
      <c r="G18" s="58">
        <v>1</v>
      </c>
      <c r="H18" s="57"/>
      <c r="I18" s="59"/>
      <c r="J18" s="60">
        <v>3.5</v>
      </c>
      <c r="K18" s="60">
        <v>2</v>
      </c>
      <c r="L18" s="60">
        <v>2.5</v>
      </c>
      <c r="M18" s="60">
        <v>2</v>
      </c>
      <c r="N18" s="60">
        <v>3</v>
      </c>
      <c r="O18" s="60">
        <v>3</v>
      </c>
      <c r="P18" s="60">
        <v>3</v>
      </c>
      <c r="Q18" s="32"/>
      <c r="S18" s="32">
        <v>0.5</v>
      </c>
      <c r="T18" s="32">
        <v>0.2</v>
      </c>
      <c r="U18" s="32">
        <v>0.3</v>
      </c>
      <c r="V18" s="32">
        <v>0.2</v>
      </c>
      <c r="W18" s="32">
        <v>0.4</v>
      </c>
      <c r="X18" s="32">
        <v>0.4</v>
      </c>
      <c r="Y18" s="32">
        <v>0.4</v>
      </c>
    </row>
    <row r="19" spans="1:25" ht="15.5" x14ac:dyDescent="0.35">
      <c r="A19" s="58" t="s">
        <v>24</v>
      </c>
      <c r="B19" s="58" t="s">
        <v>587</v>
      </c>
      <c r="C19" s="32">
        <v>0.5</v>
      </c>
      <c r="D19" s="32">
        <v>0.5</v>
      </c>
      <c r="E19" s="32">
        <v>0.5</v>
      </c>
      <c r="F19" s="32">
        <v>0.5</v>
      </c>
      <c r="G19" s="58">
        <v>1</v>
      </c>
      <c r="H19" s="57"/>
      <c r="I19" s="59"/>
      <c r="J19" s="60">
        <v>4</v>
      </c>
      <c r="K19" s="60">
        <v>3</v>
      </c>
      <c r="L19" s="60">
        <v>3.5</v>
      </c>
      <c r="M19" s="60">
        <v>3.5</v>
      </c>
      <c r="N19" s="60">
        <v>3</v>
      </c>
      <c r="O19" s="60">
        <v>4</v>
      </c>
      <c r="P19" s="60">
        <v>3.5</v>
      </c>
      <c r="Q19" s="32"/>
      <c r="S19" s="32">
        <v>0.6</v>
      </c>
      <c r="T19" s="32">
        <v>0.4</v>
      </c>
      <c r="U19" s="32">
        <v>0.5</v>
      </c>
      <c r="V19" s="32">
        <v>0.5</v>
      </c>
      <c r="W19" s="32">
        <v>0.4</v>
      </c>
      <c r="X19" s="32">
        <v>0.6</v>
      </c>
      <c r="Y19" s="32">
        <v>0.5</v>
      </c>
    </row>
    <row r="20" spans="1:25" ht="15.5" x14ac:dyDescent="0.35">
      <c r="A20" s="58" t="s">
        <v>27</v>
      </c>
      <c r="B20" s="58" t="s">
        <v>445</v>
      </c>
      <c r="C20" s="32" t="s">
        <v>320</v>
      </c>
      <c r="D20" s="32" t="s">
        <v>320</v>
      </c>
      <c r="E20" s="32" t="s">
        <v>320</v>
      </c>
      <c r="F20" s="32" t="s">
        <v>320</v>
      </c>
      <c r="G20" s="58">
        <v>0</v>
      </c>
      <c r="H20" s="57"/>
      <c r="I20" s="59"/>
      <c r="J20" s="60" t="s">
        <v>320</v>
      </c>
      <c r="K20" s="60" t="s">
        <v>320</v>
      </c>
      <c r="L20" s="60" t="s">
        <v>320</v>
      </c>
      <c r="M20" s="60" t="s">
        <v>320</v>
      </c>
      <c r="N20" s="60" t="s">
        <v>320</v>
      </c>
      <c r="O20" s="60" t="s">
        <v>320</v>
      </c>
      <c r="P20" s="60" t="s">
        <v>320</v>
      </c>
      <c r="Q20" s="32"/>
      <c r="S20" s="32" t="s">
        <v>320</v>
      </c>
      <c r="T20" s="32" t="s">
        <v>320</v>
      </c>
      <c r="U20" s="32" t="s">
        <v>320</v>
      </c>
      <c r="V20" s="32" t="s">
        <v>320</v>
      </c>
      <c r="W20" s="32" t="s">
        <v>320</v>
      </c>
      <c r="X20" s="32" t="s">
        <v>320</v>
      </c>
      <c r="Y20" s="32" t="s">
        <v>320</v>
      </c>
    </row>
    <row r="21" spans="1:25" ht="15.5" x14ac:dyDescent="0.35">
      <c r="A21" s="58" t="s">
        <v>28</v>
      </c>
      <c r="B21" s="58" t="s">
        <v>446</v>
      </c>
      <c r="C21" s="32">
        <v>0.3</v>
      </c>
      <c r="D21" s="32">
        <v>0.05</v>
      </c>
      <c r="E21" s="32">
        <v>0.3</v>
      </c>
      <c r="F21" s="32">
        <v>0.3</v>
      </c>
      <c r="G21" s="58">
        <v>1</v>
      </c>
      <c r="H21" s="57"/>
      <c r="I21" s="59"/>
      <c r="J21" s="60">
        <v>1.5</v>
      </c>
      <c r="K21" s="60">
        <v>1</v>
      </c>
      <c r="L21" s="60">
        <v>2.5</v>
      </c>
      <c r="M21" s="60">
        <v>2.5</v>
      </c>
      <c r="N21" s="60">
        <v>2.5</v>
      </c>
      <c r="O21" s="60">
        <v>2</v>
      </c>
      <c r="P21" s="60">
        <v>3</v>
      </c>
      <c r="Q21" s="32"/>
      <c r="S21" s="32">
        <v>0.1</v>
      </c>
      <c r="T21" s="32">
        <v>0</v>
      </c>
      <c r="U21" s="32">
        <v>0.3</v>
      </c>
      <c r="V21" s="32">
        <v>0.3</v>
      </c>
      <c r="W21" s="32">
        <v>0.3</v>
      </c>
      <c r="X21" s="32">
        <v>0.2</v>
      </c>
      <c r="Y21" s="32">
        <v>0.4</v>
      </c>
    </row>
    <row r="22" spans="1:25" ht="15.5" x14ac:dyDescent="0.35">
      <c r="A22" s="58" t="s">
        <v>56</v>
      </c>
      <c r="B22" s="58" t="s">
        <v>588</v>
      </c>
      <c r="C22" s="32" t="s">
        <v>320</v>
      </c>
      <c r="D22" s="32" t="s">
        <v>320</v>
      </c>
      <c r="E22" s="32" t="s">
        <v>320</v>
      </c>
      <c r="F22" s="32" t="s">
        <v>320</v>
      </c>
      <c r="G22" s="58">
        <v>0</v>
      </c>
      <c r="H22" s="57"/>
      <c r="I22" s="59"/>
      <c r="J22" s="60" t="s">
        <v>320</v>
      </c>
      <c r="K22" s="60" t="s">
        <v>320</v>
      </c>
      <c r="L22" s="60" t="s">
        <v>320</v>
      </c>
      <c r="M22" s="60" t="s">
        <v>320</v>
      </c>
      <c r="N22" s="60" t="s">
        <v>320</v>
      </c>
      <c r="O22" s="60" t="s">
        <v>320</v>
      </c>
      <c r="P22" s="60" t="s">
        <v>320</v>
      </c>
      <c r="Q22" s="32"/>
      <c r="S22" s="32" t="s">
        <v>320</v>
      </c>
      <c r="T22" s="32" t="s">
        <v>320</v>
      </c>
      <c r="U22" s="32" t="s">
        <v>320</v>
      </c>
      <c r="V22" s="32" t="s">
        <v>320</v>
      </c>
      <c r="W22" s="32" t="s">
        <v>320</v>
      </c>
      <c r="X22" s="32" t="s">
        <v>320</v>
      </c>
      <c r="Y22" s="32" t="s">
        <v>320</v>
      </c>
    </row>
    <row r="23" spans="1:25" ht="15.5" x14ac:dyDescent="0.35">
      <c r="A23" s="58" t="s">
        <v>29</v>
      </c>
      <c r="B23" s="58" t="s">
        <v>447</v>
      </c>
      <c r="C23" s="32">
        <v>0.53333333333333333</v>
      </c>
      <c r="D23" s="32">
        <v>0.45</v>
      </c>
      <c r="E23" s="32">
        <v>0.4</v>
      </c>
      <c r="F23" s="32">
        <v>0.4</v>
      </c>
      <c r="G23" s="58">
        <v>1</v>
      </c>
      <c r="H23" s="57"/>
      <c r="I23" s="59"/>
      <c r="J23" s="60">
        <v>3</v>
      </c>
      <c r="K23" s="60">
        <v>3.5</v>
      </c>
      <c r="L23" s="60">
        <v>3</v>
      </c>
      <c r="M23" s="60">
        <v>3</v>
      </c>
      <c r="N23" s="60">
        <v>4</v>
      </c>
      <c r="O23" s="60">
        <v>3.5</v>
      </c>
      <c r="P23" s="60">
        <v>3.5</v>
      </c>
      <c r="Q23" s="32"/>
      <c r="S23" s="32">
        <v>0.4</v>
      </c>
      <c r="T23" s="32">
        <v>0.5</v>
      </c>
      <c r="U23" s="32">
        <v>0.4</v>
      </c>
      <c r="V23" s="32">
        <v>0.4</v>
      </c>
      <c r="W23" s="32">
        <v>0.6</v>
      </c>
      <c r="X23" s="32">
        <v>0.5</v>
      </c>
      <c r="Y23" s="32">
        <v>0.5</v>
      </c>
    </row>
    <row r="24" spans="1:25" ht="15.5" x14ac:dyDescent="0.35">
      <c r="A24" s="58" t="s">
        <v>31</v>
      </c>
      <c r="B24" s="58" t="s">
        <v>449</v>
      </c>
      <c r="C24" s="32">
        <v>0.43333333333333335</v>
      </c>
      <c r="D24" s="32">
        <v>0.5</v>
      </c>
      <c r="E24" s="32">
        <v>0.4</v>
      </c>
      <c r="F24" s="32">
        <v>0.3</v>
      </c>
      <c r="G24" s="58">
        <v>1</v>
      </c>
      <c r="H24" s="57"/>
      <c r="I24" s="59"/>
      <c r="J24" s="60">
        <v>4</v>
      </c>
      <c r="K24" s="60">
        <v>3</v>
      </c>
      <c r="L24" s="60">
        <v>3</v>
      </c>
      <c r="M24" s="60">
        <v>2.5</v>
      </c>
      <c r="N24" s="60">
        <v>3</v>
      </c>
      <c r="O24" s="60">
        <v>3</v>
      </c>
      <c r="P24" s="60">
        <v>3.5</v>
      </c>
      <c r="Q24" s="32"/>
      <c r="S24" s="32">
        <v>0.6</v>
      </c>
      <c r="T24" s="32">
        <v>0.4</v>
      </c>
      <c r="U24" s="32">
        <v>0.4</v>
      </c>
      <c r="V24" s="32">
        <v>0.3</v>
      </c>
      <c r="W24" s="32">
        <v>0.4</v>
      </c>
      <c r="X24" s="32">
        <v>0.4</v>
      </c>
      <c r="Y24" s="32">
        <v>0.5</v>
      </c>
    </row>
    <row r="25" spans="1:25" ht="15.5" x14ac:dyDescent="0.35">
      <c r="A25" s="58" t="s">
        <v>32</v>
      </c>
      <c r="B25" s="58" t="s">
        <v>450</v>
      </c>
      <c r="C25" s="32">
        <v>0.5</v>
      </c>
      <c r="D25" s="32">
        <v>0.6</v>
      </c>
      <c r="E25" s="32">
        <v>0.6</v>
      </c>
      <c r="F25" s="32">
        <v>0.5</v>
      </c>
      <c r="G25" s="58">
        <v>1</v>
      </c>
      <c r="H25" s="57"/>
      <c r="I25" s="59"/>
      <c r="J25" s="60">
        <v>4.5</v>
      </c>
      <c r="K25" s="60">
        <v>3.5</v>
      </c>
      <c r="L25" s="60">
        <v>4</v>
      </c>
      <c r="M25" s="60">
        <v>3.5</v>
      </c>
      <c r="N25" s="60">
        <v>3.5</v>
      </c>
      <c r="O25" s="60">
        <v>3.5</v>
      </c>
      <c r="P25" s="60">
        <v>3.5</v>
      </c>
      <c r="Q25" s="32"/>
      <c r="S25" s="32">
        <v>0.7</v>
      </c>
      <c r="T25" s="32">
        <v>0.5</v>
      </c>
      <c r="U25" s="32">
        <v>0.6</v>
      </c>
      <c r="V25" s="32">
        <v>0.5</v>
      </c>
      <c r="W25" s="32">
        <v>0.5</v>
      </c>
      <c r="X25" s="32">
        <v>0.5</v>
      </c>
      <c r="Y25" s="32">
        <v>0.5</v>
      </c>
    </row>
    <row r="26" spans="1:25" ht="15.5" x14ac:dyDescent="0.35">
      <c r="A26" s="58" t="s">
        <v>33</v>
      </c>
      <c r="B26" s="58" t="s">
        <v>451</v>
      </c>
      <c r="C26" s="32">
        <v>0.43333333333333335</v>
      </c>
      <c r="D26" s="32">
        <v>0.5</v>
      </c>
      <c r="E26" s="32">
        <v>0.3</v>
      </c>
      <c r="F26" s="32">
        <v>0.3</v>
      </c>
      <c r="G26" s="58">
        <v>1</v>
      </c>
      <c r="H26" s="57"/>
      <c r="I26" s="59"/>
      <c r="J26" s="60">
        <v>4</v>
      </c>
      <c r="K26" s="60">
        <v>3</v>
      </c>
      <c r="L26" s="60">
        <v>2.5</v>
      </c>
      <c r="M26" s="60">
        <v>2.5</v>
      </c>
      <c r="N26" s="60">
        <v>3</v>
      </c>
      <c r="O26" s="60">
        <v>3</v>
      </c>
      <c r="P26" s="60">
        <v>3.5</v>
      </c>
      <c r="Q26" s="32"/>
      <c r="S26" s="32">
        <v>0.6</v>
      </c>
      <c r="T26" s="32">
        <v>0.4</v>
      </c>
      <c r="U26" s="32">
        <v>0.3</v>
      </c>
      <c r="V26" s="32">
        <v>0.3</v>
      </c>
      <c r="W26" s="32">
        <v>0.4</v>
      </c>
      <c r="X26" s="32">
        <v>0.4</v>
      </c>
      <c r="Y26" s="32">
        <v>0.5</v>
      </c>
    </row>
    <row r="27" spans="1:25" ht="15.5" x14ac:dyDescent="0.35">
      <c r="A27" s="58" t="s">
        <v>34</v>
      </c>
      <c r="B27" s="58" t="s">
        <v>452</v>
      </c>
      <c r="C27" s="32">
        <v>0.23333333333333331</v>
      </c>
      <c r="D27" s="32">
        <v>0.44999999999999996</v>
      </c>
      <c r="E27" s="32">
        <v>0.2</v>
      </c>
      <c r="F27" s="32">
        <v>0.1</v>
      </c>
      <c r="G27" s="58">
        <v>1</v>
      </c>
      <c r="H27" s="57"/>
      <c r="I27" s="59"/>
      <c r="J27" s="60">
        <v>4</v>
      </c>
      <c r="K27" s="60">
        <v>2.5</v>
      </c>
      <c r="L27" s="60">
        <v>2</v>
      </c>
      <c r="M27" s="60">
        <v>1.5</v>
      </c>
      <c r="N27" s="60">
        <v>2</v>
      </c>
      <c r="O27" s="60">
        <v>2</v>
      </c>
      <c r="P27" s="60">
        <v>2.5</v>
      </c>
      <c r="Q27" s="32"/>
      <c r="S27" s="32">
        <v>0.6</v>
      </c>
      <c r="T27" s="32">
        <v>0.3</v>
      </c>
      <c r="U27" s="32">
        <v>0.2</v>
      </c>
      <c r="V27" s="32">
        <v>0.1</v>
      </c>
      <c r="W27" s="32">
        <v>0.2</v>
      </c>
      <c r="X27" s="32">
        <v>0.2</v>
      </c>
      <c r="Y27" s="32">
        <v>0.3</v>
      </c>
    </row>
    <row r="28" spans="1:25" ht="15.5" x14ac:dyDescent="0.35">
      <c r="A28" s="58" t="s">
        <v>35</v>
      </c>
      <c r="B28" s="58" t="s">
        <v>453</v>
      </c>
      <c r="C28" s="32">
        <v>0.53333333333333333</v>
      </c>
      <c r="D28" s="32">
        <v>0.6</v>
      </c>
      <c r="E28" s="32">
        <v>0.4</v>
      </c>
      <c r="F28" s="32">
        <v>0.4</v>
      </c>
      <c r="G28" s="58">
        <v>1</v>
      </c>
      <c r="H28" s="57"/>
      <c r="I28" s="59"/>
      <c r="J28" s="60">
        <v>4</v>
      </c>
      <c r="K28" s="60">
        <v>4</v>
      </c>
      <c r="L28" s="60">
        <v>3</v>
      </c>
      <c r="M28" s="60">
        <v>3</v>
      </c>
      <c r="N28" s="60">
        <v>3.5</v>
      </c>
      <c r="O28" s="60">
        <v>3.5</v>
      </c>
      <c r="P28" s="60">
        <v>4</v>
      </c>
      <c r="Q28" s="32"/>
      <c r="S28" s="32">
        <v>0.6</v>
      </c>
      <c r="T28" s="32">
        <v>0.6</v>
      </c>
      <c r="U28" s="32">
        <v>0.4</v>
      </c>
      <c r="V28" s="32">
        <v>0.4</v>
      </c>
      <c r="W28" s="32">
        <v>0.5</v>
      </c>
      <c r="X28" s="32">
        <v>0.5</v>
      </c>
      <c r="Y28" s="32">
        <v>0.6</v>
      </c>
    </row>
    <row r="29" spans="1:25" ht="15.5" x14ac:dyDescent="0.35">
      <c r="A29" s="58" t="s">
        <v>36</v>
      </c>
      <c r="B29" s="58" t="s">
        <v>454</v>
      </c>
      <c r="C29" s="32">
        <v>0.39999999999999997</v>
      </c>
      <c r="D29" s="32">
        <v>0.55000000000000004</v>
      </c>
      <c r="E29" s="32">
        <v>0.5</v>
      </c>
      <c r="F29" s="32">
        <v>0.4</v>
      </c>
      <c r="G29" s="58">
        <v>1</v>
      </c>
      <c r="H29" s="57"/>
      <c r="I29" s="59"/>
      <c r="J29" s="60">
        <v>4</v>
      </c>
      <c r="K29" s="60">
        <v>3.5</v>
      </c>
      <c r="L29" s="60">
        <v>3.5</v>
      </c>
      <c r="M29" s="60">
        <v>3</v>
      </c>
      <c r="N29" s="60">
        <v>2.5</v>
      </c>
      <c r="O29" s="60">
        <v>2.5</v>
      </c>
      <c r="P29" s="60">
        <v>4</v>
      </c>
      <c r="Q29" s="32"/>
      <c r="S29" s="32">
        <v>0.6</v>
      </c>
      <c r="T29" s="32">
        <v>0.5</v>
      </c>
      <c r="U29" s="32">
        <v>0.5</v>
      </c>
      <c r="V29" s="32">
        <v>0.4</v>
      </c>
      <c r="W29" s="32">
        <v>0.3</v>
      </c>
      <c r="X29" s="32">
        <v>0.3</v>
      </c>
      <c r="Y29" s="32">
        <v>0.6</v>
      </c>
    </row>
    <row r="30" spans="1:25" ht="15.5" x14ac:dyDescent="0.35">
      <c r="A30" s="58" t="s">
        <v>37</v>
      </c>
      <c r="B30" s="58" t="s">
        <v>455</v>
      </c>
      <c r="C30" s="32">
        <v>0.3666666666666667</v>
      </c>
      <c r="D30" s="32">
        <v>0.4</v>
      </c>
      <c r="E30" s="32">
        <v>0.3</v>
      </c>
      <c r="F30" s="32">
        <v>0.3</v>
      </c>
      <c r="G30" s="58">
        <v>1</v>
      </c>
      <c r="H30" s="57"/>
      <c r="I30" s="59"/>
      <c r="J30" s="60">
        <v>3.5</v>
      </c>
      <c r="K30" s="60">
        <v>2.5</v>
      </c>
      <c r="L30" s="60">
        <v>2.5</v>
      </c>
      <c r="M30" s="60">
        <v>2.5</v>
      </c>
      <c r="N30" s="60">
        <v>2.5</v>
      </c>
      <c r="O30" s="60">
        <v>3</v>
      </c>
      <c r="P30" s="60">
        <v>3</v>
      </c>
      <c r="Q30" s="32"/>
      <c r="S30" s="32">
        <v>0.5</v>
      </c>
      <c r="T30" s="32">
        <v>0.3</v>
      </c>
      <c r="U30" s="32">
        <v>0.3</v>
      </c>
      <c r="V30" s="32">
        <v>0.3</v>
      </c>
      <c r="W30" s="32">
        <v>0.3</v>
      </c>
      <c r="X30" s="32">
        <v>0.4</v>
      </c>
      <c r="Y30" s="32">
        <v>0.4</v>
      </c>
    </row>
    <row r="31" spans="1:25" ht="15.5" x14ac:dyDescent="0.35">
      <c r="A31" s="58" t="s">
        <v>38</v>
      </c>
      <c r="B31" s="58" t="s">
        <v>456</v>
      </c>
      <c r="C31" s="32">
        <v>0.3666666666666667</v>
      </c>
      <c r="D31" s="32">
        <v>0.5</v>
      </c>
      <c r="E31" s="32">
        <v>0.3</v>
      </c>
      <c r="F31" s="32">
        <v>0.3</v>
      </c>
      <c r="G31" s="58">
        <v>1</v>
      </c>
      <c r="H31" s="57"/>
      <c r="I31" s="59"/>
      <c r="J31" s="60">
        <v>4</v>
      </c>
      <c r="K31" s="60">
        <v>3</v>
      </c>
      <c r="L31" s="60">
        <v>2.5</v>
      </c>
      <c r="M31" s="60">
        <v>2.5</v>
      </c>
      <c r="N31" s="60">
        <v>2.5</v>
      </c>
      <c r="O31" s="60">
        <v>2.5</v>
      </c>
      <c r="P31" s="60">
        <v>3.5</v>
      </c>
      <c r="Q31" s="32"/>
      <c r="S31" s="32">
        <v>0.6</v>
      </c>
      <c r="T31" s="32">
        <v>0.4</v>
      </c>
      <c r="U31" s="32">
        <v>0.3</v>
      </c>
      <c r="V31" s="32">
        <v>0.3</v>
      </c>
      <c r="W31" s="32">
        <v>0.3</v>
      </c>
      <c r="X31" s="32">
        <v>0.3</v>
      </c>
      <c r="Y31" s="32">
        <v>0.5</v>
      </c>
    </row>
    <row r="32" spans="1:25" ht="15.5" x14ac:dyDescent="0.35">
      <c r="A32" s="58" t="s">
        <v>39</v>
      </c>
      <c r="B32" s="58" t="s">
        <v>457</v>
      </c>
      <c r="C32" s="32">
        <v>0.43333333333333329</v>
      </c>
      <c r="D32" s="32">
        <v>0.45</v>
      </c>
      <c r="E32" s="32">
        <v>0.4</v>
      </c>
      <c r="F32" s="32">
        <v>0.3</v>
      </c>
      <c r="G32" s="58">
        <v>1</v>
      </c>
      <c r="H32" s="57"/>
      <c r="I32" s="59"/>
      <c r="J32" s="60">
        <v>3.5</v>
      </c>
      <c r="K32" s="60">
        <v>3</v>
      </c>
      <c r="L32" s="60">
        <v>3</v>
      </c>
      <c r="M32" s="60">
        <v>2.5</v>
      </c>
      <c r="N32" s="60">
        <v>2.5</v>
      </c>
      <c r="O32" s="60">
        <v>3</v>
      </c>
      <c r="P32" s="60">
        <v>4</v>
      </c>
      <c r="Q32" s="32"/>
      <c r="S32" s="32">
        <v>0.5</v>
      </c>
      <c r="T32" s="32">
        <v>0.4</v>
      </c>
      <c r="U32" s="32">
        <v>0.4</v>
      </c>
      <c r="V32" s="32">
        <v>0.3</v>
      </c>
      <c r="W32" s="32">
        <v>0.3</v>
      </c>
      <c r="X32" s="32">
        <v>0.4</v>
      </c>
      <c r="Y32" s="32">
        <v>0.6</v>
      </c>
    </row>
    <row r="33" spans="1:25" ht="15.5" x14ac:dyDescent="0.35">
      <c r="A33" s="58" t="s">
        <v>40</v>
      </c>
      <c r="B33" s="58" t="s">
        <v>458</v>
      </c>
      <c r="C33" s="32">
        <v>0.46666666666666662</v>
      </c>
      <c r="D33" s="32">
        <v>0.5</v>
      </c>
      <c r="E33" s="32">
        <v>0.3</v>
      </c>
      <c r="F33" s="32">
        <v>0.4</v>
      </c>
      <c r="G33" s="58">
        <v>1</v>
      </c>
      <c r="H33" s="57"/>
      <c r="I33" s="59"/>
      <c r="J33" s="60">
        <v>4</v>
      </c>
      <c r="K33" s="60">
        <v>3</v>
      </c>
      <c r="L33" s="60">
        <v>2.5</v>
      </c>
      <c r="M33" s="60">
        <v>3</v>
      </c>
      <c r="N33" s="60">
        <v>2.5</v>
      </c>
      <c r="O33" s="60">
        <v>4</v>
      </c>
      <c r="P33" s="60">
        <v>3.5</v>
      </c>
      <c r="Q33" s="32"/>
      <c r="S33" s="32">
        <v>0.6</v>
      </c>
      <c r="T33" s="32">
        <v>0.4</v>
      </c>
      <c r="U33" s="32">
        <v>0.3</v>
      </c>
      <c r="V33" s="32">
        <v>0.4</v>
      </c>
      <c r="W33" s="32">
        <v>0.3</v>
      </c>
      <c r="X33" s="32">
        <v>0.6</v>
      </c>
      <c r="Y33" s="32">
        <v>0.5</v>
      </c>
    </row>
    <row r="34" spans="1:25" ht="15.5" x14ac:dyDescent="0.35">
      <c r="A34" s="58" t="s">
        <v>41</v>
      </c>
      <c r="B34" s="58" t="s">
        <v>459</v>
      </c>
      <c r="C34" s="32">
        <v>0.5</v>
      </c>
      <c r="D34" s="32">
        <v>0.5</v>
      </c>
      <c r="E34" s="32">
        <v>0.4</v>
      </c>
      <c r="F34" s="32">
        <v>0.4</v>
      </c>
      <c r="G34" s="58">
        <v>1</v>
      </c>
      <c r="H34" s="57"/>
      <c r="I34" s="59"/>
      <c r="J34" s="60">
        <v>4</v>
      </c>
      <c r="K34" s="60">
        <v>3</v>
      </c>
      <c r="L34" s="60">
        <v>3</v>
      </c>
      <c r="M34" s="60">
        <v>3</v>
      </c>
      <c r="N34" s="60">
        <v>3</v>
      </c>
      <c r="O34" s="60">
        <v>3.5</v>
      </c>
      <c r="P34" s="60">
        <v>4</v>
      </c>
      <c r="Q34" s="32"/>
      <c r="S34" s="32">
        <v>0.6</v>
      </c>
      <c r="T34" s="32">
        <v>0.4</v>
      </c>
      <c r="U34" s="32">
        <v>0.4</v>
      </c>
      <c r="V34" s="32">
        <v>0.4</v>
      </c>
      <c r="W34" s="32">
        <v>0.4</v>
      </c>
      <c r="X34" s="32">
        <v>0.5</v>
      </c>
      <c r="Y34" s="32">
        <v>0.6</v>
      </c>
    </row>
    <row r="35" spans="1:25" ht="15.5" x14ac:dyDescent="0.35">
      <c r="A35" s="58" t="s">
        <v>44</v>
      </c>
      <c r="B35" s="58" t="s">
        <v>461</v>
      </c>
      <c r="C35" s="32">
        <v>0.5</v>
      </c>
      <c r="D35" s="32">
        <v>0.5</v>
      </c>
      <c r="E35" s="32">
        <v>0.3</v>
      </c>
      <c r="F35" s="32">
        <v>0.3</v>
      </c>
      <c r="G35" s="58">
        <v>1</v>
      </c>
      <c r="H35" s="57"/>
      <c r="I35" s="59"/>
      <c r="J35" s="60">
        <v>4</v>
      </c>
      <c r="K35" s="60">
        <v>3</v>
      </c>
      <c r="L35" s="60">
        <v>2.5</v>
      </c>
      <c r="M35" s="60">
        <v>2.5</v>
      </c>
      <c r="N35" s="60">
        <v>3</v>
      </c>
      <c r="O35" s="60">
        <v>3.5</v>
      </c>
      <c r="P35" s="60">
        <v>4</v>
      </c>
      <c r="Q35" s="32"/>
      <c r="S35" s="32">
        <v>0.6</v>
      </c>
      <c r="T35" s="32">
        <v>0.4</v>
      </c>
      <c r="U35" s="32">
        <v>0.3</v>
      </c>
      <c r="V35" s="32">
        <v>0.3</v>
      </c>
      <c r="W35" s="32">
        <v>0.4</v>
      </c>
      <c r="X35" s="32">
        <v>0.5</v>
      </c>
      <c r="Y35" s="32">
        <v>0.6</v>
      </c>
    </row>
    <row r="36" spans="1:25" ht="15.5" x14ac:dyDescent="0.35">
      <c r="A36" s="58" t="s">
        <v>45</v>
      </c>
      <c r="B36" s="58" t="s">
        <v>462</v>
      </c>
      <c r="C36" s="32" t="s">
        <v>320</v>
      </c>
      <c r="D36" s="32" t="s">
        <v>320</v>
      </c>
      <c r="E36" s="32" t="s">
        <v>320</v>
      </c>
      <c r="F36" s="32" t="s">
        <v>320</v>
      </c>
      <c r="G36" s="58">
        <v>0</v>
      </c>
      <c r="H36" s="57"/>
      <c r="I36" s="59"/>
      <c r="J36" s="60" t="s">
        <v>320</v>
      </c>
      <c r="K36" s="60" t="s">
        <v>320</v>
      </c>
      <c r="L36" s="60" t="s">
        <v>320</v>
      </c>
      <c r="M36" s="60" t="s">
        <v>320</v>
      </c>
      <c r="N36" s="60" t="s">
        <v>320</v>
      </c>
      <c r="O36" s="60" t="s">
        <v>320</v>
      </c>
      <c r="P36" s="60" t="s">
        <v>320</v>
      </c>
      <c r="Q36" s="32"/>
      <c r="S36" s="32" t="s">
        <v>320</v>
      </c>
      <c r="T36" s="32" t="s">
        <v>320</v>
      </c>
      <c r="U36" s="32" t="s">
        <v>320</v>
      </c>
      <c r="V36" s="32" t="s">
        <v>320</v>
      </c>
      <c r="W36" s="32" t="s">
        <v>320</v>
      </c>
      <c r="X36" s="32" t="s">
        <v>320</v>
      </c>
      <c r="Y36" s="32" t="s">
        <v>320</v>
      </c>
    </row>
    <row r="37" spans="1:25" ht="15.5" x14ac:dyDescent="0.35">
      <c r="A37" s="58" t="s">
        <v>46</v>
      </c>
      <c r="B37" s="58" t="s">
        <v>463</v>
      </c>
      <c r="C37" s="32">
        <v>0.43333333333333335</v>
      </c>
      <c r="D37" s="32">
        <v>0.55000000000000004</v>
      </c>
      <c r="E37" s="32">
        <v>0.4</v>
      </c>
      <c r="F37" s="32">
        <v>0.4</v>
      </c>
      <c r="G37" s="58">
        <v>1</v>
      </c>
      <c r="H37" s="57"/>
      <c r="I37" s="59"/>
      <c r="J37" s="60">
        <v>4</v>
      </c>
      <c r="K37" s="60">
        <v>3.5</v>
      </c>
      <c r="L37" s="60">
        <v>3</v>
      </c>
      <c r="M37" s="60">
        <v>3</v>
      </c>
      <c r="N37" s="60">
        <v>3</v>
      </c>
      <c r="O37" s="60">
        <v>3</v>
      </c>
      <c r="P37" s="60">
        <v>3.5</v>
      </c>
      <c r="Q37" s="32"/>
      <c r="S37" s="32">
        <v>0.6</v>
      </c>
      <c r="T37" s="32">
        <v>0.5</v>
      </c>
      <c r="U37" s="32">
        <v>0.4</v>
      </c>
      <c r="V37" s="32">
        <v>0.4</v>
      </c>
      <c r="W37" s="32">
        <v>0.4</v>
      </c>
      <c r="X37" s="32">
        <v>0.4</v>
      </c>
      <c r="Y37" s="32">
        <v>0.5</v>
      </c>
    </row>
    <row r="38" spans="1:25" ht="15.5" x14ac:dyDescent="0.35">
      <c r="A38" s="58" t="s">
        <v>47</v>
      </c>
      <c r="B38" s="58" t="s">
        <v>464</v>
      </c>
      <c r="C38" s="32">
        <v>0.3666666666666667</v>
      </c>
      <c r="D38" s="32">
        <v>0.45</v>
      </c>
      <c r="E38" s="32">
        <v>0.3</v>
      </c>
      <c r="F38" s="32">
        <v>0.4</v>
      </c>
      <c r="G38" s="58">
        <v>1</v>
      </c>
      <c r="H38" s="57"/>
      <c r="I38" s="59"/>
      <c r="J38" s="60">
        <v>3</v>
      </c>
      <c r="K38" s="60">
        <v>3.5</v>
      </c>
      <c r="L38" s="60">
        <v>2.5</v>
      </c>
      <c r="M38" s="60">
        <v>3</v>
      </c>
      <c r="N38" s="60">
        <v>2.5</v>
      </c>
      <c r="O38" s="60">
        <v>3</v>
      </c>
      <c r="P38" s="60">
        <v>3</v>
      </c>
      <c r="Q38" s="32"/>
      <c r="S38" s="32">
        <v>0.4</v>
      </c>
      <c r="T38" s="32">
        <v>0.5</v>
      </c>
      <c r="U38" s="32">
        <v>0.3</v>
      </c>
      <c r="V38" s="32">
        <v>0.4</v>
      </c>
      <c r="W38" s="32">
        <v>0.3</v>
      </c>
      <c r="X38" s="32">
        <v>0.4</v>
      </c>
      <c r="Y38" s="32">
        <v>0.4</v>
      </c>
    </row>
    <row r="39" spans="1:25" ht="15.5" x14ac:dyDescent="0.35">
      <c r="A39" s="58" t="s">
        <v>48</v>
      </c>
      <c r="B39" s="58" t="s">
        <v>465</v>
      </c>
      <c r="C39" s="32">
        <v>0.6</v>
      </c>
      <c r="D39" s="32">
        <v>0.7</v>
      </c>
      <c r="E39" s="32">
        <v>0.5</v>
      </c>
      <c r="F39" s="32">
        <v>0.5</v>
      </c>
      <c r="G39" s="58">
        <v>1</v>
      </c>
      <c r="H39" s="57"/>
      <c r="I39" s="59"/>
      <c r="J39" s="60">
        <v>4.5</v>
      </c>
      <c r="K39" s="60">
        <v>4.5</v>
      </c>
      <c r="L39" s="60">
        <v>3.5</v>
      </c>
      <c r="M39" s="60">
        <v>3.5</v>
      </c>
      <c r="N39" s="60">
        <v>4</v>
      </c>
      <c r="O39" s="60">
        <v>4</v>
      </c>
      <c r="P39" s="60">
        <v>4</v>
      </c>
      <c r="Q39" s="32"/>
      <c r="S39" s="32">
        <v>0.7</v>
      </c>
      <c r="T39" s="32">
        <v>0.7</v>
      </c>
      <c r="U39" s="32">
        <v>0.5</v>
      </c>
      <c r="V39" s="32">
        <v>0.5</v>
      </c>
      <c r="W39" s="32">
        <v>0.6</v>
      </c>
      <c r="X39" s="32">
        <v>0.6</v>
      </c>
      <c r="Y39" s="32">
        <v>0.6</v>
      </c>
    </row>
    <row r="40" spans="1:25" ht="15.5" x14ac:dyDescent="0.35">
      <c r="A40" s="58" t="s">
        <v>49</v>
      </c>
      <c r="B40" s="58" t="s">
        <v>589</v>
      </c>
      <c r="C40" s="32">
        <v>0.40000000000000008</v>
      </c>
      <c r="D40" s="32">
        <v>0.45</v>
      </c>
      <c r="E40" s="32">
        <v>0.4</v>
      </c>
      <c r="F40" s="32">
        <v>0.5</v>
      </c>
      <c r="G40" s="58">
        <v>1</v>
      </c>
      <c r="H40" s="57"/>
      <c r="I40" s="59"/>
      <c r="J40" s="60">
        <v>3.5</v>
      </c>
      <c r="K40" s="60">
        <v>3</v>
      </c>
      <c r="L40" s="60">
        <v>3</v>
      </c>
      <c r="M40" s="60">
        <v>3.5</v>
      </c>
      <c r="N40" s="60">
        <v>3</v>
      </c>
      <c r="O40" s="60">
        <v>3</v>
      </c>
      <c r="P40" s="60">
        <v>3</v>
      </c>
      <c r="Q40" s="32"/>
      <c r="S40" s="32">
        <v>0.5</v>
      </c>
      <c r="T40" s="32">
        <v>0.4</v>
      </c>
      <c r="U40" s="32">
        <v>0.4</v>
      </c>
      <c r="V40" s="32">
        <v>0.5</v>
      </c>
      <c r="W40" s="32">
        <v>0.4</v>
      </c>
      <c r="X40" s="32">
        <v>0.4</v>
      </c>
      <c r="Y40" s="32">
        <v>0.4</v>
      </c>
    </row>
    <row r="41" spans="1:25" ht="15.5" x14ac:dyDescent="0.35">
      <c r="A41" s="58" t="s">
        <v>50</v>
      </c>
      <c r="B41" s="58" t="s">
        <v>467</v>
      </c>
      <c r="C41" s="32">
        <v>0.5</v>
      </c>
      <c r="D41" s="32">
        <v>0.6</v>
      </c>
      <c r="E41" s="32">
        <v>0.5</v>
      </c>
      <c r="F41" s="32">
        <v>0.5</v>
      </c>
      <c r="G41" s="58">
        <v>1</v>
      </c>
      <c r="H41" s="57"/>
      <c r="I41" s="59"/>
      <c r="J41" s="60">
        <v>4.5</v>
      </c>
      <c r="K41" s="60">
        <v>3.5</v>
      </c>
      <c r="L41" s="60">
        <v>3.5</v>
      </c>
      <c r="M41" s="60">
        <v>3.5</v>
      </c>
      <c r="N41" s="60">
        <v>3.5</v>
      </c>
      <c r="O41" s="60">
        <v>3.5</v>
      </c>
      <c r="P41" s="60">
        <v>3.5</v>
      </c>
      <c r="Q41" s="32"/>
      <c r="S41" s="32">
        <v>0.7</v>
      </c>
      <c r="T41" s="32">
        <v>0.5</v>
      </c>
      <c r="U41" s="32">
        <v>0.5</v>
      </c>
      <c r="V41" s="32">
        <v>0.5</v>
      </c>
      <c r="W41" s="32">
        <v>0.5</v>
      </c>
      <c r="X41" s="32">
        <v>0.5</v>
      </c>
      <c r="Y41" s="32">
        <v>0.5</v>
      </c>
    </row>
    <row r="42" spans="1:25" ht="15.5" x14ac:dyDescent="0.35">
      <c r="A42" s="58" t="s">
        <v>52</v>
      </c>
      <c r="B42" s="58" t="s">
        <v>469</v>
      </c>
      <c r="C42" s="32">
        <v>0.46666666666666662</v>
      </c>
      <c r="D42" s="32">
        <v>0.45</v>
      </c>
      <c r="E42" s="32">
        <v>0.4</v>
      </c>
      <c r="F42" s="32">
        <v>0.4</v>
      </c>
      <c r="G42" s="58">
        <v>1</v>
      </c>
      <c r="H42" s="57"/>
      <c r="I42" s="59"/>
      <c r="J42" s="60">
        <v>3.5</v>
      </c>
      <c r="K42" s="60">
        <v>3</v>
      </c>
      <c r="L42" s="60">
        <v>3</v>
      </c>
      <c r="M42" s="60">
        <v>3</v>
      </c>
      <c r="N42" s="60">
        <v>3</v>
      </c>
      <c r="O42" s="60">
        <v>3.5</v>
      </c>
      <c r="P42" s="60">
        <v>3.5</v>
      </c>
      <c r="Q42" s="32"/>
      <c r="S42" s="32">
        <v>0.5</v>
      </c>
      <c r="T42" s="32">
        <v>0.4</v>
      </c>
      <c r="U42" s="32">
        <v>0.4</v>
      </c>
      <c r="V42" s="32">
        <v>0.4</v>
      </c>
      <c r="W42" s="32">
        <v>0.4</v>
      </c>
      <c r="X42" s="32">
        <v>0.5</v>
      </c>
      <c r="Y42" s="32">
        <v>0.5</v>
      </c>
    </row>
    <row r="43" spans="1:25" ht="15.5" x14ac:dyDescent="0.35">
      <c r="A43" s="58" t="s">
        <v>555</v>
      </c>
      <c r="B43" s="58" t="s">
        <v>556</v>
      </c>
      <c r="C43" s="32">
        <v>0.26666666666666666</v>
      </c>
      <c r="D43" s="32">
        <v>0.05</v>
      </c>
      <c r="E43" s="32">
        <v>0</v>
      </c>
      <c r="F43" s="32">
        <v>0.2</v>
      </c>
      <c r="G43" s="58">
        <v>1</v>
      </c>
      <c r="H43" s="57"/>
      <c r="I43" s="59"/>
      <c r="J43" s="60">
        <v>1.5</v>
      </c>
      <c r="K43" s="60">
        <v>1</v>
      </c>
      <c r="L43" s="60">
        <v>1</v>
      </c>
      <c r="M43" s="60">
        <v>2</v>
      </c>
      <c r="N43" s="60">
        <v>2</v>
      </c>
      <c r="O43" s="60">
        <v>2.5</v>
      </c>
      <c r="P43" s="60">
        <v>2.5</v>
      </c>
      <c r="Q43" s="32"/>
      <c r="S43" s="32">
        <v>0.1</v>
      </c>
      <c r="T43" s="32">
        <v>0</v>
      </c>
      <c r="U43" s="32">
        <v>0</v>
      </c>
      <c r="V43" s="32">
        <v>0.2</v>
      </c>
      <c r="W43" s="32">
        <v>0.2</v>
      </c>
      <c r="X43" s="32">
        <v>0.3</v>
      </c>
      <c r="Y43" s="32">
        <v>0.3</v>
      </c>
    </row>
    <row r="44" spans="1:25" ht="15.5" x14ac:dyDescent="0.35">
      <c r="A44" s="58" t="s">
        <v>54</v>
      </c>
      <c r="B44" s="58" t="s">
        <v>471</v>
      </c>
      <c r="C44" s="32">
        <v>6.6666666666666666E-2</v>
      </c>
      <c r="D44" s="32">
        <v>0.15000000000000002</v>
      </c>
      <c r="E44" s="32">
        <v>0.1</v>
      </c>
      <c r="F44" s="32">
        <v>0.1</v>
      </c>
      <c r="G44" s="58">
        <v>1</v>
      </c>
      <c r="H44" s="57"/>
      <c r="I44" s="59"/>
      <c r="J44" s="60">
        <v>2</v>
      </c>
      <c r="K44" s="60">
        <v>1.5</v>
      </c>
      <c r="L44" s="60">
        <v>1.5</v>
      </c>
      <c r="M44" s="60">
        <v>1.5</v>
      </c>
      <c r="N44" s="60">
        <v>1</v>
      </c>
      <c r="O44" s="60">
        <v>1</v>
      </c>
      <c r="P44" s="60">
        <v>2</v>
      </c>
      <c r="Q44" s="32"/>
      <c r="S44" s="32">
        <v>0.2</v>
      </c>
      <c r="T44" s="32">
        <v>0.1</v>
      </c>
      <c r="U44" s="32">
        <v>0.1</v>
      </c>
      <c r="V44" s="32">
        <v>0.1</v>
      </c>
      <c r="W44" s="32">
        <v>0</v>
      </c>
      <c r="X44" s="32">
        <v>0</v>
      </c>
      <c r="Y44" s="32">
        <v>0.2</v>
      </c>
    </row>
    <row r="45" spans="1:25" ht="15.5" x14ac:dyDescent="0.35">
      <c r="A45" s="58" t="s">
        <v>55</v>
      </c>
      <c r="B45" s="58" t="s">
        <v>472</v>
      </c>
      <c r="C45" s="32">
        <v>0.26666666666666666</v>
      </c>
      <c r="D45" s="32">
        <v>0.3</v>
      </c>
      <c r="E45" s="32">
        <v>0.2</v>
      </c>
      <c r="F45" s="32">
        <v>0.1</v>
      </c>
      <c r="G45" s="58">
        <v>1</v>
      </c>
      <c r="H45" s="57"/>
      <c r="I45" s="59"/>
      <c r="J45" s="60">
        <v>2.5</v>
      </c>
      <c r="K45" s="60">
        <v>2.5</v>
      </c>
      <c r="L45" s="60">
        <v>2</v>
      </c>
      <c r="M45" s="60">
        <v>1.5</v>
      </c>
      <c r="N45" s="60">
        <v>2</v>
      </c>
      <c r="O45" s="60">
        <v>2.5</v>
      </c>
      <c r="P45" s="60">
        <v>2.5</v>
      </c>
      <c r="Q45" s="32"/>
      <c r="S45" s="32">
        <v>0.3</v>
      </c>
      <c r="T45" s="32">
        <v>0.3</v>
      </c>
      <c r="U45" s="32">
        <v>0.2</v>
      </c>
      <c r="V45" s="32">
        <v>0.1</v>
      </c>
      <c r="W45" s="32">
        <v>0.2</v>
      </c>
      <c r="X45" s="32">
        <v>0.3</v>
      </c>
      <c r="Y45" s="32">
        <v>0.3</v>
      </c>
    </row>
    <row r="46" spans="1:25" ht="15.5" x14ac:dyDescent="0.35">
      <c r="A46" s="58" t="s">
        <v>57</v>
      </c>
      <c r="B46" s="58" t="s">
        <v>474</v>
      </c>
      <c r="C46" s="32">
        <v>0.40000000000000008</v>
      </c>
      <c r="D46" s="32">
        <v>0.5</v>
      </c>
      <c r="E46" s="32">
        <v>0.4</v>
      </c>
      <c r="F46" s="32">
        <v>0.4</v>
      </c>
      <c r="G46" s="58">
        <v>1</v>
      </c>
      <c r="H46" s="57"/>
      <c r="I46" s="59"/>
      <c r="J46" s="60">
        <v>4</v>
      </c>
      <c r="K46" s="60">
        <v>3</v>
      </c>
      <c r="L46" s="60">
        <v>3</v>
      </c>
      <c r="M46" s="60">
        <v>3</v>
      </c>
      <c r="N46" s="60">
        <v>3</v>
      </c>
      <c r="O46" s="60">
        <v>3</v>
      </c>
      <c r="P46" s="60">
        <v>3</v>
      </c>
      <c r="Q46" s="32"/>
      <c r="S46" s="32">
        <v>0.6</v>
      </c>
      <c r="T46" s="32">
        <v>0.4</v>
      </c>
      <c r="U46" s="32">
        <v>0.4</v>
      </c>
      <c r="V46" s="32">
        <v>0.4</v>
      </c>
      <c r="W46" s="32">
        <v>0.4</v>
      </c>
      <c r="X46" s="32">
        <v>0.4</v>
      </c>
      <c r="Y46" s="32">
        <v>0.4</v>
      </c>
    </row>
    <row r="47" spans="1:25" ht="15.5" x14ac:dyDescent="0.35">
      <c r="A47" s="58" t="s">
        <v>58</v>
      </c>
      <c r="B47" s="58" t="s">
        <v>475</v>
      </c>
      <c r="C47" s="32">
        <v>0.43333333333333335</v>
      </c>
      <c r="D47" s="32">
        <v>0.55000000000000004</v>
      </c>
      <c r="E47" s="32">
        <v>0.4</v>
      </c>
      <c r="F47" s="32">
        <v>0.4</v>
      </c>
      <c r="G47" s="58">
        <v>1</v>
      </c>
      <c r="H47" s="57"/>
      <c r="I47" s="59"/>
      <c r="J47" s="60">
        <v>4</v>
      </c>
      <c r="K47" s="60">
        <v>3.5</v>
      </c>
      <c r="L47" s="60">
        <v>3</v>
      </c>
      <c r="M47" s="60">
        <v>3</v>
      </c>
      <c r="N47" s="60">
        <v>3</v>
      </c>
      <c r="O47" s="60">
        <v>3</v>
      </c>
      <c r="P47" s="60">
        <v>3.5</v>
      </c>
      <c r="Q47" s="32"/>
      <c r="S47" s="32">
        <v>0.6</v>
      </c>
      <c r="T47" s="32">
        <v>0.5</v>
      </c>
      <c r="U47" s="32">
        <v>0.4</v>
      </c>
      <c r="V47" s="32">
        <v>0.4</v>
      </c>
      <c r="W47" s="32">
        <v>0.4</v>
      </c>
      <c r="X47" s="32">
        <v>0.4</v>
      </c>
      <c r="Y47" s="32">
        <v>0.5</v>
      </c>
    </row>
    <row r="48" spans="1:25" ht="15.5" x14ac:dyDescent="0.35">
      <c r="A48" s="58" t="s">
        <v>60</v>
      </c>
      <c r="B48" s="58" t="s">
        <v>476</v>
      </c>
      <c r="C48" s="32">
        <v>0.46666666666666662</v>
      </c>
      <c r="D48" s="32">
        <v>0.55000000000000004</v>
      </c>
      <c r="E48" s="32">
        <v>0.5</v>
      </c>
      <c r="F48" s="32">
        <v>0.3</v>
      </c>
      <c r="G48" s="58">
        <v>1</v>
      </c>
      <c r="H48" s="57"/>
      <c r="I48" s="59"/>
      <c r="J48" s="60">
        <v>4.5</v>
      </c>
      <c r="K48" s="60">
        <v>3</v>
      </c>
      <c r="L48" s="60">
        <v>3.5</v>
      </c>
      <c r="M48" s="60">
        <v>2.5</v>
      </c>
      <c r="N48" s="60">
        <v>3</v>
      </c>
      <c r="O48" s="60">
        <v>3.5</v>
      </c>
      <c r="P48" s="60">
        <v>3.5</v>
      </c>
      <c r="Q48" s="32"/>
      <c r="S48" s="32">
        <v>0.7</v>
      </c>
      <c r="T48" s="32">
        <v>0.4</v>
      </c>
      <c r="U48" s="32">
        <v>0.5</v>
      </c>
      <c r="V48" s="32">
        <v>0.3</v>
      </c>
      <c r="W48" s="32">
        <v>0.4</v>
      </c>
      <c r="X48" s="32">
        <v>0.5</v>
      </c>
      <c r="Y48" s="32">
        <v>0.5</v>
      </c>
    </row>
    <row r="49" spans="1:25" ht="15.5" x14ac:dyDescent="0.35">
      <c r="A49" s="58" t="s">
        <v>61</v>
      </c>
      <c r="B49" s="58" t="s">
        <v>477</v>
      </c>
      <c r="C49" s="32">
        <v>0.43333333333333335</v>
      </c>
      <c r="D49" s="32">
        <v>0.6</v>
      </c>
      <c r="E49" s="32">
        <v>0.4</v>
      </c>
      <c r="F49" s="32">
        <v>0.3</v>
      </c>
      <c r="G49" s="58">
        <v>1</v>
      </c>
      <c r="H49" s="57"/>
      <c r="I49" s="59"/>
      <c r="J49" s="60">
        <v>4</v>
      </c>
      <c r="K49" s="60">
        <v>4</v>
      </c>
      <c r="L49" s="60">
        <v>3</v>
      </c>
      <c r="M49" s="60">
        <v>2.5</v>
      </c>
      <c r="N49" s="60">
        <v>3</v>
      </c>
      <c r="O49" s="60">
        <v>3</v>
      </c>
      <c r="P49" s="60">
        <v>3.5</v>
      </c>
      <c r="Q49" s="32"/>
      <c r="S49" s="32">
        <v>0.6</v>
      </c>
      <c r="T49" s="32">
        <v>0.6</v>
      </c>
      <c r="U49" s="32">
        <v>0.4</v>
      </c>
      <c r="V49" s="32">
        <v>0.3</v>
      </c>
      <c r="W49" s="32">
        <v>0.4</v>
      </c>
      <c r="X49" s="32">
        <v>0.4</v>
      </c>
      <c r="Y49" s="32">
        <v>0.5</v>
      </c>
    </row>
    <row r="50" spans="1:25" ht="15.5" x14ac:dyDescent="0.35">
      <c r="A50" s="58" t="s">
        <v>62</v>
      </c>
      <c r="B50" s="58" t="s">
        <v>478</v>
      </c>
      <c r="C50" s="32">
        <v>0.46666666666666662</v>
      </c>
      <c r="D50" s="32">
        <v>0.4</v>
      </c>
      <c r="E50" s="32">
        <v>0.2</v>
      </c>
      <c r="F50" s="32">
        <v>0.3</v>
      </c>
      <c r="G50" s="58">
        <v>1</v>
      </c>
      <c r="H50" s="57"/>
      <c r="I50" s="59"/>
      <c r="J50" s="60">
        <v>3</v>
      </c>
      <c r="K50" s="60">
        <v>3</v>
      </c>
      <c r="L50" s="60">
        <v>2</v>
      </c>
      <c r="M50" s="60">
        <v>2.5</v>
      </c>
      <c r="N50" s="60">
        <v>3</v>
      </c>
      <c r="O50" s="60">
        <v>3</v>
      </c>
      <c r="P50" s="60">
        <v>4</v>
      </c>
      <c r="Q50" s="32"/>
      <c r="S50" s="32">
        <v>0.4</v>
      </c>
      <c r="T50" s="32">
        <v>0.4</v>
      </c>
      <c r="U50" s="32">
        <v>0.2</v>
      </c>
      <c r="V50" s="32">
        <v>0.3</v>
      </c>
      <c r="W50" s="32">
        <v>0.4</v>
      </c>
      <c r="X50" s="32">
        <v>0.4</v>
      </c>
      <c r="Y50" s="32">
        <v>0.6</v>
      </c>
    </row>
    <row r="51" spans="1:25" ht="15.5" x14ac:dyDescent="0.35">
      <c r="A51" s="58" t="s">
        <v>103</v>
      </c>
      <c r="B51" s="58" t="s">
        <v>479</v>
      </c>
      <c r="C51" s="32">
        <v>0.39999999999999997</v>
      </c>
      <c r="D51" s="32">
        <v>0.5</v>
      </c>
      <c r="E51" s="32">
        <v>0.3</v>
      </c>
      <c r="F51" s="32">
        <v>0.1</v>
      </c>
      <c r="G51" s="58">
        <v>1</v>
      </c>
      <c r="H51" s="57"/>
      <c r="I51" s="59"/>
      <c r="J51" s="60">
        <v>4.5</v>
      </c>
      <c r="K51" s="60">
        <v>2.5</v>
      </c>
      <c r="L51" s="60">
        <v>2.5</v>
      </c>
      <c r="M51" s="60">
        <v>1.5</v>
      </c>
      <c r="N51" s="60">
        <v>2.5</v>
      </c>
      <c r="O51" s="60">
        <v>3</v>
      </c>
      <c r="P51" s="60">
        <v>3.5</v>
      </c>
      <c r="Q51" s="32"/>
      <c r="S51" s="32">
        <v>0.7</v>
      </c>
      <c r="T51" s="32">
        <v>0.3</v>
      </c>
      <c r="U51" s="32">
        <v>0.3</v>
      </c>
      <c r="V51" s="32">
        <v>0.1</v>
      </c>
      <c r="W51" s="32">
        <v>0.3</v>
      </c>
      <c r="X51" s="32">
        <v>0.4</v>
      </c>
      <c r="Y51" s="32">
        <v>0.5</v>
      </c>
    </row>
    <row r="52" spans="1:25" ht="15.5" x14ac:dyDescent="0.35">
      <c r="A52" s="58" t="s">
        <v>85</v>
      </c>
      <c r="B52" s="58" t="s">
        <v>481</v>
      </c>
      <c r="C52" s="32" t="s">
        <v>320</v>
      </c>
      <c r="D52" s="32" t="s">
        <v>320</v>
      </c>
      <c r="E52" s="32" t="s">
        <v>320</v>
      </c>
      <c r="F52" s="32" t="s">
        <v>320</v>
      </c>
      <c r="G52" s="58">
        <v>0</v>
      </c>
      <c r="H52" s="57"/>
      <c r="I52" s="59"/>
      <c r="J52" s="60" t="s">
        <v>320</v>
      </c>
      <c r="K52" s="60" t="s">
        <v>320</v>
      </c>
      <c r="L52" s="60" t="s">
        <v>320</v>
      </c>
      <c r="M52" s="60" t="s">
        <v>320</v>
      </c>
      <c r="N52" s="60" t="s">
        <v>320</v>
      </c>
      <c r="O52" s="60" t="s">
        <v>320</v>
      </c>
      <c r="P52" s="60" t="s">
        <v>320</v>
      </c>
      <c r="Q52" s="32"/>
      <c r="S52" s="32" t="s">
        <v>320</v>
      </c>
      <c r="T52" s="32" t="s">
        <v>320</v>
      </c>
      <c r="U52" s="32" t="s">
        <v>320</v>
      </c>
      <c r="V52" s="32" t="s">
        <v>320</v>
      </c>
      <c r="W52" s="32" t="s">
        <v>320</v>
      </c>
      <c r="X52" s="32" t="s">
        <v>320</v>
      </c>
      <c r="Y52" s="32" t="s">
        <v>320</v>
      </c>
    </row>
    <row r="53" spans="1:25" ht="15.5" x14ac:dyDescent="0.35">
      <c r="A53" s="58" t="s">
        <v>104</v>
      </c>
      <c r="B53" s="58" t="s">
        <v>483</v>
      </c>
      <c r="C53" s="32">
        <v>0.39999999999999997</v>
      </c>
      <c r="D53" s="32">
        <v>0.4</v>
      </c>
      <c r="E53" s="32">
        <v>0.6</v>
      </c>
      <c r="F53" s="32">
        <v>0.5</v>
      </c>
      <c r="G53" s="58">
        <v>1</v>
      </c>
      <c r="H53" s="57"/>
      <c r="I53" s="59"/>
      <c r="J53" s="60">
        <v>3.5</v>
      </c>
      <c r="K53" s="60">
        <v>2.5</v>
      </c>
      <c r="L53" s="60">
        <v>4</v>
      </c>
      <c r="M53" s="60">
        <v>3.5</v>
      </c>
      <c r="N53" s="60">
        <v>3</v>
      </c>
      <c r="O53" s="60">
        <v>2.5</v>
      </c>
      <c r="P53" s="60">
        <v>3.5</v>
      </c>
      <c r="Q53" s="32"/>
      <c r="S53" s="32">
        <v>0.5</v>
      </c>
      <c r="T53" s="32">
        <v>0.3</v>
      </c>
      <c r="U53" s="32">
        <v>0.6</v>
      </c>
      <c r="V53" s="32">
        <v>0.5</v>
      </c>
      <c r="W53" s="32">
        <v>0.4</v>
      </c>
      <c r="X53" s="32">
        <v>0.3</v>
      </c>
      <c r="Y53" s="32">
        <v>0.5</v>
      </c>
    </row>
    <row r="54" spans="1:25" ht="15.5" x14ac:dyDescent="0.35">
      <c r="A54" s="58" t="s">
        <v>107</v>
      </c>
      <c r="B54" s="58" t="s">
        <v>590</v>
      </c>
      <c r="C54" s="32">
        <v>0.3666666666666667</v>
      </c>
      <c r="D54" s="32">
        <v>0.5</v>
      </c>
      <c r="E54" s="32">
        <v>0.4</v>
      </c>
      <c r="F54" s="32">
        <v>0.3</v>
      </c>
      <c r="G54" s="58">
        <v>1</v>
      </c>
      <c r="H54" s="57"/>
      <c r="I54" s="59"/>
      <c r="J54" s="60">
        <v>4</v>
      </c>
      <c r="K54" s="60">
        <v>3</v>
      </c>
      <c r="L54" s="60">
        <v>3</v>
      </c>
      <c r="M54" s="60">
        <v>2.5</v>
      </c>
      <c r="N54" s="60">
        <v>2.5</v>
      </c>
      <c r="O54" s="60">
        <v>3</v>
      </c>
      <c r="P54" s="60">
        <v>3</v>
      </c>
      <c r="Q54" s="32"/>
      <c r="S54" s="32">
        <v>0.6</v>
      </c>
      <c r="T54" s="32">
        <v>0.4</v>
      </c>
      <c r="U54" s="32">
        <v>0.4</v>
      </c>
      <c r="V54" s="32">
        <v>0.3</v>
      </c>
      <c r="W54" s="32">
        <v>0.3</v>
      </c>
      <c r="X54" s="32">
        <v>0.4</v>
      </c>
      <c r="Y54" s="32">
        <v>0.4</v>
      </c>
    </row>
    <row r="55" spans="1:25" ht="15.5" x14ac:dyDescent="0.35">
      <c r="A55" s="58" t="s">
        <v>117</v>
      </c>
      <c r="B55" s="58" t="s">
        <v>487</v>
      </c>
      <c r="C55" s="32">
        <v>0.26666666666666666</v>
      </c>
      <c r="D55" s="32">
        <v>0.35</v>
      </c>
      <c r="E55" s="32">
        <v>0.5</v>
      </c>
      <c r="F55" s="32">
        <v>0.5</v>
      </c>
      <c r="G55" s="58">
        <v>1</v>
      </c>
      <c r="H55" s="57"/>
      <c r="I55" s="59"/>
      <c r="J55" s="60">
        <v>3</v>
      </c>
      <c r="K55" s="60">
        <v>2.5</v>
      </c>
      <c r="L55" s="60">
        <v>3.5</v>
      </c>
      <c r="M55" s="60">
        <v>3.5</v>
      </c>
      <c r="N55" s="60">
        <v>2</v>
      </c>
      <c r="O55" s="60">
        <v>2.5</v>
      </c>
      <c r="P55" s="60">
        <v>2.5</v>
      </c>
      <c r="Q55" s="32"/>
      <c r="S55" s="32">
        <v>0.4</v>
      </c>
      <c r="T55" s="32">
        <v>0.3</v>
      </c>
      <c r="U55" s="32">
        <v>0.5</v>
      </c>
      <c r="V55" s="32">
        <v>0.5</v>
      </c>
      <c r="W55" s="32">
        <v>0.2</v>
      </c>
      <c r="X55" s="32">
        <v>0.3</v>
      </c>
      <c r="Y55" s="32">
        <v>0.3</v>
      </c>
    </row>
    <row r="56" spans="1:25" ht="15.5" x14ac:dyDescent="0.35">
      <c r="A56" s="58" t="s">
        <v>86</v>
      </c>
      <c r="B56" s="58" t="s">
        <v>591</v>
      </c>
      <c r="C56" s="32">
        <v>0.3</v>
      </c>
      <c r="D56" s="32">
        <v>0.4</v>
      </c>
      <c r="E56" s="32">
        <v>0.4</v>
      </c>
      <c r="F56" s="32">
        <v>0.5</v>
      </c>
      <c r="G56" s="58">
        <v>1</v>
      </c>
      <c r="H56" s="57"/>
      <c r="I56" s="59"/>
      <c r="J56" s="60">
        <v>4</v>
      </c>
      <c r="K56" s="60">
        <v>2</v>
      </c>
      <c r="L56" s="60">
        <v>3</v>
      </c>
      <c r="M56" s="60">
        <v>3.5</v>
      </c>
      <c r="N56" s="60">
        <v>2.5</v>
      </c>
      <c r="O56" s="60">
        <v>2.5</v>
      </c>
      <c r="P56" s="60">
        <v>2.5</v>
      </c>
      <c r="Q56" s="32"/>
      <c r="S56" s="32">
        <v>0.6</v>
      </c>
      <c r="T56" s="32">
        <v>0.2</v>
      </c>
      <c r="U56" s="32">
        <v>0.4</v>
      </c>
      <c r="V56" s="32">
        <v>0.5</v>
      </c>
      <c r="W56" s="32">
        <v>0.3</v>
      </c>
      <c r="X56" s="32">
        <v>0.3</v>
      </c>
      <c r="Y56" s="32">
        <v>0.3</v>
      </c>
    </row>
    <row r="57" spans="1:25" ht="15.5" x14ac:dyDescent="0.35">
      <c r="A57" s="58" t="s">
        <v>120</v>
      </c>
      <c r="B57" s="58" t="s">
        <v>489</v>
      </c>
      <c r="C57" s="32" t="s">
        <v>320</v>
      </c>
      <c r="D57" s="32" t="s">
        <v>320</v>
      </c>
      <c r="E57" s="32" t="s">
        <v>320</v>
      </c>
      <c r="F57" s="32" t="s">
        <v>320</v>
      </c>
      <c r="G57" s="58">
        <v>0</v>
      </c>
      <c r="H57" s="57"/>
      <c r="I57" s="59"/>
      <c r="J57" s="60" t="s">
        <v>320</v>
      </c>
      <c r="K57" s="60" t="s">
        <v>320</v>
      </c>
      <c r="L57" s="60" t="s">
        <v>320</v>
      </c>
      <c r="M57" s="60" t="s">
        <v>320</v>
      </c>
      <c r="N57" s="60" t="s">
        <v>320</v>
      </c>
      <c r="O57" s="60" t="s">
        <v>320</v>
      </c>
      <c r="P57" s="60" t="s">
        <v>320</v>
      </c>
      <c r="Q57" s="32"/>
      <c r="S57" s="32" t="s">
        <v>320</v>
      </c>
      <c r="T57" s="32" t="s">
        <v>320</v>
      </c>
      <c r="U57" s="32" t="s">
        <v>320</v>
      </c>
      <c r="V57" s="32" t="s">
        <v>320</v>
      </c>
      <c r="W57" s="32" t="s">
        <v>320</v>
      </c>
      <c r="X57" s="32" t="s">
        <v>320</v>
      </c>
      <c r="Y57" s="32" t="s">
        <v>320</v>
      </c>
    </row>
    <row r="58" spans="1:25" ht="15.5" x14ac:dyDescent="0.35">
      <c r="A58" s="58" t="s">
        <v>119</v>
      </c>
      <c r="B58" s="58" t="s">
        <v>490</v>
      </c>
      <c r="C58" s="32">
        <v>0.43333333333333335</v>
      </c>
      <c r="D58" s="32">
        <v>0.4</v>
      </c>
      <c r="E58" s="32">
        <v>0.2</v>
      </c>
      <c r="F58" s="32">
        <v>0.3</v>
      </c>
      <c r="G58" s="58">
        <v>1</v>
      </c>
      <c r="H58" s="57"/>
      <c r="I58" s="59"/>
      <c r="J58" s="60">
        <v>3.5</v>
      </c>
      <c r="K58" s="60">
        <v>2.5</v>
      </c>
      <c r="L58" s="60">
        <v>2</v>
      </c>
      <c r="M58" s="60">
        <v>2.5</v>
      </c>
      <c r="N58" s="60">
        <v>2.5</v>
      </c>
      <c r="O58" s="60">
        <v>3.5</v>
      </c>
      <c r="P58" s="60">
        <v>3.5</v>
      </c>
      <c r="Q58" s="32"/>
      <c r="S58" s="32">
        <v>0.5</v>
      </c>
      <c r="T58" s="32">
        <v>0.3</v>
      </c>
      <c r="U58" s="32">
        <v>0.2</v>
      </c>
      <c r="V58" s="32">
        <v>0.3</v>
      </c>
      <c r="W58" s="32">
        <v>0.3</v>
      </c>
      <c r="X58" s="32">
        <v>0.5</v>
      </c>
      <c r="Y58" s="32">
        <v>0.5</v>
      </c>
    </row>
    <row r="59" spans="1:25" ht="15.5" x14ac:dyDescent="0.35">
      <c r="A59" s="58" t="s">
        <v>129</v>
      </c>
      <c r="B59" s="58" t="s">
        <v>491</v>
      </c>
      <c r="C59" s="32">
        <v>0.39999999999999997</v>
      </c>
      <c r="D59" s="32">
        <v>0.5</v>
      </c>
      <c r="E59" s="32">
        <v>0.2</v>
      </c>
      <c r="F59" s="32">
        <v>0.3</v>
      </c>
      <c r="G59" s="58">
        <v>1</v>
      </c>
      <c r="H59" s="57"/>
      <c r="I59" s="59"/>
      <c r="J59" s="60">
        <v>4</v>
      </c>
      <c r="K59" s="60">
        <v>3</v>
      </c>
      <c r="L59" s="60">
        <v>2</v>
      </c>
      <c r="M59" s="60">
        <v>2.5</v>
      </c>
      <c r="N59" s="60">
        <v>2.5</v>
      </c>
      <c r="O59" s="60">
        <v>3</v>
      </c>
      <c r="P59" s="60">
        <v>3.5</v>
      </c>
      <c r="Q59" s="32"/>
      <c r="S59" s="32">
        <v>0.6</v>
      </c>
      <c r="T59" s="32">
        <v>0.4</v>
      </c>
      <c r="U59" s="32">
        <v>0.2</v>
      </c>
      <c r="V59" s="32">
        <v>0.3</v>
      </c>
      <c r="W59" s="32">
        <v>0.3</v>
      </c>
      <c r="X59" s="32">
        <v>0.4</v>
      </c>
      <c r="Y59" s="32">
        <v>0.5</v>
      </c>
    </row>
    <row r="60" spans="1:25" ht="15.5" x14ac:dyDescent="0.35">
      <c r="A60" s="58" t="s">
        <v>154</v>
      </c>
      <c r="B60" s="58" t="s">
        <v>493</v>
      </c>
      <c r="C60" s="32">
        <v>0.6333333333333333</v>
      </c>
      <c r="D60" s="32">
        <v>0.55000000000000004</v>
      </c>
      <c r="E60" s="32">
        <v>0.7</v>
      </c>
      <c r="F60" s="32">
        <v>0.6</v>
      </c>
      <c r="G60" s="58">
        <v>1</v>
      </c>
      <c r="H60" s="57"/>
      <c r="I60" s="59"/>
      <c r="J60" s="60">
        <v>4</v>
      </c>
      <c r="K60" s="60">
        <v>3.5</v>
      </c>
      <c r="L60" s="60">
        <v>4.5</v>
      </c>
      <c r="M60" s="60">
        <v>4</v>
      </c>
      <c r="N60" s="60">
        <v>4</v>
      </c>
      <c r="O60" s="60">
        <v>4</v>
      </c>
      <c r="P60" s="60">
        <v>4.5</v>
      </c>
      <c r="Q60" s="32"/>
      <c r="S60" s="32">
        <v>0.6</v>
      </c>
      <c r="T60" s="32">
        <v>0.5</v>
      </c>
      <c r="U60" s="32">
        <v>0.7</v>
      </c>
      <c r="V60" s="32">
        <v>0.6</v>
      </c>
      <c r="W60" s="32">
        <v>0.6</v>
      </c>
      <c r="X60" s="32">
        <v>0.6</v>
      </c>
      <c r="Y60" s="32">
        <v>0.7</v>
      </c>
    </row>
    <row r="61" spans="1:25" ht="15.5" x14ac:dyDescent="0.35">
      <c r="A61" s="58" t="s">
        <v>134</v>
      </c>
      <c r="B61" s="58" t="s">
        <v>494</v>
      </c>
      <c r="C61" s="32">
        <v>0.3</v>
      </c>
      <c r="D61" s="32">
        <v>0.45</v>
      </c>
      <c r="E61" s="32">
        <v>0.4</v>
      </c>
      <c r="F61" s="32">
        <v>0.4</v>
      </c>
      <c r="G61" s="58">
        <v>1</v>
      </c>
      <c r="H61" s="57"/>
      <c r="I61" s="59"/>
      <c r="J61" s="60">
        <v>3.5</v>
      </c>
      <c r="K61" s="60">
        <v>3</v>
      </c>
      <c r="L61" s="60">
        <v>3</v>
      </c>
      <c r="M61" s="60">
        <v>3</v>
      </c>
      <c r="N61" s="60">
        <v>2</v>
      </c>
      <c r="O61" s="60">
        <v>2.5</v>
      </c>
      <c r="P61" s="60">
        <v>3</v>
      </c>
      <c r="Q61" s="32"/>
      <c r="S61" s="32">
        <v>0.5</v>
      </c>
      <c r="T61" s="32">
        <v>0.4</v>
      </c>
      <c r="U61" s="32">
        <v>0.4</v>
      </c>
      <c r="V61" s="32">
        <v>0.4</v>
      </c>
      <c r="W61" s="32">
        <v>0.2</v>
      </c>
      <c r="X61" s="32">
        <v>0.3</v>
      </c>
      <c r="Y61" s="32">
        <v>0.4</v>
      </c>
    </row>
    <row r="62" spans="1:25" ht="15.5" x14ac:dyDescent="0.35">
      <c r="A62" s="58" t="s">
        <v>142</v>
      </c>
      <c r="B62" s="58" t="s">
        <v>496</v>
      </c>
      <c r="C62" s="32">
        <v>0.33333333333333331</v>
      </c>
      <c r="D62" s="32">
        <v>0.4</v>
      </c>
      <c r="E62" s="32">
        <v>0.2</v>
      </c>
      <c r="F62" s="32">
        <v>0.4</v>
      </c>
      <c r="G62" s="58">
        <v>1</v>
      </c>
      <c r="H62" s="57"/>
      <c r="I62" s="59"/>
      <c r="J62" s="60">
        <v>4</v>
      </c>
      <c r="K62" s="60">
        <v>2</v>
      </c>
      <c r="L62" s="60">
        <v>2</v>
      </c>
      <c r="M62" s="60">
        <v>3</v>
      </c>
      <c r="N62" s="60">
        <v>2</v>
      </c>
      <c r="O62" s="60">
        <v>3</v>
      </c>
      <c r="P62" s="60">
        <v>3</v>
      </c>
      <c r="Q62" s="32"/>
      <c r="S62" s="32">
        <v>0.6</v>
      </c>
      <c r="T62" s="32">
        <v>0.2</v>
      </c>
      <c r="U62" s="32">
        <v>0.2</v>
      </c>
      <c r="V62" s="32">
        <v>0.4</v>
      </c>
      <c r="W62" s="32">
        <v>0.2</v>
      </c>
      <c r="X62" s="32">
        <v>0.4</v>
      </c>
      <c r="Y62" s="32">
        <v>0.4</v>
      </c>
    </row>
    <row r="63" spans="1:25" ht="15.5" x14ac:dyDescent="0.35">
      <c r="A63" s="58" t="s">
        <v>143</v>
      </c>
      <c r="B63" s="58" t="s">
        <v>497</v>
      </c>
      <c r="C63" s="32">
        <v>0.53333333333333333</v>
      </c>
      <c r="D63" s="32">
        <v>0.5</v>
      </c>
      <c r="E63" s="32">
        <v>0.6</v>
      </c>
      <c r="F63" s="32">
        <v>0.5</v>
      </c>
      <c r="G63" s="58">
        <v>1</v>
      </c>
      <c r="H63" s="57"/>
      <c r="I63" s="59"/>
      <c r="J63" s="60">
        <v>4.5</v>
      </c>
      <c r="K63" s="60">
        <v>2.5</v>
      </c>
      <c r="L63" s="60">
        <v>4</v>
      </c>
      <c r="M63" s="60">
        <v>3.5</v>
      </c>
      <c r="N63" s="60">
        <v>3.5</v>
      </c>
      <c r="O63" s="60">
        <v>3.5</v>
      </c>
      <c r="P63" s="60">
        <v>4</v>
      </c>
      <c r="Q63" s="32"/>
      <c r="S63" s="32">
        <v>0.7</v>
      </c>
      <c r="T63" s="32">
        <v>0.3</v>
      </c>
      <c r="U63" s="32">
        <v>0.6</v>
      </c>
      <c r="V63" s="32">
        <v>0.5</v>
      </c>
      <c r="W63" s="32">
        <v>0.5</v>
      </c>
      <c r="X63" s="32">
        <v>0.5</v>
      </c>
      <c r="Y63" s="32">
        <v>0.6</v>
      </c>
    </row>
    <row r="64" spans="1:25" ht="15.5" x14ac:dyDescent="0.35">
      <c r="A64" s="58" t="s">
        <v>146</v>
      </c>
      <c r="B64" s="58" t="s">
        <v>498</v>
      </c>
      <c r="C64" s="32">
        <v>0.3666666666666667</v>
      </c>
      <c r="D64" s="32">
        <v>0.4</v>
      </c>
      <c r="E64" s="32">
        <v>0.5</v>
      </c>
      <c r="F64" s="32">
        <v>0.5</v>
      </c>
      <c r="G64" s="58">
        <v>1</v>
      </c>
      <c r="H64" s="57"/>
      <c r="I64" s="59"/>
      <c r="J64" s="60">
        <v>3.5</v>
      </c>
      <c r="K64" s="60">
        <v>2.5</v>
      </c>
      <c r="L64" s="60">
        <v>3.5</v>
      </c>
      <c r="M64" s="60">
        <v>3.5</v>
      </c>
      <c r="N64" s="60">
        <v>2.5</v>
      </c>
      <c r="O64" s="60">
        <v>3</v>
      </c>
      <c r="P64" s="60">
        <v>3</v>
      </c>
      <c r="Q64" s="32"/>
      <c r="S64" s="32">
        <v>0.5</v>
      </c>
      <c r="T64" s="32">
        <v>0.3</v>
      </c>
      <c r="U64" s="32">
        <v>0.5</v>
      </c>
      <c r="V64" s="32">
        <v>0.5</v>
      </c>
      <c r="W64" s="32">
        <v>0.3</v>
      </c>
      <c r="X64" s="32">
        <v>0.4</v>
      </c>
      <c r="Y64" s="32">
        <v>0.4</v>
      </c>
    </row>
    <row r="65" spans="1:25" ht="15.5" x14ac:dyDescent="0.35">
      <c r="A65" s="58" t="s">
        <v>153</v>
      </c>
      <c r="B65" s="58" t="s">
        <v>499</v>
      </c>
      <c r="C65" s="32">
        <v>0.43333333333333335</v>
      </c>
      <c r="D65" s="32">
        <v>0.5</v>
      </c>
      <c r="E65" s="32">
        <v>0.5</v>
      </c>
      <c r="F65" s="32">
        <v>0.4</v>
      </c>
      <c r="G65" s="58">
        <v>1</v>
      </c>
      <c r="H65" s="57"/>
      <c r="I65" s="59"/>
      <c r="J65" s="60">
        <v>4</v>
      </c>
      <c r="K65" s="60">
        <v>3</v>
      </c>
      <c r="L65" s="60">
        <v>3.5</v>
      </c>
      <c r="M65" s="60">
        <v>3</v>
      </c>
      <c r="N65" s="60">
        <v>3</v>
      </c>
      <c r="O65" s="60">
        <v>3</v>
      </c>
      <c r="P65" s="60">
        <v>3.5</v>
      </c>
      <c r="Q65" s="32"/>
      <c r="S65" s="32">
        <v>0.6</v>
      </c>
      <c r="T65" s="32">
        <v>0.4</v>
      </c>
      <c r="U65" s="32">
        <v>0.5</v>
      </c>
      <c r="V65" s="32">
        <v>0.4</v>
      </c>
      <c r="W65" s="32">
        <v>0.4</v>
      </c>
      <c r="X65" s="32">
        <v>0.4</v>
      </c>
      <c r="Y65" s="32">
        <v>0.5</v>
      </c>
    </row>
    <row r="66" spans="1:25" ht="15.5" x14ac:dyDescent="0.35">
      <c r="A66" s="58" t="s">
        <v>152</v>
      </c>
      <c r="B66" s="58" t="s">
        <v>500</v>
      </c>
      <c r="C66" s="32" t="s">
        <v>320</v>
      </c>
      <c r="D66" s="32" t="s">
        <v>320</v>
      </c>
      <c r="E66" s="32" t="s">
        <v>320</v>
      </c>
      <c r="F66" s="32" t="s">
        <v>320</v>
      </c>
      <c r="G66" s="58">
        <v>0</v>
      </c>
      <c r="H66" s="57"/>
      <c r="I66" s="59"/>
      <c r="J66" s="60" t="s">
        <v>320</v>
      </c>
      <c r="K66" s="60" t="s">
        <v>320</v>
      </c>
      <c r="L66" s="60" t="s">
        <v>320</v>
      </c>
      <c r="M66" s="60" t="s">
        <v>320</v>
      </c>
      <c r="N66" s="60" t="s">
        <v>320</v>
      </c>
      <c r="O66" s="60" t="s">
        <v>320</v>
      </c>
      <c r="P66" s="60" t="s">
        <v>320</v>
      </c>
      <c r="Q66" s="32"/>
      <c r="S66" s="32" t="s">
        <v>320</v>
      </c>
      <c r="T66" s="32" t="s">
        <v>320</v>
      </c>
      <c r="U66" s="32" t="s">
        <v>320</v>
      </c>
      <c r="V66" s="32" t="s">
        <v>320</v>
      </c>
      <c r="W66" s="32" t="s">
        <v>320</v>
      </c>
      <c r="X66" s="32" t="s">
        <v>320</v>
      </c>
      <c r="Y66" s="32" t="s">
        <v>320</v>
      </c>
    </row>
    <row r="67" spans="1:25" ht="15.5" x14ac:dyDescent="0.35">
      <c r="A67" s="58" t="s">
        <v>64</v>
      </c>
      <c r="B67" s="58" t="s">
        <v>501</v>
      </c>
      <c r="C67" s="32" t="s">
        <v>320</v>
      </c>
      <c r="D67" s="32" t="s">
        <v>320</v>
      </c>
      <c r="E67" s="32" t="s">
        <v>320</v>
      </c>
      <c r="F67" s="32" t="s">
        <v>320</v>
      </c>
      <c r="G67" s="58">
        <v>0</v>
      </c>
      <c r="H67" s="57"/>
      <c r="I67" s="59"/>
      <c r="J67" s="60" t="s">
        <v>320</v>
      </c>
      <c r="K67" s="60" t="s">
        <v>320</v>
      </c>
      <c r="L67" s="60" t="s">
        <v>320</v>
      </c>
      <c r="M67" s="60" t="s">
        <v>320</v>
      </c>
      <c r="N67" s="60" t="s">
        <v>320</v>
      </c>
      <c r="O67" s="60" t="s">
        <v>320</v>
      </c>
      <c r="P67" s="60" t="s">
        <v>320</v>
      </c>
      <c r="Q67" s="32"/>
      <c r="S67" s="32" t="s">
        <v>320</v>
      </c>
      <c r="T67" s="32" t="s">
        <v>320</v>
      </c>
      <c r="U67" s="32" t="s">
        <v>320</v>
      </c>
      <c r="V67" s="32" t="s">
        <v>320</v>
      </c>
      <c r="W67" s="32" t="s">
        <v>320</v>
      </c>
      <c r="X67" s="32" t="s">
        <v>320</v>
      </c>
      <c r="Y67" s="32" t="s">
        <v>320</v>
      </c>
    </row>
    <row r="68" spans="1:25" ht="15.5" x14ac:dyDescent="0.35">
      <c r="A68" s="58" t="s">
        <v>67</v>
      </c>
      <c r="B68" s="58" t="s">
        <v>503</v>
      </c>
      <c r="C68" s="32" t="s">
        <v>320</v>
      </c>
      <c r="D68" s="32" t="s">
        <v>320</v>
      </c>
      <c r="E68" s="32" t="s">
        <v>320</v>
      </c>
      <c r="F68" s="32" t="s">
        <v>320</v>
      </c>
      <c r="G68" s="58">
        <v>0</v>
      </c>
      <c r="H68" s="57"/>
      <c r="I68" s="59"/>
      <c r="J68" s="60" t="s">
        <v>320</v>
      </c>
      <c r="K68" s="60" t="s">
        <v>320</v>
      </c>
      <c r="L68" s="60" t="s">
        <v>320</v>
      </c>
      <c r="M68" s="60" t="s">
        <v>320</v>
      </c>
      <c r="N68" s="60" t="s">
        <v>320</v>
      </c>
      <c r="O68" s="60" t="s">
        <v>320</v>
      </c>
      <c r="P68" s="60" t="s">
        <v>320</v>
      </c>
      <c r="Q68" s="32"/>
      <c r="S68" s="32" t="s">
        <v>320</v>
      </c>
      <c r="T68" s="32" t="s">
        <v>320</v>
      </c>
      <c r="U68" s="32" t="s">
        <v>320</v>
      </c>
      <c r="V68" s="32" t="s">
        <v>320</v>
      </c>
      <c r="W68" s="32" t="s">
        <v>320</v>
      </c>
      <c r="X68" s="32" t="s">
        <v>320</v>
      </c>
      <c r="Y68" s="32" t="s">
        <v>320</v>
      </c>
    </row>
    <row r="69" spans="1:25" ht="15.5" x14ac:dyDescent="0.35">
      <c r="A69" s="58" t="s">
        <v>113</v>
      </c>
      <c r="B69" s="58" t="s">
        <v>510</v>
      </c>
      <c r="C69" s="32">
        <v>0.5</v>
      </c>
      <c r="D69" s="32">
        <v>0.64999999999999991</v>
      </c>
      <c r="E69" s="32">
        <v>0.4</v>
      </c>
      <c r="F69" s="32">
        <v>0.4</v>
      </c>
      <c r="G69" s="58">
        <v>1</v>
      </c>
      <c r="H69" s="57"/>
      <c r="I69" s="59"/>
      <c r="J69" s="60">
        <v>4.5</v>
      </c>
      <c r="K69" s="60">
        <v>4</v>
      </c>
      <c r="L69" s="60">
        <v>3</v>
      </c>
      <c r="M69" s="60">
        <v>3</v>
      </c>
      <c r="N69" s="60">
        <v>3</v>
      </c>
      <c r="O69" s="60">
        <v>4</v>
      </c>
      <c r="P69" s="60">
        <v>3.5</v>
      </c>
      <c r="Q69" s="32"/>
      <c r="S69" s="32">
        <v>0.7</v>
      </c>
      <c r="T69" s="32">
        <v>0.6</v>
      </c>
      <c r="U69" s="32">
        <v>0.4</v>
      </c>
      <c r="V69" s="32">
        <v>0.4</v>
      </c>
      <c r="W69" s="32">
        <v>0.4</v>
      </c>
      <c r="X69" s="32">
        <v>0.6</v>
      </c>
      <c r="Y69" s="32">
        <v>0.5</v>
      </c>
    </row>
    <row r="70" spans="1:25" ht="15.5" x14ac:dyDescent="0.35">
      <c r="A70" s="58" t="s">
        <v>102</v>
      </c>
      <c r="B70" s="58" t="s">
        <v>511</v>
      </c>
      <c r="C70" s="32">
        <v>0.46666666666666662</v>
      </c>
      <c r="D70" s="32">
        <v>0.55000000000000004</v>
      </c>
      <c r="E70" s="32">
        <v>0.4</v>
      </c>
      <c r="F70" s="32">
        <v>0.4</v>
      </c>
      <c r="G70" s="58">
        <v>1</v>
      </c>
      <c r="H70" s="57"/>
      <c r="I70" s="59"/>
      <c r="J70" s="60">
        <v>4.5</v>
      </c>
      <c r="K70" s="60">
        <v>3</v>
      </c>
      <c r="L70" s="60">
        <v>3</v>
      </c>
      <c r="M70" s="60">
        <v>3</v>
      </c>
      <c r="N70" s="60">
        <v>3</v>
      </c>
      <c r="O70" s="60">
        <v>3.5</v>
      </c>
      <c r="P70" s="60">
        <v>3.5</v>
      </c>
      <c r="Q70" s="32"/>
      <c r="S70" s="32">
        <v>0.7</v>
      </c>
      <c r="T70" s="32">
        <v>0.4</v>
      </c>
      <c r="U70" s="32">
        <v>0.4</v>
      </c>
      <c r="V70" s="32">
        <v>0.4</v>
      </c>
      <c r="W70" s="32">
        <v>0.4</v>
      </c>
      <c r="X70" s="32">
        <v>0.5</v>
      </c>
      <c r="Y70" s="32">
        <v>0.5</v>
      </c>
    </row>
    <row r="71" spans="1:25" ht="15.5" x14ac:dyDescent="0.35">
      <c r="A71" s="58" t="s">
        <v>114</v>
      </c>
      <c r="B71" s="58" t="s">
        <v>513</v>
      </c>
      <c r="C71" s="32" t="s">
        <v>320</v>
      </c>
      <c r="D71" s="32" t="s">
        <v>320</v>
      </c>
      <c r="E71" s="32" t="s">
        <v>320</v>
      </c>
      <c r="F71" s="32" t="s">
        <v>320</v>
      </c>
      <c r="G71" s="58">
        <v>0</v>
      </c>
      <c r="H71" s="57"/>
      <c r="I71" s="59"/>
      <c r="J71" s="60" t="s">
        <v>320</v>
      </c>
      <c r="K71" s="60" t="s">
        <v>320</v>
      </c>
      <c r="L71" s="60" t="s">
        <v>320</v>
      </c>
      <c r="M71" s="60" t="s">
        <v>320</v>
      </c>
      <c r="N71" s="60" t="s">
        <v>320</v>
      </c>
      <c r="O71" s="60" t="s">
        <v>320</v>
      </c>
      <c r="P71" s="60" t="s">
        <v>320</v>
      </c>
      <c r="Q71" s="32"/>
      <c r="S71" s="32" t="s">
        <v>320</v>
      </c>
      <c r="T71" s="32" t="s">
        <v>320</v>
      </c>
      <c r="U71" s="32" t="s">
        <v>320</v>
      </c>
      <c r="V71" s="32" t="s">
        <v>320</v>
      </c>
      <c r="W71" s="32" t="s">
        <v>320</v>
      </c>
      <c r="X71" s="32" t="s">
        <v>320</v>
      </c>
      <c r="Y71" s="32" t="s">
        <v>320</v>
      </c>
    </row>
    <row r="72" spans="1:25" ht="15.5" x14ac:dyDescent="0.35">
      <c r="A72" s="58" t="s">
        <v>118</v>
      </c>
      <c r="B72" s="58" t="s">
        <v>592</v>
      </c>
      <c r="C72" s="32" t="s">
        <v>320</v>
      </c>
      <c r="D72" s="32" t="s">
        <v>320</v>
      </c>
      <c r="E72" s="32" t="s">
        <v>320</v>
      </c>
      <c r="F72" s="32" t="s">
        <v>320</v>
      </c>
      <c r="G72" s="58">
        <v>0</v>
      </c>
      <c r="H72" s="57"/>
      <c r="I72" s="59"/>
      <c r="J72" s="60" t="s">
        <v>320</v>
      </c>
      <c r="K72" s="60" t="s">
        <v>320</v>
      </c>
      <c r="L72" s="60" t="s">
        <v>320</v>
      </c>
      <c r="M72" s="60" t="s">
        <v>320</v>
      </c>
      <c r="N72" s="60" t="s">
        <v>320</v>
      </c>
      <c r="O72" s="60" t="s">
        <v>320</v>
      </c>
      <c r="P72" s="60" t="s">
        <v>320</v>
      </c>
      <c r="Q72" s="32"/>
      <c r="S72" s="32" t="s">
        <v>320</v>
      </c>
      <c r="T72" s="32" t="s">
        <v>320</v>
      </c>
      <c r="U72" s="32" t="s">
        <v>320</v>
      </c>
      <c r="V72" s="32" t="s">
        <v>320</v>
      </c>
      <c r="W72" s="32" t="s">
        <v>320</v>
      </c>
      <c r="X72" s="32" t="s">
        <v>320</v>
      </c>
      <c r="Y72" s="32" t="s">
        <v>320</v>
      </c>
    </row>
    <row r="73" spans="1:25" ht="15.5" x14ac:dyDescent="0.35">
      <c r="A73" s="58" t="s">
        <v>130</v>
      </c>
      <c r="B73" s="58" t="s">
        <v>515</v>
      </c>
      <c r="C73" s="32" t="s">
        <v>320</v>
      </c>
      <c r="D73" s="32" t="s">
        <v>320</v>
      </c>
      <c r="E73" s="32" t="s">
        <v>320</v>
      </c>
      <c r="F73" s="32" t="s">
        <v>320</v>
      </c>
      <c r="G73" s="58">
        <v>0</v>
      </c>
      <c r="H73" s="57"/>
      <c r="I73" s="59"/>
      <c r="J73" s="60" t="s">
        <v>320</v>
      </c>
      <c r="K73" s="60" t="s">
        <v>320</v>
      </c>
      <c r="L73" s="60" t="s">
        <v>320</v>
      </c>
      <c r="M73" s="60" t="s">
        <v>320</v>
      </c>
      <c r="N73" s="60" t="s">
        <v>320</v>
      </c>
      <c r="O73" s="60" t="s">
        <v>320</v>
      </c>
      <c r="P73" s="60" t="s">
        <v>320</v>
      </c>
      <c r="Q73" s="32"/>
      <c r="S73" s="32" t="s">
        <v>320</v>
      </c>
      <c r="T73" s="32" t="s">
        <v>320</v>
      </c>
      <c r="U73" s="32" t="s">
        <v>320</v>
      </c>
      <c r="V73" s="32" t="s">
        <v>320</v>
      </c>
      <c r="W73" s="32" t="s">
        <v>320</v>
      </c>
      <c r="X73" s="32" t="s">
        <v>320</v>
      </c>
      <c r="Y73" s="32" t="s">
        <v>320</v>
      </c>
    </row>
    <row r="74" spans="1:25" ht="15.5" x14ac:dyDescent="0.35">
      <c r="A74" s="58" t="s">
        <v>133</v>
      </c>
      <c r="B74" s="58" t="s">
        <v>593</v>
      </c>
      <c r="C74" s="32" t="s">
        <v>320</v>
      </c>
      <c r="D74" s="32" t="s">
        <v>320</v>
      </c>
      <c r="E74" s="32" t="s">
        <v>320</v>
      </c>
      <c r="F74" s="32" t="s">
        <v>320</v>
      </c>
      <c r="G74" s="58">
        <v>0</v>
      </c>
      <c r="H74" s="57"/>
      <c r="I74" s="59"/>
      <c r="J74" s="60" t="s">
        <v>320</v>
      </c>
      <c r="K74" s="60" t="s">
        <v>320</v>
      </c>
      <c r="L74" s="60" t="s">
        <v>320</v>
      </c>
      <c r="M74" s="60" t="s">
        <v>320</v>
      </c>
      <c r="N74" s="60" t="s">
        <v>320</v>
      </c>
      <c r="O74" s="60" t="s">
        <v>320</v>
      </c>
      <c r="P74" s="60" t="s">
        <v>320</v>
      </c>
      <c r="Q74" s="32"/>
      <c r="S74" s="32" t="s">
        <v>320</v>
      </c>
      <c r="T74" s="32" t="s">
        <v>320</v>
      </c>
      <c r="U74" s="32" t="s">
        <v>320</v>
      </c>
      <c r="V74" s="32" t="s">
        <v>320</v>
      </c>
      <c r="W74" s="32" t="s">
        <v>320</v>
      </c>
      <c r="X74" s="32" t="s">
        <v>320</v>
      </c>
      <c r="Y74" s="32" t="s">
        <v>320</v>
      </c>
    </row>
    <row r="75" spans="1:25" ht="15.5" x14ac:dyDescent="0.35">
      <c r="A75" s="58" t="s">
        <v>140</v>
      </c>
      <c r="B75" s="58" t="s">
        <v>519</v>
      </c>
      <c r="C75" s="32">
        <v>0.43333333333333335</v>
      </c>
      <c r="D75" s="32">
        <v>0.45</v>
      </c>
      <c r="E75" s="32">
        <v>0.3</v>
      </c>
      <c r="F75" s="32">
        <v>0.2</v>
      </c>
      <c r="G75" s="58">
        <v>1</v>
      </c>
      <c r="H75" s="57"/>
      <c r="I75" s="59"/>
      <c r="J75" s="60">
        <v>3.5</v>
      </c>
      <c r="K75" s="60">
        <v>3</v>
      </c>
      <c r="L75" s="60">
        <v>2.5</v>
      </c>
      <c r="M75" s="60">
        <v>2</v>
      </c>
      <c r="N75" s="60">
        <v>3</v>
      </c>
      <c r="O75" s="60">
        <v>3</v>
      </c>
      <c r="P75" s="60">
        <v>3.5</v>
      </c>
      <c r="Q75" s="32"/>
      <c r="S75" s="32">
        <v>0.5</v>
      </c>
      <c r="T75" s="32">
        <v>0.4</v>
      </c>
      <c r="U75" s="32">
        <v>0.3</v>
      </c>
      <c r="V75" s="32">
        <v>0.2</v>
      </c>
      <c r="W75" s="32">
        <v>0.4</v>
      </c>
      <c r="X75" s="32">
        <v>0.4</v>
      </c>
      <c r="Y75" s="32">
        <v>0.5</v>
      </c>
    </row>
    <row r="76" spans="1:25" ht="15.5" x14ac:dyDescent="0.35">
      <c r="A76" s="58" t="s">
        <v>141</v>
      </c>
      <c r="B76" s="58" t="s">
        <v>521</v>
      </c>
      <c r="C76" s="32" t="s">
        <v>320</v>
      </c>
      <c r="D76" s="32" t="s">
        <v>320</v>
      </c>
      <c r="E76" s="32" t="s">
        <v>320</v>
      </c>
      <c r="F76" s="32" t="s">
        <v>320</v>
      </c>
      <c r="G76" s="58">
        <v>0</v>
      </c>
      <c r="H76" s="57"/>
      <c r="I76" s="59"/>
      <c r="J76" s="60" t="s">
        <v>320</v>
      </c>
      <c r="K76" s="60" t="s">
        <v>320</v>
      </c>
      <c r="L76" s="60" t="s">
        <v>320</v>
      </c>
      <c r="M76" s="60" t="s">
        <v>320</v>
      </c>
      <c r="N76" s="60" t="s">
        <v>320</v>
      </c>
      <c r="O76" s="60" t="s">
        <v>320</v>
      </c>
      <c r="P76" s="60" t="s">
        <v>320</v>
      </c>
      <c r="Q76" s="32"/>
      <c r="S76" s="32" t="s">
        <v>320</v>
      </c>
      <c r="T76" s="32" t="s">
        <v>320</v>
      </c>
      <c r="U76" s="32" t="s">
        <v>320</v>
      </c>
      <c r="V76" s="32" t="s">
        <v>320</v>
      </c>
      <c r="W76" s="32" t="s">
        <v>320</v>
      </c>
      <c r="X76" s="32" t="s">
        <v>320</v>
      </c>
      <c r="Y76" s="32" t="s">
        <v>320</v>
      </c>
    </row>
    <row r="77" spans="1:25" ht="15.5" x14ac:dyDescent="0.35">
      <c r="A77" s="58" t="s">
        <v>149</v>
      </c>
      <c r="B77" s="58" t="s">
        <v>523</v>
      </c>
      <c r="C77" s="32">
        <v>0.56666666666666665</v>
      </c>
      <c r="D77" s="32">
        <v>0.55000000000000004</v>
      </c>
      <c r="E77" s="32">
        <v>0.4</v>
      </c>
      <c r="F77" s="32">
        <v>0.3</v>
      </c>
      <c r="G77" s="58">
        <v>1</v>
      </c>
      <c r="H77" s="57"/>
      <c r="I77" s="59"/>
      <c r="J77" s="60">
        <v>4</v>
      </c>
      <c r="K77" s="60">
        <v>3.5</v>
      </c>
      <c r="L77" s="60">
        <v>3</v>
      </c>
      <c r="M77" s="60">
        <v>2.5</v>
      </c>
      <c r="N77" s="60">
        <v>3</v>
      </c>
      <c r="O77" s="60">
        <v>4</v>
      </c>
      <c r="P77" s="60">
        <v>4.5</v>
      </c>
      <c r="Q77" s="32"/>
      <c r="S77" s="32">
        <v>0.6</v>
      </c>
      <c r="T77" s="32">
        <v>0.5</v>
      </c>
      <c r="U77" s="32">
        <v>0.4</v>
      </c>
      <c r="V77" s="32">
        <v>0.3</v>
      </c>
      <c r="W77" s="32">
        <v>0.4</v>
      </c>
      <c r="X77" s="32">
        <v>0.6</v>
      </c>
      <c r="Y77" s="32">
        <v>0.7</v>
      </c>
    </row>
    <row r="78" spans="1:25" ht="15.5" x14ac:dyDescent="0.35">
      <c r="A78" s="58" t="s">
        <v>72</v>
      </c>
      <c r="B78" s="58" t="s">
        <v>594</v>
      </c>
      <c r="C78" s="32" t="s">
        <v>320</v>
      </c>
      <c r="D78" s="32" t="s">
        <v>320</v>
      </c>
      <c r="E78" s="32" t="s">
        <v>320</v>
      </c>
      <c r="F78" s="32" t="s">
        <v>320</v>
      </c>
      <c r="G78" s="58">
        <v>0</v>
      </c>
      <c r="H78" s="57"/>
      <c r="I78" s="59"/>
      <c r="J78" s="60" t="s">
        <v>320</v>
      </c>
      <c r="K78" s="60" t="s">
        <v>320</v>
      </c>
      <c r="L78" s="60" t="s">
        <v>320</v>
      </c>
      <c r="M78" s="60" t="s">
        <v>320</v>
      </c>
      <c r="N78" s="60" t="s">
        <v>320</v>
      </c>
      <c r="O78" s="60" t="s">
        <v>320</v>
      </c>
      <c r="P78" s="60" t="s">
        <v>320</v>
      </c>
      <c r="Q78" s="32"/>
      <c r="S78" s="32" t="s">
        <v>320</v>
      </c>
      <c r="T78" s="32" t="s">
        <v>320</v>
      </c>
      <c r="U78" s="32" t="s">
        <v>320</v>
      </c>
      <c r="V78" s="32" t="s">
        <v>320</v>
      </c>
      <c r="W78" s="32" t="s">
        <v>320</v>
      </c>
      <c r="X78" s="32" t="s">
        <v>320</v>
      </c>
      <c r="Y78" s="32" t="s">
        <v>320</v>
      </c>
    </row>
    <row r="79" spans="1:25" ht="15.5" x14ac:dyDescent="0.35">
      <c r="A79" s="58" t="s">
        <v>73</v>
      </c>
      <c r="B79" s="58" t="s">
        <v>524</v>
      </c>
      <c r="C79" s="32" t="s">
        <v>320</v>
      </c>
      <c r="D79" s="32" t="s">
        <v>320</v>
      </c>
      <c r="E79" s="32" t="s">
        <v>320</v>
      </c>
      <c r="F79" s="32" t="s">
        <v>320</v>
      </c>
      <c r="G79" s="58">
        <v>0</v>
      </c>
      <c r="H79" s="57"/>
      <c r="I79" s="59"/>
      <c r="J79" s="60" t="s">
        <v>320</v>
      </c>
      <c r="K79" s="60" t="s">
        <v>320</v>
      </c>
      <c r="L79" s="60" t="s">
        <v>320</v>
      </c>
      <c r="M79" s="60" t="s">
        <v>320</v>
      </c>
      <c r="N79" s="60" t="s">
        <v>320</v>
      </c>
      <c r="O79" s="60" t="s">
        <v>320</v>
      </c>
      <c r="P79" s="60" t="s">
        <v>320</v>
      </c>
      <c r="Q79" s="32"/>
      <c r="S79" s="32" t="s">
        <v>320</v>
      </c>
      <c r="T79" s="32" t="s">
        <v>320</v>
      </c>
      <c r="U79" s="32" t="s">
        <v>320</v>
      </c>
      <c r="V79" s="32" t="s">
        <v>320</v>
      </c>
      <c r="W79" s="32" t="s">
        <v>320</v>
      </c>
      <c r="X79" s="32" t="s">
        <v>320</v>
      </c>
      <c r="Y79" s="32" t="s">
        <v>320</v>
      </c>
    </row>
    <row r="80" spans="1:25" ht="15.5" x14ac:dyDescent="0.35">
      <c r="A80" s="58" t="s">
        <v>79</v>
      </c>
      <c r="B80" s="58" t="s">
        <v>595</v>
      </c>
      <c r="C80" s="32" t="s">
        <v>320</v>
      </c>
      <c r="D80" s="32" t="s">
        <v>320</v>
      </c>
      <c r="E80" s="32" t="s">
        <v>320</v>
      </c>
      <c r="F80" s="32" t="s">
        <v>320</v>
      </c>
      <c r="G80" s="58">
        <v>0</v>
      </c>
      <c r="H80" s="57"/>
      <c r="I80" s="59"/>
      <c r="J80" s="60" t="s">
        <v>320</v>
      </c>
      <c r="K80" s="60" t="s">
        <v>320</v>
      </c>
      <c r="L80" s="60" t="s">
        <v>320</v>
      </c>
      <c r="M80" s="60" t="s">
        <v>320</v>
      </c>
      <c r="N80" s="60" t="s">
        <v>320</v>
      </c>
      <c r="O80" s="60" t="s">
        <v>320</v>
      </c>
      <c r="P80" s="60" t="s">
        <v>320</v>
      </c>
      <c r="Q80" s="32"/>
      <c r="S80" s="32" t="s">
        <v>320</v>
      </c>
      <c r="T80" s="32" t="s">
        <v>320</v>
      </c>
      <c r="U80" s="32" t="s">
        <v>320</v>
      </c>
      <c r="V80" s="32" t="s">
        <v>320</v>
      </c>
      <c r="W80" s="32" t="s">
        <v>320</v>
      </c>
      <c r="X80" s="32" t="s">
        <v>320</v>
      </c>
      <c r="Y80" s="32" t="s">
        <v>320</v>
      </c>
    </row>
    <row r="81" spans="1:25" ht="15.5" x14ac:dyDescent="0.35">
      <c r="A81" s="58" t="s">
        <v>81</v>
      </c>
      <c r="B81" s="58" t="s">
        <v>525</v>
      </c>
      <c r="C81" s="32">
        <v>0.5</v>
      </c>
      <c r="D81" s="32">
        <v>0.55000000000000004</v>
      </c>
      <c r="E81" s="32">
        <v>0.6</v>
      </c>
      <c r="F81" s="32">
        <v>0.6</v>
      </c>
      <c r="G81" s="58">
        <v>1</v>
      </c>
      <c r="H81" s="57"/>
      <c r="I81" s="59"/>
      <c r="J81" s="60">
        <v>4</v>
      </c>
      <c r="K81" s="60">
        <v>3.5</v>
      </c>
      <c r="L81" s="60">
        <v>4</v>
      </c>
      <c r="M81" s="60">
        <v>4</v>
      </c>
      <c r="N81" s="60">
        <v>3.5</v>
      </c>
      <c r="O81" s="60">
        <v>3.5</v>
      </c>
      <c r="P81" s="60">
        <v>3.5</v>
      </c>
      <c r="Q81" s="32"/>
      <c r="S81" s="32">
        <v>0.6</v>
      </c>
      <c r="T81" s="32">
        <v>0.5</v>
      </c>
      <c r="U81" s="32">
        <v>0.6</v>
      </c>
      <c r="V81" s="32">
        <v>0.6</v>
      </c>
      <c r="W81" s="32">
        <v>0.5</v>
      </c>
      <c r="X81" s="32">
        <v>0.5</v>
      </c>
      <c r="Y81" s="32">
        <v>0.5</v>
      </c>
    </row>
    <row r="82" spans="1:25" ht="15.5" x14ac:dyDescent="0.35">
      <c r="A82" s="58" t="s">
        <v>83</v>
      </c>
      <c r="B82" s="58" t="s">
        <v>596</v>
      </c>
      <c r="C82" s="32" t="s">
        <v>320</v>
      </c>
      <c r="D82" s="32" t="s">
        <v>320</v>
      </c>
      <c r="E82" s="32" t="s">
        <v>320</v>
      </c>
      <c r="F82" s="32" t="s">
        <v>320</v>
      </c>
      <c r="G82" s="58">
        <v>0</v>
      </c>
      <c r="H82" s="57"/>
      <c r="I82" s="59"/>
      <c r="J82" s="60" t="s">
        <v>320</v>
      </c>
      <c r="K82" s="60" t="s">
        <v>320</v>
      </c>
      <c r="L82" s="60" t="s">
        <v>320</v>
      </c>
      <c r="M82" s="60" t="s">
        <v>320</v>
      </c>
      <c r="N82" s="60" t="s">
        <v>320</v>
      </c>
      <c r="O82" s="60" t="s">
        <v>320</v>
      </c>
      <c r="P82" s="60" t="s">
        <v>320</v>
      </c>
      <c r="Q82" s="32"/>
      <c r="S82" s="32" t="s">
        <v>320</v>
      </c>
      <c r="T82" s="32" t="s">
        <v>320</v>
      </c>
      <c r="U82" s="32" t="s">
        <v>320</v>
      </c>
      <c r="V82" s="32" t="s">
        <v>320</v>
      </c>
      <c r="W82" s="32" t="s">
        <v>320</v>
      </c>
      <c r="X82" s="32" t="s">
        <v>320</v>
      </c>
      <c r="Y82" s="32" t="s">
        <v>320</v>
      </c>
    </row>
    <row r="83" spans="1:25" ht="15.5" x14ac:dyDescent="0.35">
      <c r="A83" s="58" t="s">
        <v>88</v>
      </c>
      <c r="B83" s="58" t="s">
        <v>526</v>
      </c>
      <c r="C83" s="32">
        <v>0.5</v>
      </c>
      <c r="D83" s="32">
        <v>0.5</v>
      </c>
      <c r="E83" s="32">
        <v>0.5</v>
      </c>
      <c r="F83" s="32">
        <v>0.6</v>
      </c>
      <c r="G83" s="58">
        <v>1</v>
      </c>
      <c r="H83" s="57"/>
      <c r="I83" s="59"/>
      <c r="J83" s="60">
        <v>4</v>
      </c>
      <c r="K83" s="60">
        <v>3</v>
      </c>
      <c r="L83" s="60">
        <v>3.5</v>
      </c>
      <c r="M83" s="60">
        <v>4</v>
      </c>
      <c r="N83" s="60">
        <v>3.5</v>
      </c>
      <c r="O83" s="60">
        <v>3</v>
      </c>
      <c r="P83" s="60">
        <v>4</v>
      </c>
      <c r="Q83" s="32"/>
      <c r="S83" s="32">
        <v>0.6</v>
      </c>
      <c r="T83" s="32">
        <v>0.4</v>
      </c>
      <c r="U83" s="32">
        <v>0.5</v>
      </c>
      <c r="V83" s="32">
        <v>0.6</v>
      </c>
      <c r="W83" s="32">
        <v>0.5</v>
      </c>
      <c r="X83" s="32">
        <v>0.4</v>
      </c>
      <c r="Y83" s="32">
        <v>0.6</v>
      </c>
    </row>
    <row r="84" spans="1:25" ht="15.5" x14ac:dyDescent="0.35">
      <c r="A84" s="58" t="s">
        <v>90</v>
      </c>
      <c r="B84" s="58" t="s">
        <v>527</v>
      </c>
      <c r="C84" s="32">
        <v>0.46666666666666662</v>
      </c>
      <c r="D84" s="32">
        <v>0.4</v>
      </c>
      <c r="E84" s="32">
        <v>0.4</v>
      </c>
      <c r="F84" s="32">
        <v>0.4</v>
      </c>
      <c r="G84" s="58">
        <v>1</v>
      </c>
      <c r="H84" s="57"/>
      <c r="I84" s="59"/>
      <c r="J84" s="60">
        <v>3.5</v>
      </c>
      <c r="K84" s="60">
        <v>2.5</v>
      </c>
      <c r="L84" s="60">
        <v>3</v>
      </c>
      <c r="M84" s="60">
        <v>3</v>
      </c>
      <c r="N84" s="60">
        <v>3</v>
      </c>
      <c r="O84" s="60">
        <v>3.5</v>
      </c>
      <c r="P84" s="60">
        <v>3.5</v>
      </c>
      <c r="Q84" s="32"/>
      <c r="S84" s="32">
        <v>0.5</v>
      </c>
      <c r="T84" s="32">
        <v>0.3</v>
      </c>
      <c r="U84" s="32">
        <v>0.4</v>
      </c>
      <c r="V84" s="32">
        <v>0.4</v>
      </c>
      <c r="W84" s="32">
        <v>0.4</v>
      </c>
      <c r="X84" s="32">
        <v>0.5</v>
      </c>
      <c r="Y84" s="32">
        <v>0.5</v>
      </c>
    </row>
    <row r="85" spans="1:25" ht="15.5" x14ac:dyDescent="0.35">
      <c r="A85" s="58" t="s">
        <v>93</v>
      </c>
      <c r="B85" s="58" t="s">
        <v>528</v>
      </c>
      <c r="C85" s="32">
        <v>0.26666666666666666</v>
      </c>
      <c r="D85" s="32">
        <v>0.44999999999999996</v>
      </c>
      <c r="E85" s="32">
        <v>0.2</v>
      </c>
      <c r="F85" s="32">
        <v>0.3</v>
      </c>
      <c r="G85" s="58">
        <v>1</v>
      </c>
      <c r="H85" s="57"/>
      <c r="I85" s="59"/>
      <c r="J85" s="60">
        <v>4.5</v>
      </c>
      <c r="K85" s="60">
        <v>2</v>
      </c>
      <c r="L85" s="60">
        <v>2</v>
      </c>
      <c r="M85" s="60">
        <v>2.5</v>
      </c>
      <c r="N85" s="60">
        <v>2.5</v>
      </c>
      <c r="O85" s="60">
        <v>2</v>
      </c>
      <c r="P85" s="60">
        <v>2.5</v>
      </c>
      <c r="Q85" s="32"/>
      <c r="S85" s="32">
        <v>0.7</v>
      </c>
      <c r="T85" s="32">
        <v>0.2</v>
      </c>
      <c r="U85" s="32">
        <v>0.2</v>
      </c>
      <c r="V85" s="32">
        <v>0.3</v>
      </c>
      <c r="W85" s="32">
        <v>0.3</v>
      </c>
      <c r="X85" s="32">
        <v>0.2</v>
      </c>
      <c r="Y85" s="32">
        <v>0.3</v>
      </c>
    </row>
    <row r="86" spans="1:25" ht="15.5" x14ac:dyDescent="0.35">
      <c r="A86" s="58" t="s">
        <v>91</v>
      </c>
      <c r="B86" s="58" t="s">
        <v>529</v>
      </c>
      <c r="C86" s="32">
        <v>0.46666666666666662</v>
      </c>
      <c r="D86" s="32">
        <v>0.44999999999999996</v>
      </c>
      <c r="E86" s="32">
        <v>0.3</v>
      </c>
      <c r="F86" s="32">
        <v>0.3</v>
      </c>
      <c r="G86" s="58">
        <v>1</v>
      </c>
      <c r="H86" s="57"/>
      <c r="I86" s="59"/>
      <c r="J86" s="60">
        <v>4</v>
      </c>
      <c r="K86" s="60">
        <v>2.5</v>
      </c>
      <c r="L86" s="60">
        <v>2.5</v>
      </c>
      <c r="M86" s="60">
        <v>2.5</v>
      </c>
      <c r="N86" s="60">
        <v>3</v>
      </c>
      <c r="O86" s="60">
        <v>3.5</v>
      </c>
      <c r="P86" s="60">
        <v>3.5</v>
      </c>
      <c r="Q86" s="32"/>
      <c r="S86" s="32">
        <v>0.6</v>
      </c>
      <c r="T86" s="32">
        <v>0.3</v>
      </c>
      <c r="U86" s="32">
        <v>0.3</v>
      </c>
      <c r="V86" s="32">
        <v>0.3</v>
      </c>
      <c r="W86" s="32">
        <v>0.4</v>
      </c>
      <c r="X86" s="32">
        <v>0.5</v>
      </c>
      <c r="Y86" s="32">
        <v>0.5</v>
      </c>
    </row>
    <row r="87" spans="1:25" ht="15.5" x14ac:dyDescent="0.35">
      <c r="A87" s="58" t="s">
        <v>123</v>
      </c>
      <c r="B87" s="58" t="s">
        <v>530</v>
      </c>
      <c r="C87" s="32">
        <v>0.46666666666666662</v>
      </c>
      <c r="D87" s="32">
        <v>0.5</v>
      </c>
      <c r="E87" s="32">
        <v>0.3</v>
      </c>
      <c r="F87" s="32">
        <v>0.3</v>
      </c>
      <c r="G87" s="58">
        <v>1</v>
      </c>
      <c r="H87" s="57"/>
      <c r="I87" s="59"/>
      <c r="J87" s="60">
        <v>4.5</v>
      </c>
      <c r="K87" s="60">
        <v>2.5</v>
      </c>
      <c r="L87" s="60">
        <v>2.5</v>
      </c>
      <c r="M87" s="60">
        <v>2.5</v>
      </c>
      <c r="N87" s="60">
        <v>3</v>
      </c>
      <c r="O87" s="60">
        <v>3.5</v>
      </c>
      <c r="P87" s="60">
        <v>3.5</v>
      </c>
      <c r="Q87" s="32"/>
      <c r="S87" s="32">
        <v>0.7</v>
      </c>
      <c r="T87" s="32">
        <v>0.3</v>
      </c>
      <c r="U87" s="32">
        <v>0.3</v>
      </c>
      <c r="V87" s="32">
        <v>0.3</v>
      </c>
      <c r="W87" s="32">
        <v>0.4</v>
      </c>
      <c r="X87" s="32">
        <v>0.5</v>
      </c>
      <c r="Y87" s="32">
        <v>0.5</v>
      </c>
    </row>
    <row r="88" spans="1:25" ht="15.5" x14ac:dyDescent="0.35">
      <c r="A88" s="58" t="s">
        <v>131</v>
      </c>
      <c r="B88" s="58" t="s">
        <v>597</v>
      </c>
      <c r="C88" s="32" t="s">
        <v>320</v>
      </c>
      <c r="D88" s="32" t="s">
        <v>320</v>
      </c>
      <c r="E88" s="32" t="s">
        <v>320</v>
      </c>
      <c r="F88" s="32" t="s">
        <v>320</v>
      </c>
      <c r="G88" s="58">
        <v>0</v>
      </c>
      <c r="H88" s="57"/>
      <c r="I88" s="59"/>
      <c r="J88" s="60" t="s">
        <v>320</v>
      </c>
      <c r="K88" s="60" t="s">
        <v>320</v>
      </c>
      <c r="L88" s="60" t="s">
        <v>320</v>
      </c>
      <c r="M88" s="60" t="s">
        <v>320</v>
      </c>
      <c r="N88" s="60" t="s">
        <v>320</v>
      </c>
      <c r="O88" s="60" t="s">
        <v>320</v>
      </c>
      <c r="P88" s="60" t="s">
        <v>320</v>
      </c>
      <c r="Q88" s="32"/>
      <c r="S88" s="32" t="s">
        <v>320</v>
      </c>
      <c r="T88" s="32" t="s">
        <v>320</v>
      </c>
      <c r="U88" s="32" t="s">
        <v>320</v>
      </c>
      <c r="V88" s="32" t="s">
        <v>320</v>
      </c>
      <c r="W88" s="32" t="s">
        <v>320</v>
      </c>
      <c r="X88" s="32" t="s">
        <v>320</v>
      </c>
      <c r="Y88" s="32" t="s">
        <v>320</v>
      </c>
    </row>
    <row r="89" spans="1:25" ht="15.5" x14ac:dyDescent="0.35">
      <c r="A89" s="58" t="s">
        <v>109</v>
      </c>
      <c r="B89" s="58" t="s">
        <v>531</v>
      </c>
      <c r="C89" s="32">
        <v>0.5</v>
      </c>
      <c r="D89" s="32">
        <v>0.55000000000000004</v>
      </c>
      <c r="E89" s="32">
        <v>0.6</v>
      </c>
      <c r="F89" s="32">
        <v>0.7</v>
      </c>
      <c r="G89" s="58">
        <v>1</v>
      </c>
      <c r="H89" s="57"/>
      <c r="I89" s="59"/>
      <c r="J89" s="60">
        <v>4</v>
      </c>
      <c r="K89" s="60">
        <v>3.5</v>
      </c>
      <c r="L89" s="60">
        <v>4</v>
      </c>
      <c r="M89" s="60">
        <v>4.5</v>
      </c>
      <c r="N89" s="60">
        <v>3.5</v>
      </c>
      <c r="O89" s="60">
        <v>3</v>
      </c>
      <c r="P89" s="60">
        <v>4</v>
      </c>
      <c r="Q89" s="32"/>
      <c r="S89" s="32">
        <v>0.6</v>
      </c>
      <c r="T89" s="32">
        <v>0.5</v>
      </c>
      <c r="U89" s="32">
        <v>0.6</v>
      </c>
      <c r="V89" s="32">
        <v>0.7</v>
      </c>
      <c r="W89" s="32">
        <v>0.5</v>
      </c>
      <c r="X89" s="32">
        <v>0.4</v>
      </c>
      <c r="Y89" s="32">
        <v>0.6</v>
      </c>
    </row>
    <row r="90" spans="1:25" ht="15.5" x14ac:dyDescent="0.35">
      <c r="A90" s="58" t="s">
        <v>150</v>
      </c>
      <c r="B90" s="58" t="s">
        <v>532</v>
      </c>
      <c r="C90" s="32">
        <v>0.5</v>
      </c>
      <c r="D90" s="32">
        <v>0.55000000000000004</v>
      </c>
      <c r="E90" s="32">
        <v>0.6</v>
      </c>
      <c r="F90" s="32">
        <v>0.6</v>
      </c>
      <c r="G90" s="58">
        <v>1</v>
      </c>
      <c r="H90" s="57"/>
      <c r="I90" s="59"/>
      <c r="J90" s="60">
        <v>4</v>
      </c>
      <c r="K90" s="60">
        <v>3.5</v>
      </c>
      <c r="L90" s="60">
        <v>4</v>
      </c>
      <c r="M90" s="60">
        <v>4</v>
      </c>
      <c r="N90" s="60">
        <v>3.5</v>
      </c>
      <c r="O90" s="60">
        <v>3</v>
      </c>
      <c r="P90" s="60">
        <v>4</v>
      </c>
      <c r="Q90" s="32"/>
      <c r="S90" s="32">
        <v>0.6</v>
      </c>
      <c r="T90" s="32">
        <v>0.5</v>
      </c>
      <c r="U90" s="32">
        <v>0.6</v>
      </c>
      <c r="V90" s="32">
        <v>0.6</v>
      </c>
      <c r="W90" s="32">
        <v>0.5</v>
      </c>
      <c r="X90" s="32">
        <v>0.4</v>
      </c>
      <c r="Y90" s="32">
        <v>0.6</v>
      </c>
    </row>
    <row r="91" spans="1:25" ht="15.5" x14ac:dyDescent="0.35">
      <c r="A91" s="58" t="s">
        <v>25</v>
      </c>
      <c r="B91" s="58" t="s">
        <v>534</v>
      </c>
      <c r="C91" s="32">
        <v>0.46666666666666662</v>
      </c>
      <c r="D91" s="32">
        <v>0.5</v>
      </c>
      <c r="E91" s="32">
        <v>0.4</v>
      </c>
      <c r="F91" s="32">
        <v>0.3</v>
      </c>
      <c r="G91" s="58">
        <v>1</v>
      </c>
      <c r="H91" s="57"/>
      <c r="I91" s="59"/>
      <c r="J91" s="60">
        <v>4</v>
      </c>
      <c r="K91" s="60">
        <v>3</v>
      </c>
      <c r="L91" s="60">
        <v>3</v>
      </c>
      <c r="M91" s="60">
        <v>2.5</v>
      </c>
      <c r="N91" s="60">
        <v>3.5</v>
      </c>
      <c r="O91" s="60">
        <v>3</v>
      </c>
      <c r="P91" s="60">
        <v>3.5</v>
      </c>
      <c r="Q91" s="32"/>
      <c r="S91" s="32">
        <v>0.6</v>
      </c>
      <c r="T91" s="32">
        <v>0.4</v>
      </c>
      <c r="U91" s="32">
        <v>0.4</v>
      </c>
      <c r="V91" s="32">
        <v>0.3</v>
      </c>
      <c r="W91" s="32">
        <v>0.5</v>
      </c>
      <c r="X91" s="32">
        <v>0.4</v>
      </c>
      <c r="Y91" s="32">
        <v>0.5</v>
      </c>
    </row>
    <row r="92" spans="1:25" ht="15.5" x14ac:dyDescent="0.35">
      <c r="A92" s="58" t="s">
        <v>108</v>
      </c>
      <c r="B92" s="58" t="s">
        <v>538</v>
      </c>
      <c r="C92" s="32" t="s">
        <v>320</v>
      </c>
      <c r="D92" s="32" t="s">
        <v>320</v>
      </c>
      <c r="E92" s="32" t="s">
        <v>320</v>
      </c>
      <c r="F92" s="32" t="s">
        <v>320</v>
      </c>
      <c r="G92" s="58">
        <v>0</v>
      </c>
      <c r="H92" s="57"/>
      <c r="I92" s="59"/>
      <c r="J92" s="60" t="s">
        <v>320</v>
      </c>
      <c r="K92" s="60" t="s">
        <v>320</v>
      </c>
      <c r="L92" s="60" t="s">
        <v>320</v>
      </c>
      <c r="M92" s="60" t="s">
        <v>320</v>
      </c>
      <c r="N92" s="60" t="s">
        <v>320</v>
      </c>
      <c r="O92" s="60" t="s">
        <v>320</v>
      </c>
      <c r="P92" s="60" t="s">
        <v>320</v>
      </c>
      <c r="Q92" s="32"/>
      <c r="S92" s="32" t="s">
        <v>320</v>
      </c>
      <c r="T92" s="32" t="s">
        <v>320</v>
      </c>
      <c r="U92" s="32" t="s">
        <v>320</v>
      </c>
      <c r="V92" s="32" t="s">
        <v>320</v>
      </c>
      <c r="W92" s="32" t="s">
        <v>320</v>
      </c>
      <c r="X92" s="32" t="s">
        <v>320</v>
      </c>
      <c r="Y92" s="32" t="s">
        <v>320</v>
      </c>
    </row>
    <row r="93" spans="1:25" ht="15.5" x14ac:dyDescent="0.35">
      <c r="A93" s="58" t="s">
        <v>155</v>
      </c>
      <c r="B93" s="58" t="s">
        <v>598</v>
      </c>
      <c r="C93" s="32">
        <v>0.16666666666666666</v>
      </c>
      <c r="D93" s="32">
        <v>0.25</v>
      </c>
      <c r="E93" s="32">
        <v>0.1</v>
      </c>
      <c r="F93" s="32">
        <v>0.1</v>
      </c>
      <c r="G93" s="58">
        <v>1</v>
      </c>
      <c r="H93" s="57"/>
      <c r="I93" s="59"/>
      <c r="J93" s="60">
        <v>2.5</v>
      </c>
      <c r="K93" s="60">
        <v>2</v>
      </c>
      <c r="L93" s="60">
        <v>1.5</v>
      </c>
      <c r="M93" s="60">
        <v>1.5</v>
      </c>
      <c r="N93" s="60">
        <v>1.5</v>
      </c>
      <c r="O93" s="60">
        <v>1.5</v>
      </c>
      <c r="P93" s="60">
        <v>2.5</v>
      </c>
      <c r="Q93" s="32"/>
      <c r="S93" s="32">
        <v>0.3</v>
      </c>
      <c r="T93" s="32">
        <v>0.2</v>
      </c>
      <c r="U93" s="32">
        <v>0.1</v>
      </c>
      <c r="V93" s="32">
        <v>0.1</v>
      </c>
      <c r="W93" s="32">
        <v>0.1</v>
      </c>
      <c r="X93" s="32">
        <v>0.1</v>
      </c>
      <c r="Y93" s="32">
        <v>0.3</v>
      </c>
    </row>
    <row r="94" spans="1:25" ht="15.5" x14ac:dyDescent="0.35">
      <c r="A94" s="58" t="s">
        <v>63</v>
      </c>
      <c r="B94" s="58" t="s">
        <v>542</v>
      </c>
      <c r="C94" s="32">
        <v>0.40000000000000008</v>
      </c>
      <c r="D94" s="32">
        <v>0.35</v>
      </c>
      <c r="E94" s="32">
        <v>0.2</v>
      </c>
      <c r="F94" s="32">
        <v>0.2</v>
      </c>
      <c r="G94" s="58">
        <v>1</v>
      </c>
      <c r="H94" s="57"/>
      <c r="I94" s="59"/>
      <c r="J94" s="60">
        <v>3.5</v>
      </c>
      <c r="K94" s="60">
        <v>2</v>
      </c>
      <c r="L94" s="60">
        <v>2</v>
      </c>
      <c r="M94" s="60">
        <v>2</v>
      </c>
      <c r="N94" s="60">
        <v>2.5</v>
      </c>
      <c r="O94" s="60">
        <v>3.5</v>
      </c>
      <c r="P94" s="60">
        <v>3</v>
      </c>
      <c r="Q94" s="32"/>
      <c r="S94" s="32">
        <v>0.5</v>
      </c>
      <c r="T94" s="32">
        <v>0.2</v>
      </c>
      <c r="U94" s="32">
        <v>0.2</v>
      </c>
      <c r="V94" s="32">
        <v>0.2</v>
      </c>
      <c r="W94" s="32">
        <v>0.3</v>
      </c>
      <c r="X94" s="32">
        <v>0.5</v>
      </c>
      <c r="Y94" s="32">
        <v>0.4</v>
      </c>
    </row>
    <row r="95" spans="1:25" ht="15.5" x14ac:dyDescent="0.35">
      <c r="A95" s="58" t="s">
        <v>68</v>
      </c>
      <c r="B95" s="58" t="s">
        <v>543</v>
      </c>
      <c r="C95" s="32">
        <v>0.33333333333333331</v>
      </c>
      <c r="D95" s="32">
        <v>0.4</v>
      </c>
      <c r="E95" s="32">
        <v>0.3</v>
      </c>
      <c r="F95" s="32">
        <v>0.3</v>
      </c>
      <c r="G95" s="58">
        <v>1</v>
      </c>
      <c r="H95" s="57"/>
      <c r="I95" s="59"/>
      <c r="J95" s="60">
        <v>3</v>
      </c>
      <c r="K95" s="60">
        <v>3</v>
      </c>
      <c r="L95" s="60">
        <v>2.5</v>
      </c>
      <c r="M95" s="60">
        <v>2.5</v>
      </c>
      <c r="N95" s="60">
        <v>2.5</v>
      </c>
      <c r="O95" s="60">
        <v>3</v>
      </c>
      <c r="P95" s="60">
        <v>2.5</v>
      </c>
      <c r="Q95" s="32"/>
      <c r="S95" s="32">
        <v>0.4</v>
      </c>
      <c r="T95" s="32">
        <v>0.4</v>
      </c>
      <c r="U95" s="32">
        <v>0.3</v>
      </c>
      <c r="V95" s="32">
        <v>0.3</v>
      </c>
      <c r="W95" s="32">
        <v>0.3</v>
      </c>
      <c r="X95" s="32">
        <v>0.4</v>
      </c>
      <c r="Y95" s="32">
        <v>0.3</v>
      </c>
    </row>
    <row r="96" spans="1:25" ht="15.5" x14ac:dyDescent="0.35">
      <c r="A96" s="58" t="s">
        <v>75</v>
      </c>
      <c r="B96" s="58" t="s">
        <v>544</v>
      </c>
      <c r="C96" s="32">
        <v>0.56666666666666665</v>
      </c>
      <c r="D96" s="32">
        <v>0.5</v>
      </c>
      <c r="E96" s="32">
        <v>0.6</v>
      </c>
      <c r="F96" s="32">
        <v>0.7</v>
      </c>
      <c r="G96" s="58">
        <v>1</v>
      </c>
      <c r="H96" s="57"/>
      <c r="I96" s="59"/>
      <c r="J96" s="60">
        <v>3.5</v>
      </c>
      <c r="K96" s="60">
        <v>3.5</v>
      </c>
      <c r="L96" s="60">
        <v>4</v>
      </c>
      <c r="M96" s="60">
        <v>4.5</v>
      </c>
      <c r="N96" s="60">
        <v>4</v>
      </c>
      <c r="O96" s="60">
        <v>4</v>
      </c>
      <c r="P96" s="60">
        <v>3.5</v>
      </c>
      <c r="Q96" s="32"/>
      <c r="S96" s="32">
        <v>0.5</v>
      </c>
      <c r="T96" s="32">
        <v>0.5</v>
      </c>
      <c r="U96" s="32">
        <v>0.6</v>
      </c>
      <c r="V96" s="32">
        <v>0.7</v>
      </c>
      <c r="W96" s="32">
        <v>0.6</v>
      </c>
      <c r="X96" s="32">
        <v>0.6</v>
      </c>
      <c r="Y96" s="32">
        <v>0.5</v>
      </c>
    </row>
    <row r="97" spans="1:25" ht="15.5" x14ac:dyDescent="0.35">
      <c r="A97" s="58" t="s">
        <v>115</v>
      </c>
      <c r="B97" s="58" t="s">
        <v>546</v>
      </c>
      <c r="C97" s="32">
        <v>0.46666666666666662</v>
      </c>
      <c r="D97" s="32">
        <v>0.55000000000000004</v>
      </c>
      <c r="E97" s="32">
        <v>0.4</v>
      </c>
      <c r="F97" s="32">
        <v>0.4</v>
      </c>
      <c r="G97" s="58">
        <v>1</v>
      </c>
      <c r="H97" s="57"/>
      <c r="I97" s="59"/>
      <c r="J97" s="60">
        <v>4</v>
      </c>
      <c r="K97" s="60">
        <v>3.5</v>
      </c>
      <c r="L97" s="60">
        <v>3</v>
      </c>
      <c r="M97" s="60">
        <v>3</v>
      </c>
      <c r="N97" s="60">
        <v>3</v>
      </c>
      <c r="O97" s="60">
        <v>3</v>
      </c>
      <c r="P97" s="60">
        <v>4</v>
      </c>
      <c r="Q97" s="32"/>
      <c r="S97" s="32">
        <v>0.6</v>
      </c>
      <c r="T97" s="32">
        <v>0.5</v>
      </c>
      <c r="U97" s="32">
        <v>0.4</v>
      </c>
      <c r="V97" s="32">
        <v>0.4</v>
      </c>
      <c r="W97" s="32">
        <v>0.4</v>
      </c>
      <c r="X97" s="32">
        <v>0.4</v>
      </c>
      <c r="Y97" s="32">
        <v>0.6</v>
      </c>
    </row>
    <row r="98" spans="1:25" ht="15.5" x14ac:dyDescent="0.35">
      <c r="A98" s="58" t="s">
        <v>124</v>
      </c>
      <c r="B98" s="58" t="s">
        <v>547</v>
      </c>
      <c r="C98" s="32">
        <v>0.3666666666666667</v>
      </c>
      <c r="D98" s="32">
        <v>0.5</v>
      </c>
      <c r="E98" s="32">
        <v>0.4</v>
      </c>
      <c r="F98" s="32">
        <v>0.4</v>
      </c>
      <c r="G98" s="58">
        <v>1</v>
      </c>
      <c r="H98" s="57"/>
      <c r="I98" s="59"/>
      <c r="J98" s="60">
        <v>3.5</v>
      </c>
      <c r="K98" s="60">
        <v>3.5</v>
      </c>
      <c r="L98" s="60">
        <v>3</v>
      </c>
      <c r="M98" s="60">
        <v>3</v>
      </c>
      <c r="N98" s="60">
        <v>2.5</v>
      </c>
      <c r="O98" s="60">
        <v>2.5</v>
      </c>
      <c r="P98" s="60">
        <v>3.5</v>
      </c>
      <c r="Q98" s="32"/>
      <c r="S98" s="32">
        <v>0.5</v>
      </c>
      <c r="T98" s="32">
        <v>0.5</v>
      </c>
      <c r="U98" s="32">
        <v>0.4</v>
      </c>
      <c r="V98" s="32">
        <v>0.4</v>
      </c>
      <c r="W98" s="32">
        <v>0.3</v>
      </c>
      <c r="X98" s="32">
        <v>0.3</v>
      </c>
      <c r="Y98" s="32">
        <v>0.5</v>
      </c>
    </row>
    <row r="99" spans="1:25" ht="15.5" x14ac:dyDescent="0.35">
      <c r="A99" s="58" t="s">
        <v>125</v>
      </c>
      <c r="B99" s="58" t="s">
        <v>548</v>
      </c>
      <c r="C99" s="32">
        <v>0.46666666666666662</v>
      </c>
      <c r="D99" s="32">
        <v>0.55000000000000004</v>
      </c>
      <c r="E99" s="32">
        <v>0.4</v>
      </c>
      <c r="F99" s="32">
        <v>0.4</v>
      </c>
      <c r="G99" s="58">
        <v>1</v>
      </c>
      <c r="H99" s="57"/>
      <c r="I99" s="59"/>
      <c r="J99" s="60">
        <v>4</v>
      </c>
      <c r="K99" s="60">
        <v>3.5</v>
      </c>
      <c r="L99" s="60">
        <v>3</v>
      </c>
      <c r="M99" s="60">
        <v>3</v>
      </c>
      <c r="N99" s="60">
        <v>3</v>
      </c>
      <c r="O99" s="60">
        <v>3.5</v>
      </c>
      <c r="P99" s="60">
        <v>3.5</v>
      </c>
      <c r="Q99" s="32"/>
      <c r="S99" s="32">
        <v>0.6</v>
      </c>
      <c r="T99" s="32">
        <v>0.5</v>
      </c>
      <c r="U99" s="32">
        <v>0.4</v>
      </c>
      <c r="V99" s="32">
        <v>0.4</v>
      </c>
      <c r="W99" s="32">
        <v>0.4</v>
      </c>
      <c r="X99" s="32">
        <v>0.5</v>
      </c>
      <c r="Y99" s="32">
        <v>0.5</v>
      </c>
    </row>
    <row r="100" spans="1:25" ht="15.5" x14ac:dyDescent="0.35">
      <c r="A100" s="58" t="s">
        <v>110</v>
      </c>
      <c r="B100" s="58" t="s">
        <v>549</v>
      </c>
      <c r="C100" s="32" t="s">
        <v>320</v>
      </c>
      <c r="D100" s="32" t="s">
        <v>320</v>
      </c>
      <c r="E100" s="32" t="s">
        <v>320</v>
      </c>
      <c r="F100" s="32" t="s">
        <v>320</v>
      </c>
      <c r="G100" s="58">
        <v>0</v>
      </c>
      <c r="H100" s="57"/>
      <c r="I100" s="59"/>
      <c r="J100" s="60" t="s">
        <v>320</v>
      </c>
      <c r="K100" s="60" t="s">
        <v>320</v>
      </c>
      <c r="L100" s="60" t="s">
        <v>320</v>
      </c>
      <c r="M100" s="60" t="s">
        <v>320</v>
      </c>
      <c r="N100" s="60" t="s">
        <v>320</v>
      </c>
      <c r="O100" s="60" t="s">
        <v>320</v>
      </c>
      <c r="P100" s="60" t="s">
        <v>320</v>
      </c>
      <c r="Q100" s="32"/>
      <c r="S100" s="32" t="s">
        <v>320</v>
      </c>
      <c r="T100" s="32" t="s">
        <v>320</v>
      </c>
      <c r="U100" s="32" t="s">
        <v>320</v>
      </c>
      <c r="V100" s="32" t="s">
        <v>320</v>
      </c>
      <c r="W100" s="32" t="s">
        <v>320</v>
      </c>
      <c r="X100" s="32" t="s">
        <v>320</v>
      </c>
      <c r="Y100" s="32" t="s">
        <v>320</v>
      </c>
    </row>
    <row r="101" spans="1:25" ht="15.5" x14ac:dyDescent="0.35">
      <c r="C101" s="32"/>
      <c r="D101" s="32"/>
      <c r="E101" s="32"/>
      <c r="F101" s="32"/>
      <c r="H101" s="57"/>
      <c r="I101" s="59"/>
      <c r="J101" s="60"/>
      <c r="K101" s="60"/>
      <c r="L101" s="60"/>
      <c r="M101" s="60"/>
      <c r="N101" s="60"/>
      <c r="O101" s="60"/>
      <c r="P101" s="60"/>
      <c r="Q101" s="32"/>
      <c r="S101" s="32"/>
      <c r="T101" s="32"/>
      <c r="U101" s="32"/>
      <c r="V101" s="32"/>
      <c r="W101" s="32"/>
      <c r="X101" s="32"/>
      <c r="Y101" s="32"/>
    </row>
    <row r="102" spans="1:25" ht="15.5" x14ac:dyDescent="0.35">
      <c r="C102" s="32"/>
      <c r="D102" s="32"/>
      <c r="E102" s="32"/>
      <c r="H102" s="57"/>
      <c r="I102" s="59"/>
      <c r="J102" s="60"/>
      <c r="K102" s="60"/>
      <c r="L102" s="60"/>
      <c r="M102" s="60"/>
      <c r="N102" s="60"/>
      <c r="O102" s="60"/>
      <c r="P102" s="60"/>
      <c r="Q102" s="32"/>
      <c r="S102" s="32"/>
      <c r="T102" s="32"/>
      <c r="U102" s="32"/>
      <c r="V102" s="32"/>
      <c r="W102" s="32"/>
      <c r="X102" s="32"/>
      <c r="Y102" s="32"/>
    </row>
    <row r="103" spans="1:25" ht="15.5" x14ac:dyDescent="0.35">
      <c r="C103" s="32"/>
      <c r="D103" s="32"/>
      <c r="E103" s="32"/>
      <c r="F103" s="32"/>
      <c r="H103" s="57"/>
      <c r="I103" s="59"/>
      <c r="J103" s="60"/>
      <c r="K103" s="60"/>
      <c r="L103" s="60"/>
      <c r="M103" s="60"/>
      <c r="N103" s="60"/>
      <c r="O103" s="60"/>
      <c r="P103" s="60"/>
      <c r="Q103" s="32"/>
      <c r="S103" s="32"/>
      <c r="T103" s="32"/>
      <c r="U103" s="32"/>
      <c r="V103" s="32"/>
      <c r="W103" s="32"/>
      <c r="X103" s="32"/>
      <c r="Y103" s="32"/>
    </row>
    <row r="104" spans="1:25" ht="15.5" x14ac:dyDescent="0.35">
      <c r="C104" s="32"/>
      <c r="D104" s="32"/>
      <c r="E104" s="32"/>
      <c r="F104" s="32"/>
      <c r="H104" s="57"/>
      <c r="I104" s="59"/>
      <c r="J104" s="60"/>
      <c r="K104" s="60"/>
      <c r="L104" s="60"/>
      <c r="M104" s="60"/>
      <c r="N104" s="60"/>
      <c r="O104" s="60"/>
      <c r="P104" s="60"/>
      <c r="Q104" s="32"/>
      <c r="S104" s="32"/>
      <c r="T104" s="32"/>
      <c r="U104" s="32"/>
      <c r="V104" s="32"/>
      <c r="W104" s="32"/>
      <c r="X104" s="32"/>
      <c r="Y104" s="32"/>
    </row>
    <row r="105" spans="1:25" ht="15.5" x14ac:dyDescent="0.35">
      <c r="C105" s="32"/>
      <c r="D105" s="32"/>
      <c r="E105" s="32"/>
      <c r="F105" s="32"/>
      <c r="G105" s="61"/>
      <c r="H105" s="57"/>
      <c r="I105" s="59"/>
      <c r="J105" s="60"/>
      <c r="K105" s="60"/>
      <c r="L105" s="60"/>
      <c r="M105" s="60"/>
      <c r="N105" s="60"/>
      <c r="O105" s="60"/>
      <c r="P105" s="60"/>
      <c r="Q105" s="32"/>
      <c r="S105" s="32"/>
      <c r="T105" s="32"/>
      <c r="U105" s="32"/>
      <c r="V105" s="32"/>
      <c r="W105" s="32"/>
      <c r="X105" s="32"/>
      <c r="Y105" s="32"/>
    </row>
    <row r="106" spans="1:25" ht="15.5" x14ac:dyDescent="0.35">
      <c r="C106" s="32"/>
      <c r="D106" s="32"/>
      <c r="E106" s="32"/>
      <c r="F106" s="32"/>
      <c r="G106" s="61"/>
      <c r="H106" s="57"/>
      <c r="I106" s="59"/>
      <c r="J106" s="60"/>
      <c r="K106" s="60"/>
      <c r="L106" s="60"/>
      <c r="M106" s="60"/>
      <c r="N106" s="60"/>
      <c r="O106" s="60"/>
      <c r="P106" s="60"/>
      <c r="Q106" s="32"/>
      <c r="S106" s="32"/>
      <c r="T106" s="32"/>
      <c r="U106" s="32"/>
      <c r="V106" s="32"/>
      <c r="W106" s="32"/>
      <c r="X106" s="32"/>
      <c r="Y106" s="32"/>
    </row>
    <row r="107" spans="1:25" ht="15.5" x14ac:dyDescent="0.35">
      <c r="C107" s="32"/>
      <c r="D107" s="32"/>
      <c r="E107" s="32"/>
      <c r="F107" s="32"/>
      <c r="G107" s="61"/>
      <c r="H107" s="57"/>
      <c r="I107" s="59"/>
      <c r="J107" s="60"/>
      <c r="K107" s="60"/>
      <c r="L107" s="60"/>
      <c r="M107" s="60"/>
      <c r="N107" s="60"/>
      <c r="O107" s="60"/>
      <c r="P107" s="60"/>
      <c r="Q107" s="32"/>
      <c r="S107" s="32"/>
      <c r="T107" s="32"/>
      <c r="U107" s="32"/>
      <c r="V107" s="32"/>
      <c r="W107" s="32"/>
      <c r="X107" s="32"/>
      <c r="Y107" s="32"/>
    </row>
    <row r="108" spans="1:25" ht="15.5" x14ac:dyDescent="0.35">
      <c r="C108" s="32"/>
      <c r="D108" s="32"/>
      <c r="E108" s="32"/>
      <c r="F108" s="32"/>
      <c r="G108" s="61"/>
      <c r="H108" s="57"/>
      <c r="I108" s="59"/>
      <c r="J108" s="60"/>
      <c r="K108" s="60"/>
      <c r="L108" s="60"/>
      <c r="M108" s="60"/>
      <c r="N108" s="60"/>
      <c r="O108" s="60"/>
      <c r="P108" s="60"/>
      <c r="Q108" s="32"/>
      <c r="S108" s="32"/>
      <c r="T108" s="32"/>
      <c r="U108" s="32"/>
      <c r="V108" s="32"/>
      <c r="W108" s="32"/>
      <c r="X108" s="32"/>
      <c r="Y108" s="32"/>
    </row>
    <row r="109" spans="1:25" ht="15.5" x14ac:dyDescent="0.35">
      <c r="C109" s="32"/>
      <c r="D109" s="32"/>
      <c r="E109" s="32"/>
      <c r="F109" s="32"/>
      <c r="G109" s="61"/>
      <c r="H109" s="57"/>
      <c r="I109" s="59"/>
      <c r="J109" s="60"/>
      <c r="K109" s="60"/>
      <c r="L109" s="60"/>
      <c r="M109" s="60"/>
      <c r="N109" s="60"/>
      <c r="O109" s="60"/>
      <c r="P109" s="60"/>
      <c r="Q109" s="32"/>
      <c r="S109" s="32"/>
      <c r="T109" s="32"/>
      <c r="U109" s="32"/>
      <c r="V109" s="32"/>
      <c r="W109" s="32"/>
      <c r="X109" s="32"/>
      <c r="Y109" s="32"/>
    </row>
    <row r="110" spans="1:25" ht="15.5" x14ac:dyDescent="0.35">
      <c r="C110" s="32"/>
      <c r="D110" s="32"/>
      <c r="E110" s="32"/>
      <c r="F110" s="32"/>
      <c r="G110" s="61"/>
      <c r="H110" s="57"/>
      <c r="I110" s="59"/>
      <c r="J110" s="60"/>
      <c r="K110" s="60"/>
      <c r="L110" s="60"/>
      <c r="M110" s="60"/>
      <c r="N110" s="60"/>
      <c r="O110" s="60"/>
      <c r="P110" s="60"/>
      <c r="Q110" s="32"/>
      <c r="S110" s="32"/>
      <c r="T110" s="32"/>
      <c r="U110" s="32"/>
      <c r="V110" s="32"/>
      <c r="W110" s="32"/>
      <c r="X110" s="32"/>
      <c r="Y110" s="32"/>
    </row>
    <row r="111" spans="1:25" ht="15.5" x14ac:dyDescent="0.35">
      <c r="C111" s="32"/>
      <c r="D111" s="32"/>
      <c r="E111" s="32"/>
      <c r="F111" s="32"/>
      <c r="G111" s="61"/>
      <c r="H111" s="57"/>
      <c r="I111" s="59"/>
      <c r="J111" s="60"/>
      <c r="K111" s="60"/>
      <c r="L111" s="60"/>
      <c r="M111" s="60"/>
      <c r="N111" s="60"/>
      <c r="O111" s="60"/>
      <c r="P111" s="60"/>
      <c r="Q111" s="32"/>
      <c r="S111" s="32"/>
      <c r="T111" s="32"/>
      <c r="U111" s="32"/>
      <c r="V111" s="32"/>
      <c r="W111" s="32"/>
      <c r="X111" s="32"/>
      <c r="Y111" s="32"/>
    </row>
    <row r="112" spans="1:25" ht="15.5" x14ac:dyDescent="0.35">
      <c r="C112" s="32"/>
      <c r="D112" s="32"/>
      <c r="E112" s="32"/>
      <c r="F112" s="32"/>
      <c r="G112" s="61"/>
      <c r="H112" s="57"/>
      <c r="I112" s="59"/>
      <c r="J112" s="60"/>
      <c r="K112" s="60"/>
      <c r="L112" s="60"/>
      <c r="M112" s="60"/>
      <c r="N112" s="60"/>
      <c r="O112" s="60"/>
      <c r="P112" s="60"/>
      <c r="Q112" s="32"/>
      <c r="S112" s="32"/>
      <c r="T112" s="32"/>
      <c r="U112" s="32"/>
      <c r="V112" s="32"/>
      <c r="W112" s="32"/>
      <c r="X112" s="32"/>
      <c r="Y112" s="32"/>
    </row>
    <row r="113" spans="3:25" ht="15.5" x14ac:dyDescent="0.35">
      <c r="C113" s="32"/>
      <c r="D113" s="32"/>
      <c r="E113" s="32"/>
      <c r="F113" s="32"/>
      <c r="G113" s="61"/>
      <c r="H113" s="57"/>
      <c r="I113" s="59"/>
      <c r="J113" s="60"/>
      <c r="K113" s="60"/>
      <c r="L113" s="60"/>
      <c r="M113" s="60"/>
      <c r="N113" s="60"/>
      <c r="O113" s="60"/>
      <c r="P113" s="60"/>
      <c r="Q113" s="32"/>
      <c r="S113" s="32"/>
      <c r="T113" s="32"/>
      <c r="U113" s="32"/>
      <c r="V113" s="32"/>
      <c r="W113" s="32"/>
      <c r="X113" s="32"/>
      <c r="Y113" s="32"/>
    </row>
    <row r="114" spans="3:25" ht="15.5" x14ac:dyDescent="0.35">
      <c r="C114" s="32"/>
      <c r="D114" s="32"/>
      <c r="E114" s="32"/>
      <c r="F114" s="32"/>
      <c r="G114" s="61"/>
      <c r="H114" s="57"/>
      <c r="I114" s="59"/>
      <c r="J114" s="60"/>
      <c r="K114" s="60"/>
      <c r="L114" s="60"/>
      <c r="M114" s="60"/>
      <c r="N114" s="60"/>
      <c r="O114" s="60"/>
      <c r="P114" s="60"/>
      <c r="Q114" s="32"/>
      <c r="S114" s="32"/>
      <c r="T114" s="32"/>
      <c r="U114" s="32"/>
      <c r="V114" s="32"/>
      <c r="W114" s="32"/>
      <c r="X114" s="32"/>
      <c r="Y114" s="32"/>
    </row>
    <row r="115" spans="3:25" ht="15.5" x14ac:dyDescent="0.35">
      <c r="C115" s="32"/>
      <c r="D115" s="32"/>
      <c r="E115" s="32"/>
      <c r="F115" s="32"/>
      <c r="G115" s="61"/>
      <c r="H115" s="57"/>
      <c r="I115" s="59"/>
      <c r="J115" s="60"/>
      <c r="K115" s="60"/>
      <c r="L115" s="60"/>
      <c r="M115" s="60"/>
      <c r="N115" s="60"/>
      <c r="O115" s="60"/>
      <c r="P115" s="60"/>
      <c r="Q115" s="32"/>
      <c r="S115" s="32"/>
      <c r="T115" s="32"/>
      <c r="U115" s="32"/>
      <c r="V115" s="32"/>
      <c r="W115" s="32"/>
      <c r="X115" s="32"/>
      <c r="Y115" s="32"/>
    </row>
    <row r="116" spans="3:25" ht="15.5" x14ac:dyDescent="0.35">
      <c r="C116" s="32"/>
      <c r="D116" s="32"/>
      <c r="E116" s="32"/>
      <c r="F116" s="32"/>
      <c r="G116" s="61"/>
      <c r="H116" s="57"/>
      <c r="I116" s="59"/>
      <c r="J116" s="60"/>
      <c r="K116" s="60"/>
      <c r="L116" s="60"/>
      <c r="M116" s="60"/>
      <c r="N116" s="60"/>
      <c r="O116" s="60"/>
      <c r="P116" s="60"/>
      <c r="Q116" s="32"/>
      <c r="S116" s="32"/>
      <c r="T116" s="32"/>
      <c r="U116" s="32"/>
      <c r="V116" s="32"/>
      <c r="W116" s="32"/>
      <c r="X116" s="32"/>
      <c r="Y116" s="32"/>
    </row>
    <row r="117" spans="3:25" ht="15.5" x14ac:dyDescent="0.35">
      <c r="C117" s="32"/>
      <c r="D117" s="32"/>
      <c r="E117" s="32"/>
      <c r="F117" s="32"/>
      <c r="G117" s="61"/>
      <c r="H117" s="57"/>
      <c r="I117" s="59"/>
      <c r="J117" s="60"/>
      <c r="K117" s="60"/>
      <c r="L117" s="60"/>
      <c r="M117" s="60"/>
      <c r="N117" s="60"/>
      <c r="O117" s="60"/>
      <c r="P117" s="60"/>
      <c r="Q117" s="32"/>
      <c r="S117" s="32"/>
      <c r="T117" s="32"/>
      <c r="U117" s="32"/>
      <c r="V117" s="32"/>
      <c r="W117" s="32"/>
      <c r="X117" s="32"/>
      <c r="Y117" s="32"/>
    </row>
    <row r="118" spans="3:25" ht="15.5" x14ac:dyDescent="0.35">
      <c r="C118" s="32"/>
      <c r="D118" s="32"/>
      <c r="E118" s="32"/>
      <c r="F118" s="32"/>
      <c r="G118" s="61"/>
      <c r="H118" s="57"/>
      <c r="I118" s="59"/>
      <c r="J118" s="60"/>
      <c r="K118" s="60"/>
      <c r="L118" s="60"/>
      <c r="M118" s="60"/>
      <c r="N118" s="60"/>
      <c r="O118" s="60"/>
      <c r="P118" s="60"/>
      <c r="Q118" s="32"/>
      <c r="S118" s="32"/>
      <c r="T118" s="32"/>
      <c r="U118" s="32"/>
      <c r="V118" s="32"/>
      <c r="W118" s="32"/>
      <c r="X118" s="32"/>
      <c r="Y118" s="32"/>
    </row>
    <row r="119" spans="3:25" ht="15.5" x14ac:dyDescent="0.35">
      <c r="C119" s="32"/>
      <c r="D119" s="32"/>
      <c r="E119" s="32"/>
      <c r="F119" s="32"/>
      <c r="G119" s="61"/>
      <c r="H119" s="57"/>
      <c r="I119" s="59"/>
      <c r="J119" s="60"/>
      <c r="K119" s="60"/>
      <c r="L119" s="60"/>
      <c r="M119" s="60"/>
      <c r="N119" s="60"/>
      <c r="O119" s="60"/>
      <c r="P119" s="60"/>
      <c r="Q119" s="32"/>
      <c r="S119" s="32"/>
      <c r="T119" s="32"/>
      <c r="U119" s="32"/>
      <c r="V119" s="32"/>
      <c r="W119" s="32"/>
      <c r="X119" s="32"/>
      <c r="Y119" s="32"/>
    </row>
    <row r="120" spans="3:25" ht="15.5" x14ac:dyDescent="0.35">
      <c r="C120" s="32"/>
      <c r="D120" s="32"/>
      <c r="E120" s="32"/>
      <c r="F120" s="32"/>
      <c r="G120" s="61"/>
      <c r="H120" s="57"/>
      <c r="I120" s="59"/>
      <c r="J120" s="60"/>
      <c r="K120" s="60"/>
      <c r="L120" s="60"/>
      <c r="M120" s="60"/>
      <c r="N120" s="60"/>
      <c r="O120" s="60"/>
      <c r="P120" s="60"/>
      <c r="Q120" s="32"/>
      <c r="S120" s="32"/>
      <c r="T120" s="32"/>
      <c r="U120" s="32"/>
      <c r="V120" s="32"/>
      <c r="W120" s="32"/>
      <c r="X120" s="32"/>
      <c r="Y120" s="32"/>
    </row>
    <row r="121" spans="3:25" ht="15.5" x14ac:dyDescent="0.35">
      <c r="C121" s="32"/>
      <c r="D121" s="32"/>
      <c r="E121" s="32"/>
      <c r="F121" s="32"/>
      <c r="G121" s="61"/>
      <c r="H121" s="57"/>
      <c r="I121" s="59"/>
      <c r="J121" s="60"/>
      <c r="K121" s="60"/>
      <c r="L121" s="60"/>
      <c r="M121" s="60"/>
      <c r="N121" s="60"/>
      <c r="O121" s="60"/>
      <c r="P121" s="60"/>
      <c r="Q121" s="32"/>
      <c r="S121" s="32"/>
      <c r="T121" s="32"/>
      <c r="U121" s="32"/>
      <c r="V121" s="32"/>
      <c r="W121" s="32"/>
      <c r="X121" s="32"/>
      <c r="Y121" s="32"/>
    </row>
    <row r="122" spans="3:25" ht="15.5" x14ac:dyDescent="0.35">
      <c r="C122" s="32"/>
      <c r="D122" s="32"/>
      <c r="E122" s="32"/>
      <c r="F122" s="32"/>
      <c r="G122" s="61"/>
      <c r="H122" s="57"/>
      <c r="I122" s="59"/>
      <c r="J122" s="60"/>
      <c r="K122" s="60"/>
      <c r="L122" s="60"/>
      <c r="M122" s="60"/>
      <c r="N122" s="60"/>
      <c r="O122" s="60"/>
      <c r="P122" s="60"/>
      <c r="Q122" s="32"/>
      <c r="S122" s="32"/>
      <c r="T122" s="32"/>
      <c r="U122" s="32"/>
      <c r="V122" s="32"/>
      <c r="W122" s="32"/>
      <c r="X122" s="32"/>
      <c r="Y122" s="32"/>
    </row>
    <row r="123" spans="3:25" ht="15.5" x14ac:dyDescent="0.35">
      <c r="C123" s="32"/>
      <c r="D123" s="32"/>
      <c r="E123" s="32"/>
      <c r="F123" s="32"/>
      <c r="G123" s="61"/>
      <c r="H123" s="57"/>
      <c r="I123" s="59"/>
      <c r="J123" s="60"/>
      <c r="K123" s="60"/>
      <c r="L123" s="60"/>
      <c r="M123" s="60"/>
      <c r="N123" s="60"/>
      <c r="O123" s="60"/>
      <c r="P123" s="60"/>
      <c r="Q123" s="32"/>
      <c r="S123" s="32"/>
      <c r="T123" s="32"/>
      <c r="U123" s="32"/>
      <c r="V123" s="32"/>
      <c r="W123" s="32"/>
      <c r="X123" s="32"/>
      <c r="Y123" s="32"/>
    </row>
    <row r="124" spans="3:25" ht="15.5" x14ac:dyDescent="0.35">
      <c r="C124" s="32"/>
      <c r="D124" s="32"/>
      <c r="E124" s="32"/>
      <c r="F124" s="32"/>
      <c r="G124" s="61"/>
      <c r="H124" s="57"/>
      <c r="I124" s="59"/>
      <c r="J124" s="60"/>
      <c r="K124" s="60"/>
      <c r="L124" s="60"/>
      <c r="M124" s="60"/>
      <c r="N124" s="60"/>
      <c r="O124" s="60"/>
      <c r="P124" s="60"/>
      <c r="Q124" s="32"/>
      <c r="S124" s="32"/>
      <c r="T124" s="32"/>
      <c r="U124" s="32"/>
      <c r="V124" s="32"/>
      <c r="W124" s="32"/>
      <c r="X124" s="32"/>
      <c r="Y124" s="32"/>
    </row>
    <row r="125" spans="3:25" ht="15.5" x14ac:dyDescent="0.35">
      <c r="C125" s="32"/>
      <c r="D125" s="32"/>
      <c r="E125" s="32"/>
      <c r="F125" s="32"/>
      <c r="G125" s="61"/>
      <c r="H125" s="57"/>
      <c r="I125" s="59"/>
      <c r="J125" s="60"/>
      <c r="K125" s="60"/>
      <c r="L125" s="60"/>
      <c r="M125" s="60"/>
      <c r="N125" s="60"/>
      <c r="O125" s="60"/>
      <c r="P125" s="60"/>
      <c r="Q125" s="32"/>
      <c r="S125" s="32"/>
      <c r="T125" s="32"/>
      <c r="U125" s="32"/>
      <c r="V125" s="32"/>
      <c r="W125" s="32"/>
      <c r="X125" s="32"/>
      <c r="Y125" s="32"/>
    </row>
    <row r="126" spans="3:25" ht="15.5" x14ac:dyDescent="0.35">
      <c r="C126" s="32"/>
      <c r="D126" s="32"/>
      <c r="E126" s="32"/>
      <c r="F126" s="32"/>
      <c r="G126" s="61"/>
      <c r="H126" s="57"/>
      <c r="I126" s="59"/>
      <c r="J126" s="60"/>
      <c r="K126" s="60"/>
      <c r="L126" s="60"/>
      <c r="M126" s="60"/>
      <c r="N126" s="60"/>
      <c r="O126" s="60"/>
      <c r="P126" s="60"/>
      <c r="Q126" s="32"/>
      <c r="S126" s="32"/>
      <c r="T126" s="32"/>
      <c r="U126" s="32"/>
      <c r="V126" s="32"/>
      <c r="W126" s="32"/>
      <c r="X126" s="32"/>
      <c r="Y126" s="32"/>
    </row>
    <row r="127" spans="3:25" ht="15.5" x14ac:dyDescent="0.35">
      <c r="C127" s="32"/>
      <c r="D127" s="32"/>
      <c r="E127" s="32"/>
      <c r="F127" s="32"/>
      <c r="G127" s="61"/>
      <c r="H127" s="57"/>
      <c r="I127" s="59"/>
      <c r="J127" s="60"/>
      <c r="K127" s="60"/>
      <c r="L127" s="60"/>
      <c r="M127" s="60"/>
      <c r="N127" s="60"/>
      <c r="O127" s="60"/>
      <c r="P127" s="60"/>
      <c r="Q127" s="32"/>
      <c r="S127" s="32"/>
      <c r="T127" s="32"/>
      <c r="U127" s="32"/>
      <c r="V127" s="32"/>
      <c r="W127" s="32"/>
      <c r="X127" s="32"/>
      <c r="Y127" s="32"/>
    </row>
    <row r="128" spans="3:25" ht="15.5" x14ac:dyDescent="0.35">
      <c r="C128" s="32"/>
      <c r="D128" s="32"/>
      <c r="E128" s="32"/>
      <c r="F128" s="32"/>
      <c r="G128" s="61"/>
      <c r="H128" s="57"/>
      <c r="I128" s="59"/>
      <c r="J128" s="60"/>
      <c r="K128" s="60"/>
      <c r="L128" s="60"/>
      <c r="M128" s="60"/>
      <c r="N128" s="60"/>
      <c r="O128" s="60"/>
      <c r="P128" s="60"/>
      <c r="Q128" s="32"/>
      <c r="S128" s="32"/>
      <c r="T128" s="32"/>
      <c r="U128" s="32"/>
      <c r="V128" s="32"/>
      <c r="W128" s="32"/>
      <c r="X128" s="32"/>
      <c r="Y128" s="32"/>
    </row>
    <row r="129" spans="3:25" ht="15.5" x14ac:dyDescent="0.35">
      <c r="C129" s="32"/>
      <c r="D129" s="32"/>
      <c r="E129" s="32"/>
      <c r="F129" s="32"/>
      <c r="G129" s="61"/>
      <c r="H129" s="57"/>
      <c r="I129" s="59"/>
      <c r="J129" s="60"/>
      <c r="K129" s="60"/>
      <c r="L129" s="60"/>
      <c r="M129" s="60"/>
      <c r="N129" s="60"/>
      <c r="O129" s="60"/>
      <c r="P129" s="60"/>
      <c r="Q129" s="32"/>
      <c r="S129" s="32"/>
      <c r="T129" s="32"/>
      <c r="U129" s="32"/>
      <c r="V129" s="32"/>
      <c r="W129" s="32"/>
      <c r="X129" s="32"/>
      <c r="Y129" s="32"/>
    </row>
    <row r="130" spans="3:25" ht="15.5" x14ac:dyDescent="0.35">
      <c r="C130" s="32"/>
      <c r="D130" s="32"/>
      <c r="E130" s="32"/>
      <c r="F130" s="32"/>
      <c r="G130" s="61"/>
      <c r="H130" s="57"/>
      <c r="I130" s="59"/>
      <c r="J130" s="60"/>
      <c r="K130" s="60"/>
      <c r="L130" s="60"/>
      <c r="M130" s="60"/>
      <c r="N130" s="60"/>
      <c r="O130" s="60"/>
      <c r="P130" s="60"/>
      <c r="Q130" s="32"/>
      <c r="S130" s="32"/>
      <c r="T130" s="32"/>
      <c r="U130" s="32"/>
      <c r="V130" s="32"/>
      <c r="W130" s="32"/>
      <c r="X130" s="32"/>
      <c r="Y130" s="32"/>
    </row>
    <row r="131" spans="3:25" ht="15.5" x14ac:dyDescent="0.35">
      <c r="C131" s="32"/>
      <c r="D131" s="32"/>
      <c r="E131" s="32"/>
      <c r="F131" s="32"/>
      <c r="G131" s="61"/>
      <c r="H131" s="57"/>
      <c r="I131" s="59"/>
      <c r="J131" s="60"/>
      <c r="K131" s="60"/>
      <c r="L131" s="60"/>
      <c r="M131" s="60"/>
      <c r="N131" s="60"/>
      <c r="O131" s="60"/>
      <c r="P131" s="60"/>
      <c r="Q131" s="32"/>
      <c r="S131" s="32"/>
      <c r="T131" s="32"/>
      <c r="U131" s="32"/>
      <c r="V131" s="32"/>
      <c r="W131" s="32"/>
      <c r="X131" s="32"/>
      <c r="Y131" s="32"/>
    </row>
    <row r="132" spans="3:25" ht="15.5" x14ac:dyDescent="0.35">
      <c r="C132" s="32"/>
      <c r="D132" s="32"/>
      <c r="E132" s="32"/>
      <c r="F132" s="32"/>
      <c r="G132" s="61"/>
      <c r="H132" s="57"/>
      <c r="I132" s="59"/>
      <c r="J132" s="60"/>
      <c r="K132" s="60"/>
      <c r="L132" s="60"/>
      <c r="M132" s="60"/>
      <c r="N132" s="60"/>
      <c r="O132" s="60"/>
      <c r="P132" s="60"/>
      <c r="Q132" s="32"/>
      <c r="S132" s="32"/>
      <c r="T132" s="32"/>
      <c r="U132" s="32"/>
      <c r="V132" s="32"/>
      <c r="W132" s="32"/>
      <c r="X132" s="32"/>
      <c r="Y132" s="32"/>
    </row>
    <row r="133" spans="3:25" ht="15.5" x14ac:dyDescent="0.35">
      <c r="C133" s="32"/>
      <c r="D133" s="32"/>
      <c r="E133" s="32"/>
      <c r="F133" s="32"/>
      <c r="G133" s="61"/>
      <c r="H133" s="57"/>
      <c r="I133" s="59"/>
      <c r="J133" s="60"/>
      <c r="K133" s="60"/>
      <c r="L133" s="60"/>
      <c r="M133" s="60"/>
      <c r="N133" s="60"/>
      <c r="O133" s="60"/>
      <c r="P133" s="60"/>
      <c r="Q133" s="32"/>
      <c r="S133" s="32"/>
      <c r="T133" s="32"/>
      <c r="U133" s="32"/>
      <c r="V133" s="32"/>
      <c r="W133" s="32"/>
      <c r="X133" s="32"/>
      <c r="Y133" s="32"/>
    </row>
    <row r="134" spans="3:25" ht="15.5" x14ac:dyDescent="0.35">
      <c r="C134" s="32"/>
      <c r="D134" s="32"/>
      <c r="E134" s="32"/>
      <c r="F134" s="32"/>
      <c r="G134" s="61"/>
      <c r="H134" s="57"/>
      <c r="I134" s="59"/>
      <c r="J134" s="60"/>
      <c r="K134" s="60"/>
      <c r="L134" s="60"/>
      <c r="M134" s="60"/>
      <c r="N134" s="60"/>
      <c r="O134" s="60"/>
      <c r="P134" s="60"/>
      <c r="Q134" s="32"/>
      <c r="S134" s="32"/>
      <c r="T134" s="32"/>
      <c r="U134" s="32"/>
      <c r="V134" s="32"/>
      <c r="W134" s="32"/>
      <c r="X134" s="32"/>
      <c r="Y134" s="32"/>
    </row>
    <row r="135" spans="3:25" ht="15.5" x14ac:dyDescent="0.35">
      <c r="C135" s="32"/>
      <c r="D135" s="32"/>
      <c r="E135" s="32"/>
      <c r="F135" s="32"/>
      <c r="G135" s="61"/>
      <c r="H135" s="57"/>
      <c r="I135" s="59"/>
      <c r="J135" s="60"/>
      <c r="K135" s="60"/>
      <c r="L135" s="60"/>
      <c r="M135" s="60"/>
      <c r="N135" s="60"/>
      <c r="O135" s="60"/>
      <c r="P135" s="60"/>
      <c r="Q135" s="32"/>
      <c r="S135" s="32"/>
      <c r="T135" s="32"/>
      <c r="U135" s="32"/>
      <c r="V135" s="32"/>
      <c r="W135" s="32"/>
      <c r="X135" s="32"/>
      <c r="Y135" s="32"/>
    </row>
    <row r="136" spans="3:25" ht="15.5" x14ac:dyDescent="0.35">
      <c r="C136" s="32"/>
      <c r="D136" s="32"/>
      <c r="E136" s="32"/>
      <c r="F136" s="32"/>
      <c r="G136" s="61"/>
      <c r="H136" s="57"/>
      <c r="I136" s="59"/>
      <c r="J136" s="60"/>
      <c r="K136" s="60"/>
      <c r="L136" s="60"/>
      <c r="M136" s="60"/>
      <c r="N136" s="60"/>
      <c r="O136" s="60"/>
      <c r="P136" s="60"/>
      <c r="Q136" s="32"/>
      <c r="S136" s="32"/>
      <c r="T136" s="32"/>
      <c r="U136" s="32"/>
      <c r="V136" s="32"/>
      <c r="W136" s="32"/>
      <c r="X136" s="32"/>
      <c r="Y136" s="32"/>
    </row>
    <row r="137" spans="3:25" ht="15.5" x14ac:dyDescent="0.35">
      <c r="C137" s="32"/>
      <c r="D137" s="32"/>
      <c r="E137" s="32"/>
      <c r="F137" s="32"/>
      <c r="G137" s="61"/>
      <c r="H137" s="57"/>
      <c r="I137" s="59"/>
      <c r="J137" s="60"/>
      <c r="K137" s="60"/>
      <c r="L137" s="60"/>
      <c r="M137" s="60"/>
      <c r="N137" s="60"/>
      <c r="O137" s="60"/>
      <c r="P137" s="60"/>
      <c r="Q137" s="32"/>
      <c r="S137" s="32"/>
      <c r="T137" s="32"/>
      <c r="U137" s="32"/>
      <c r="V137" s="32"/>
      <c r="W137" s="32"/>
      <c r="X137" s="32"/>
      <c r="Y137" s="32"/>
    </row>
    <row r="138" spans="3:25" ht="15.5" x14ac:dyDescent="0.35">
      <c r="C138" s="32"/>
      <c r="D138" s="32"/>
      <c r="E138" s="32"/>
      <c r="F138" s="32"/>
      <c r="G138" s="61"/>
      <c r="H138" s="57"/>
      <c r="I138" s="59"/>
      <c r="J138" s="60"/>
      <c r="K138" s="60"/>
      <c r="L138" s="60"/>
      <c r="M138" s="60"/>
      <c r="N138" s="60"/>
      <c r="O138" s="60"/>
      <c r="P138" s="60"/>
      <c r="Q138" s="32"/>
      <c r="S138" s="32"/>
      <c r="T138" s="32"/>
      <c r="U138" s="32"/>
      <c r="V138" s="32"/>
      <c r="W138" s="32"/>
      <c r="X138" s="32"/>
      <c r="Y138" s="32"/>
    </row>
    <row r="139" spans="3:25" ht="15.5" x14ac:dyDescent="0.35">
      <c r="C139" s="32"/>
      <c r="D139" s="32"/>
      <c r="E139" s="32"/>
      <c r="F139" s="32"/>
      <c r="G139" s="61"/>
      <c r="H139" s="57"/>
      <c r="I139" s="59"/>
      <c r="J139" s="60"/>
      <c r="K139" s="60"/>
      <c r="L139" s="60"/>
      <c r="M139" s="60"/>
      <c r="N139" s="60"/>
      <c r="O139" s="60"/>
      <c r="P139" s="60"/>
      <c r="Q139" s="32"/>
      <c r="S139" s="32"/>
      <c r="T139" s="32"/>
      <c r="U139" s="32"/>
      <c r="V139" s="32"/>
      <c r="W139" s="32"/>
      <c r="X139" s="32"/>
      <c r="Y139" s="32"/>
    </row>
    <row r="140" spans="3:25" ht="15.5" x14ac:dyDescent="0.35">
      <c r="C140" s="32"/>
      <c r="D140" s="32"/>
      <c r="E140" s="32"/>
      <c r="F140" s="32"/>
      <c r="G140" s="61"/>
      <c r="H140" s="57"/>
      <c r="I140" s="59"/>
      <c r="J140" s="60"/>
      <c r="K140" s="60"/>
      <c r="L140" s="60"/>
      <c r="M140" s="60"/>
      <c r="N140" s="60"/>
      <c r="O140" s="60"/>
      <c r="P140" s="60"/>
      <c r="Q140" s="32"/>
      <c r="S140" s="32"/>
      <c r="T140" s="32"/>
      <c r="U140" s="32"/>
      <c r="V140" s="32"/>
      <c r="W140" s="32"/>
      <c r="X140" s="32"/>
      <c r="Y140" s="32"/>
    </row>
    <row r="141" spans="3:25" ht="15.5" x14ac:dyDescent="0.35">
      <c r="C141" s="32"/>
      <c r="D141" s="32"/>
      <c r="E141" s="32"/>
      <c r="F141" s="32"/>
      <c r="G141" s="61"/>
      <c r="H141" s="57"/>
      <c r="I141" s="59"/>
      <c r="J141" s="60"/>
      <c r="K141" s="60"/>
      <c r="L141" s="60"/>
      <c r="M141" s="60"/>
      <c r="N141" s="60"/>
      <c r="O141" s="60"/>
      <c r="P141" s="60"/>
      <c r="Q141" s="32"/>
      <c r="S141" s="32"/>
      <c r="T141" s="32"/>
      <c r="U141" s="32"/>
      <c r="V141" s="32"/>
      <c r="W141" s="32"/>
      <c r="X141" s="32"/>
      <c r="Y141" s="32"/>
    </row>
    <row r="142" spans="3:25" ht="15.5" x14ac:dyDescent="0.35">
      <c r="C142" s="32"/>
      <c r="D142" s="32"/>
      <c r="E142" s="32"/>
      <c r="F142" s="32"/>
      <c r="G142" s="61"/>
      <c r="H142" s="57"/>
      <c r="I142" s="59"/>
      <c r="J142" s="60"/>
      <c r="K142" s="60"/>
      <c r="L142" s="60"/>
      <c r="M142" s="60"/>
      <c r="N142" s="60"/>
      <c r="O142" s="60"/>
      <c r="P142" s="60"/>
      <c r="Q142" s="32"/>
      <c r="S142" s="32"/>
      <c r="T142" s="32"/>
      <c r="U142" s="32"/>
      <c r="V142" s="32"/>
      <c r="W142" s="32"/>
      <c r="X142" s="32"/>
      <c r="Y142" s="32"/>
    </row>
    <row r="143" spans="3:25" ht="15.5" x14ac:dyDescent="0.35">
      <c r="C143" s="32"/>
      <c r="D143" s="32"/>
      <c r="E143" s="32"/>
      <c r="F143" s="32"/>
      <c r="G143" s="61"/>
      <c r="H143" s="57"/>
      <c r="I143" s="59"/>
      <c r="J143" s="60"/>
      <c r="K143" s="60"/>
      <c r="L143" s="60"/>
      <c r="M143" s="60"/>
      <c r="N143" s="60"/>
      <c r="O143" s="60"/>
      <c r="P143" s="60"/>
      <c r="Q143" s="32"/>
      <c r="S143" s="32"/>
      <c r="T143" s="32"/>
      <c r="U143" s="32"/>
      <c r="V143" s="32"/>
      <c r="W143" s="32"/>
      <c r="X143" s="32"/>
      <c r="Y143" s="32"/>
    </row>
    <row r="144" spans="3:25" ht="15.5" x14ac:dyDescent="0.35">
      <c r="C144" s="32"/>
      <c r="D144" s="32"/>
      <c r="E144" s="32"/>
      <c r="F144" s="32"/>
      <c r="G144" s="61"/>
      <c r="H144" s="57"/>
      <c r="I144" s="59"/>
      <c r="J144" s="60"/>
      <c r="K144" s="60"/>
      <c r="L144" s="60"/>
      <c r="M144" s="60"/>
      <c r="N144" s="60"/>
      <c r="O144" s="60"/>
      <c r="P144" s="60"/>
      <c r="Q144" s="32"/>
      <c r="S144" s="32"/>
      <c r="T144" s="32"/>
      <c r="U144" s="32"/>
      <c r="V144" s="32"/>
      <c r="W144" s="32"/>
      <c r="X144" s="32"/>
      <c r="Y144" s="32"/>
    </row>
    <row r="145" spans="3:25" ht="15.5" x14ac:dyDescent="0.35">
      <c r="C145" s="32"/>
      <c r="D145" s="32"/>
      <c r="E145" s="32"/>
      <c r="F145" s="32"/>
      <c r="G145" s="61"/>
      <c r="H145" s="57"/>
      <c r="I145" s="59"/>
      <c r="J145" s="60"/>
      <c r="K145" s="60"/>
      <c r="L145" s="60"/>
      <c r="M145" s="60"/>
      <c r="N145" s="60"/>
      <c r="O145" s="60"/>
      <c r="P145" s="60"/>
      <c r="Q145" s="32"/>
      <c r="S145" s="32"/>
      <c r="T145" s="32"/>
      <c r="U145" s="32"/>
      <c r="V145" s="32"/>
      <c r="W145" s="32"/>
      <c r="X145" s="32"/>
      <c r="Y145" s="32"/>
    </row>
    <row r="146" spans="3:25" ht="15.5" x14ac:dyDescent="0.35">
      <c r="C146" s="32"/>
      <c r="D146" s="32"/>
      <c r="E146" s="32"/>
      <c r="F146" s="32"/>
      <c r="G146" s="61"/>
      <c r="H146" s="57"/>
      <c r="I146" s="59"/>
      <c r="J146" s="60"/>
      <c r="K146" s="60"/>
      <c r="L146" s="60"/>
      <c r="M146" s="60"/>
      <c r="N146" s="60"/>
      <c r="O146" s="60"/>
      <c r="P146" s="60"/>
      <c r="Q146" s="32"/>
      <c r="S146" s="32"/>
      <c r="T146" s="32"/>
      <c r="U146" s="32"/>
      <c r="V146" s="32"/>
      <c r="W146" s="32"/>
      <c r="X146" s="32"/>
      <c r="Y146" s="32"/>
    </row>
    <row r="147" spans="3:25" ht="15.5" x14ac:dyDescent="0.35">
      <c r="H147" s="57"/>
    </row>
    <row r="148" spans="3:25" ht="15.5" x14ac:dyDescent="0.35">
      <c r="G148" s="32"/>
      <c r="H148" s="57"/>
    </row>
    <row r="149" spans="3:25" ht="15.5" x14ac:dyDescent="0.35">
      <c r="H149" s="57"/>
    </row>
    <row r="150" spans="3:25" ht="15.5" x14ac:dyDescent="0.35">
      <c r="H150" s="57"/>
    </row>
    <row r="151" spans="3:25" ht="15.5" x14ac:dyDescent="0.35">
      <c r="H151" s="57"/>
    </row>
    <row r="152" spans="3:25" ht="15.5" x14ac:dyDescent="0.35">
      <c r="H152" s="57"/>
    </row>
    <row r="153" spans="3:25" ht="15.5" x14ac:dyDescent="0.35">
      <c r="H153" s="57"/>
    </row>
    <row r="154" spans="3:25" ht="15.5" x14ac:dyDescent="0.35">
      <c r="H154" s="57"/>
    </row>
    <row r="155" spans="3:25" ht="15.5" x14ac:dyDescent="0.35">
      <c r="H155" s="57"/>
    </row>
    <row r="156" spans="3:25" ht="15.5" x14ac:dyDescent="0.35">
      <c r="H156" s="57"/>
    </row>
    <row r="157" spans="3:25" ht="15.5" x14ac:dyDescent="0.35">
      <c r="H157" s="57"/>
    </row>
    <row r="158" spans="3:25" ht="15.5" x14ac:dyDescent="0.35">
      <c r="H158" s="5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53360-19BE-48E0-A906-6AEFF51D69AE}">
  <dimension ref="A1:Z158"/>
  <sheetViews>
    <sheetView workbookViewId="0"/>
  </sheetViews>
  <sheetFormatPr defaultColWidth="8.81640625" defaultRowHeight="14.5" x14ac:dyDescent="0.35"/>
  <cols>
    <col min="2" max="2" width="23.1796875" customWidth="1"/>
    <col min="3" max="7" width="10.81640625" customWidth="1"/>
    <col min="8" max="8" width="23.1796875" customWidth="1"/>
    <col min="9" max="9" width="19.81640625" customWidth="1"/>
    <col min="18" max="18" width="5.453125" customWidth="1"/>
    <col min="26" max="26" width="4.81640625" customWidth="1"/>
  </cols>
  <sheetData>
    <row r="1" spans="1:26" x14ac:dyDescent="0.35">
      <c r="C1" s="1" t="s">
        <v>0</v>
      </c>
      <c r="J1" s="1" t="s">
        <v>1</v>
      </c>
      <c r="S1" s="1" t="s">
        <v>2</v>
      </c>
    </row>
    <row r="2" spans="1:26" x14ac:dyDescent="0.35">
      <c r="C2" s="1"/>
      <c r="S2" s="1" t="s">
        <v>300</v>
      </c>
    </row>
    <row r="3" spans="1:26" s="1" customFormat="1" ht="87" x14ac:dyDescent="0.35">
      <c r="E3" s="1" t="s">
        <v>3</v>
      </c>
      <c r="J3" s="56" t="s">
        <v>293</v>
      </c>
      <c r="K3" s="56" t="s">
        <v>294</v>
      </c>
      <c r="L3" s="56" t="s">
        <v>295</v>
      </c>
      <c r="M3" s="56" t="s">
        <v>297</v>
      </c>
      <c r="N3" s="56" t="s">
        <v>296</v>
      </c>
      <c r="O3" s="56" t="s">
        <v>298</v>
      </c>
      <c r="P3" s="56" t="s">
        <v>299</v>
      </c>
      <c r="S3" s="56" t="s">
        <v>293</v>
      </c>
      <c r="T3" s="56" t="s">
        <v>294</v>
      </c>
      <c r="U3" s="56" t="s">
        <v>295</v>
      </c>
      <c r="V3" s="56" t="s">
        <v>297</v>
      </c>
      <c r="W3" s="56" t="s">
        <v>296</v>
      </c>
      <c r="X3" s="56" t="s">
        <v>298</v>
      </c>
      <c r="Y3" s="56" t="s">
        <v>299</v>
      </c>
    </row>
    <row r="4" spans="1:26" x14ac:dyDescent="0.35">
      <c r="I4" t="s">
        <v>4</v>
      </c>
      <c r="J4" s="2">
        <v>6</v>
      </c>
      <c r="K4" s="2">
        <v>6</v>
      </c>
      <c r="L4" s="2">
        <v>6</v>
      </c>
      <c r="M4" s="2">
        <v>6</v>
      </c>
      <c r="N4" s="2">
        <v>6</v>
      </c>
      <c r="O4" s="2">
        <v>6</v>
      </c>
      <c r="P4" s="2">
        <v>6</v>
      </c>
      <c r="S4" s="2">
        <v>6</v>
      </c>
      <c r="T4" s="2">
        <v>6</v>
      </c>
      <c r="U4" s="2">
        <v>6</v>
      </c>
      <c r="V4" s="2">
        <v>6</v>
      </c>
      <c r="W4" s="2">
        <v>6</v>
      </c>
      <c r="X4" s="2">
        <v>6</v>
      </c>
      <c r="Y4" s="2">
        <v>6</v>
      </c>
    </row>
    <row r="5" spans="1:26" x14ac:dyDescent="0.35">
      <c r="I5" t="s">
        <v>5</v>
      </c>
      <c r="J5" s="2">
        <v>1</v>
      </c>
      <c r="K5" s="2">
        <v>1</v>
      </c>
      <c r="L5" s="2">
        <v>1</v>
      </c>
      <c r="M5" s="2">
        <v>1</v>
      </c>
      <c r="N5" s="2">
        <v>1</v>
      </c>
      <c r="O5" s="2">
        <v>1</v>
      </c>
      <c r="P5" s="2">
        <v>1</v>
      </c>
      <c r="R5" t="s">
        <v>300</v>
      </c>
      <c r="S5" s="2">
        <v>1</v>
      </c>
      <c r="T5" s="2">
        <v>1</v>
      </c>
      <c r="U5" s="2">
        <v>1</v>
      </c>
      <c r="V5" s="2">
        <v>1</v>
      </c>
      <c r="W5" s="2">
        <v>1</v>
      </c>
      <c r="X5" s="2">
        <v>1</v>
      </c>
      <c r="Y5" s="2">
        <v>1</v>
      </c>
    </row>
    <row r="6" spans="1:26" x14ac:dyDescent="0.35">
      <c r="I6" t="s">
        <v>6</v>
      </c>
      <c r="J6" s="2">
        <v>1</v>
      </c>
      <c r="K6" s="2">
        <v>1</v>
      </c>
      <c r="L6" s="2">
        <v>1</v>
      </c>
      <c r="M6" s="2">
        <v>1</v>
      </c>
      <c r="N6" s="2">
        <v>1</v>
      </c>
      <c r="O6" s="2">
        <v>1</v>
      </c>
      <c r="P6" s="2">
        <v>1</v>
      </c>
      <c r="S6" s="2">
        <v>1</v>
      </c>
      <c r="T6" s="2">
        <v>1</v>
      </c>
      <c r="U6" s="2">
        <v>1</v>
      </c>
      <c r="V6" s="2">
        <v>1</v>
      </c>
      <c r="W6" s="2">
        <v>1</v>
      </c>
      <c r="X6" s="2">
        <v>1</v>
      </c>
      <c r="Y6" s="2">
        <v>1</v>
      </c>
    </row>
    <row r="7" spans="1:26" x14ac:dyDescent="0.35">
      <c r="I7" t="s">
        <v>7</v>
      </c>
      <c r="J7" s="2" t="s">
        <v>8</v>
      </c>
      <c r="K7" s="2" t="s">
        <v>8</v>
      </c>
      <c r="L7" s="2" t="s">
        <v>11</v>
      </c>
      <c r="M7" s="2" t="s">
        <v>10</v>
      </c>
      <c r="N7" s="2" t="s">
        <v>9</v>
      </c>
      <c r="O7" s="2" t="s">
        <v>9</v>
      </c>
      <c r="P7" s="2" t="s">
        <v>9</v>
      </c>
      <c r="S7" s="2" t="s">
        <v>8</v>
      </c>
      <c r="T7" s="2" t="s">
        <v>8</v>
      </c>
      <c r="U7" s="2" t="s">
        <v>11</v>
      </c>
      <c r="V7" s="2" t="s">
        <v>10</v>
      </c>
      <c r="W7" s="2" t="s">
        <v>9</v>
      </c>
      <c r="X7" s="2" t="s">
        <v>9</v>
      </c>
      <c r="Y7" s="2" t="s">
        <v>9</v>
      </c>
    </row>
    <row r="8" spans="1:26" ht="15.5" x14ac:dyDescent="0.35">
      <c r="C8" t="s">
        <v>570</v>
      </c>
      <c r="D8" t="s">
        <v>571</v>
      </c>
      <c r="E8" t="s">
        <v>572</v>
      </c>
      <c r="F8" t="s">
        <v>573</v>
      </c>
      <c r="G8" t="s">
        <v>364</v>
      </c>
      <c r="H8" s="57"/>
      <c r="Q8" t="s">
        <v>300</v>
      </c>
    </row>
    <row r="9" spans="1:26" ht="15.5" x14ac:dyDescent="0.35">
      <c r="A9" s="58" t="s">
        <v>13</v>
      </c>
      <c r="B9" s="58" t="s">
        <v>432</v>
      </c>
      <c r="C9" s="32" t="s">
        <v>320</v>
      </c>
      <c r="D9" s="32" t="s">
        <v>320</v>
      </c>
      <c r="E9" s="32" t="s">
        <v>320</v>
      </c>
      <c r="F9" s="32" t="s">
        <v>320</v>
      </c>
      <c r="G9" s="61">
        <v>0</v>
      </c>
      <c r="I9" s="59"/>
      <c r="J9" s="60" t="s">
        <v>320</v>
      </c>
      <c r="K9" s="60" t="s">
        <v>320</v>
      </c>
      <c r="L9" s="60" t="s">
        <v>320</v>
      </c>
      <c r="M9" s="60" t="s">
        <v>320</v>
      </c>
      <c r="N9" s="60" t="s">
        <v>320</v>
      </c>
      <c r="O9" s="60" t="s">
        <v>320</v>
      </c>
      <c r="P9" s="60" t="s">
        <v>320</v>
      </c>
      <c r="Q9" s="32"/>
      <c r="S9" s="32" t="s">
        <v>320</v>
      </c>
      <c r="T9" s="32" t="s">
        <v>320</v>
      </c>
      <c r="U9" s="32" t="s">
        <v>320</v>
      </c>
      <c r="V9" s="32" t="s">
        <v>320</v>
      </c>
      <c r="W9" s="32" t="s">
        <v>320</v>
      </c>
      <c r="X9" s="32" t="s">
        <v>320</v>
      </c>
      <c r="Y9" s="32" t="s">
        <v>320</v>
      </c>
      <c r="Z9" s="32"/>
    </row>
    <row r="10" spans="1:26" ht="15.5" x14ac:dyDescent="0.35">
      <c r="A10" s="58" t="s">
        <v>14</v>
      </c>
      <c r="B10" s="58" t="s">
        <v>433</v>
      </c>
      <c r="C10" s="32">
        <v>0.46666666666666662</v>
      </c>
      <c r="D10" s="32">
        <v>0.55000000000000004</v>
      </c>
      <c r="E10" s="32">
        <v>0.4</v>
      </c>
      <c r="F10" s="32">
        <v>0.5</v>
      </c>
      <c r="G10" s="61">
        <v>1</v>
      </c>
      <c r="I10" s="59"/>
      <c r="J10" s="60">
        <v>4</v>
      </c>
      <c r="K10" s="60">
        <v>3.5</v>
      </c>
      <c r="L10" s="60">
        <v>3</v>
      </c>
      <c r="M10" s="60">
        <v>3.5</v>
      </c>
      <c r="N10" s="60">
        <v>3</v>
      </c>
      <c r="O10" s="60">
        <v>3.5</v>
      </c>
      <c r="P10" s="60">
        <v>3.5</v>
      </c>
      <c r="Q10" s="32"/>
      <c r="S10" s="32">
        <v>0.6</v>
      </c>
      <c r="T10" s="32">
        <v>0.5</v>
      </c>
      <c r="U10" s="32">
        <v>0.4</v>
      </c>
      <c r="V10" s="32">
        <v>0.5</v>
      </c>
      <c r="W10" s="32">
        <v>0.4</v>
      </c>
      <c r="X10" s="32">
        <v>0.5</v>
      </c>
      <c r="Y10" s="32">
        <v>0.5</v>
      </c>
    </row>
    <row r="11" spans="1:26" ht="15.5" x14ac:dyDescent="0.35">
      <c r="A11" s="58" t="s">
        <v>15</v>
      </c>
      <c r="B11" s="58" t="s">
        <v>434</v>
      </c>
      <c r="C11" s="32" t="s">
        <v>320</v>
      </c>
      <c r="D11" s="32" t="s">
        <v>320</v>
      </c>
      <c r="E11" s="32" t="s">
        <v>320</v>
      </c>
      <c r="F11" s="32" t="s">
        <v>320</v>
      </c>
      <c r="G11" s="61">
        <v>0</v>
      </c>
      <c r="I11" s="59"/>
      <c r="J11" s="60" t="s">
        <v>320</v>
      </c>
      <c r="K11" s="60" t="s">
        <v>320</v>
      </c>
      <c r="L11" s="60" t="s">
        <v>320</v>
      </c>
      <c r="M11" s="60" t="s">
        <v>320</v>
      </c>
      <c r="N11" s="60" t="s">
        <v>320</v>
      </c>
      <c r="O11" s="60" t="s">
        <v>320</v>
      </c>
      <c r="P11" s="60" t="s">
        <v>320</v>
      </c>
      <c r="Q11" s="32"/>
      <c r="S11" s="32" t="s">
        <v>320</v>
      </c>
      <c r="T11" s="32" t="s">
        <v>320</v>
      </c>
      <c r="U11" s="32" t="s">
        <v>320</v>
      </c>
      <c r="V11" s="32" t="s">
        <v>320</v>
      </c>
      <c r="W11" s="32" t="s">
        <v>320</v>
      </c>
      <c r="X11" s="32" t="s">
        <v>320</v>
      </c>
      <c r="Y11" s="32" t="s">
        <v>320</v>
      </c>
    </row>
    <row r="12" spans="1:26" ht="15.5" x14ac:dyDescent="0.35">
      <c r="A12" s="58" t="s">
        <v>16</v>
      </c>
      <c r="B12" s="58" t="s">
        <v>435</v>
      </c>
      <c r="C12" s="32">
        <v>0.5</v>
      </c>
      <c r="D12" s="32">
        <v>0.55000000000000004</v>
      </c>
      <c r="E12" s="32">
        <v>0.4</v>
      </c>
      <c r="F12" s="32">
        <v>0.5</v>
      </c>
      <c r="G12" s="61">
        <v>1</v>
      </c>
      <c r="I12" s="59"/>
      <c r="J12" s="60">
        <v>4</v>
      </c>
      <c r="K12" s="60">
        <v>3.5</v>
      </c>
      <c r="L12" s="60">
        <v>3</v>
      </c>
      <c r="M12" s="60">
        <v>3.5</v>
      </c>
      <c r="N12" s="60">
        <v>3.5</v>
      </c>
      <c r="O12" s="60">
        <v>3.5</v>
      </c>
      <c r="P12" s="60">
        <v>3.5</v>
      </c>
      <c r="Q12" s="32"/>
      <c r="S12" s="32">
        <v>0.6</v>
      </c>
      <c r="T12" s="32">
        <v>0.5</v>
      </c>
      <c r="U12" s="32">
        <v>0.4</v>
      </c>
      <c r="V12" s="32">
        <v>0.5</v>
      </c>
      <c r="W12" s="32">
        <v>0.5</v>
      </c>
      <c r="X12" s="32">
        <v>0.5</v>
      </c>
      <c r="Y12" s="32">
        <v>0.5</v>
      </c>
    </row>
    <row r="13" spans="1:26" ht="15.5" x14ac:dyDescent="0.35">
      <c r="A13" s="58" t="s">
        <v>17</v>
      </c>
      <c r="B13" s="58" t="s">
        <v>436</v>
      </c>
      <c r="C13" s="32">
        <v>0.33333333333333331</v>
      </c>
      <c r="D13" s="32">
        <v>0.5</v>
      </c>
      <c r="E13" s="32">
        <v>0.2</v>
      </c>
      <c r="F13" s="32">
        <v>0.1</v>
      </c>
      <c r="G13" s="61">
        <v>1</v>
      </c>
      <c r="I13" s="59"/>
      <c r="J13" s="60">
        <v>4</v>
      </c>
      <c r="K13" s="60">
        <v>3</v>
      </c>
      <c r="L13" s="60">
        <v>2</v>
      </c>
      <c r="M13" s="60">
        <v>1.5</v>
      </c>
      <c r="N13" s="60">
        <v>2.5</v>
      </c>
      <c r="O13" s="60">
        <v>2.5</v>
      </c>
      <c r="P13" s="60">
        <v>3</v>
      </c>
      <c r="Q13" s="32"/>
      <c r="S13" s="32">
        <v>0.6</v>
      </c>
      <c r="T13" s="32">
        <v>0.4</v>
      </c>
      <c r="U13" s="32">
        <v>0.2</v>
      </c>
      <c r="V13" s="32">
        <v>0.1</v>
      </c>
      <c r="W13" s="32">
        <v>0.3</v>
      </c>
      <c r="X13" s="32">
        <v>0.3</v>
      </c>
      <c r="Y13" s="32">
        <v>0.4</v>
      </c>
    </row>
    <row r="14" spans="1:26" ht="15.5" x14ac:dyDescent="0.35">
      <c r="A14" s="58" t="s">
        <v>18</v>
      </c>
      <c r="B14" s="58" t="s">
        <v>437</v>
      </c>
      <c r="C14" s="32">
        <v>0.46666666666666662</v>
      </c>
      <c r="D14" s="32">
        <v>0.5</v>
      </c>
      <c r="E14" s="32">
        <v>0.3</v>
      </c>
      <c r="F14" s="32">
        <v>0.3</v>
      </c>
      <c r="G14" s="61">
        <v>1</v>
      </c>
      <c r="I14" s="59"/>
      <c r="J14" s="60">
        <v>4</v>
      </c>
      <c r="K14" s="60">
        <v>3</v>
      </c>
      <c r="L14" s="60">
        <v>2.5</v>
      </c>
      <c r="M14" s="60">
        <v>2.5</v>
      </c>
      <c r="N14" s="60">
        <v>3</v>
      </c>
      <c r="O14" s="60">
        <v>3.5</v>
      </c>
      <c r="P14" s="60">
        <v>3.5</v>
      </c>
      <c r="Q14" s="32"/>
      <c r="S14" s="32">
        <v>0.6</v>
      </c>
      <c r="T14" s="32">
        <v>0.4</v>
      </c>
      <c r="U14" s="32">
        <v>0.3</v>
      </c>
      <c r="V14" s="32">
        <v>0.3</v>
      </c>
      <c r="W14" s="32">
        <v>0.4</v>
      </c>
      <c r="X14" s="32">
        <v>0.5</v>
      </c>
      <c r="Y14" s="32">
        <v>0.5</v>
      </c>
    </row>
    <row r="15" spans="1:26" ht="15.5" x14ac:dyDescent="0.35">
      <c r="A15" s="58" t="s">
        <v>19</v>
      </c>
      <c r="B15" s="58" t="s">
        <v>438</v>
      </c>
      <c r="C15" s="32">
        <v>0.56666666666666676</v>
      </c>
      <c r="D15" s="32">
        <v>0.6</v>
      </c>
      <c r="E15" s="32">
        <v>0.6</v>
      </c>
      <c r="F15" s="32">
        <v>0.7</v>
      </c>
      <c r="G15" s="61">
        <v>1</v>
      </c>
      <c r="I15" s="59"/>
      <c r="J15" s="60">
        <v>4.5</v>
      </c>
      <c r="K15" s="60">
        <v>3.5</v>
      </c>
      <c r="L15" s="60">
        <v>4</v>
      </c>
      <c r="M15" s="60">
        <v>4.5</v>
      </c>
      <c r="N15" s="60">
        <v>4</v>
      </c>
      <c r="O15" s="60">
        <v>3.5</v>
      </c>
      <c r="P15" s="60">
        <v>4</v>
      </c>
      <c r="Q15" s="32"/>
      <c r="S15" s="32">
        <v>0.7</v>
      </c>
      <c r="T15" s="32">
        <v>0.5</v>
      </c>
      <c r="U15" s="32">
        <v>0.6</v>
      </c>
      <c r="V15" s="32">
        <v>0.7</v>
      </c>
      <c r="W15" s="32">
        <v>0.6</v>
      </c>
      <c r="X15" s="32">
        <v>0.5</v>
      </c>
      <c r="Y15" s="32">
        <v>0.6</v>
      </c>
    </row>
    <row r="16" spans="1:26" ht="15.5" x14ac:dyDescent="0.35">
      <c r="A16" s="58" t="s">
        <v>20</v>
      </c>
      <c r="B16" s="58" t="s">
        <v>439</v>
      </c>
      <c r="C16" s="32">
        <v>0.3</v>
      </c>
      <c r="D16" s="32">
        <v>0.30000000000000004</v>
      </c>
      <c r="E16" s="32">
        <v>0.2</v>
      </c>
      <c r="F16" s="32">
        <v>0.3</v>
      </c>
      <c r="G16" s="61">
        <v>1</v>
      </c>
      <c r="I16" s="59"/>
      <c r="J16" s="60">
        <v>3</v>
      </c>
      <c r="K16" s="60">
        <v>2</v>
      </c>
      <c r="L16" s="60">
        <v>2</v>
      </c>
      <c r="M16" s="60">
        <v>2.5</v>
      </c>
      <c r="N16" s="60">
        <v>2.5</v>
      </c>
      <c r="O16" s="60">
        <v>2.5</v>
      </c>
      <c r="P16" s="60">
        <v>2.5</v>
      </c>
      <c r="Q16" s="32"/>
      <c r="S16" s="32">
        <v>0.4</v>
      </c>
      <c r="T16" s="32">
        <v>0.2</v>
      </c>
      <c r="U16" s="32">
        <v>0.2</v>
      </c>
      <c r="V16" s="32">
        <v>0.3</v>
      </c>
      <c r="W16" s="32">
        <v>0.3</v>
      </c>
      <c r="X16" s="32">
        <v>0.3</v>
      </c>
      <c r="Y16" s="32">
        <v>0.3</v>
      </c>
    </row>
    <row r="17" spans="1:25" ht="15.5" x14ac:dyDescent="0.35">
      <c r="A17" s="58" t="s">
        <v>21</v>
      </c>
      <c r="B17" s="58" t="s">
        <v>440</v>
      </c>
      <c r="C17" s="32">
        <v>0.33333333333333331</v>
      </c>
      <c r="D17" s="32">
        <v>0.35</v>
      </c>
      <c r="E17" s="32">
        <v>0.3</v>
      </c>
      <c r="F17" s="32">
        <v>0.3</v>
      </c>
      <c r="G17" s="61">
        <v>1</v>
      </c>
      <c r="I17" s="59"/>
      <c r="J17" s="60">
        <v>3</v>
      </c>
      <c r="K17" s="60">
        <v>2.5</v>
      </c>
      <c r="L17" s="60">
        <v>2.5</v>
      </c>
      <c r="M17" s="60">
        <v>2.5</v>
      </c>
      <c r="N17" s="60">
        <v>2.5</v>
      </c>
      <c r="O17" s="60">
        <v>3</v>
      </c>
      <c r="P17" s="60">
        <v>2.5</v>
      </c>
      <c r="Q17" s="32"/>
      <c r="S17" s="32">
        <v>0.4</v>
      </c>
      <c r="T17" s="32">
        <v>0.3</v>
      </c>
      <c r="U17" s="32">
        <v>0.3</v>
      </c>
      <c r="V17" s="32">
        <v>0.3</v>
      </c>
      <c r="W17" s="32">
        <v>0.3</v>
      </c>
      <c r="X17" s="32">
        <v>0.4</v>
      </c>
      <c r="Y17" s="32">
        <v>0.3</v>
      </c>
    </row>
    <row r="18" spans="1:25" ht="15.5" x14ac:dyDescent="0.35">
      <c r="A18" s="58" t="s">
        <v>22</v>
      </c>
      <c r="B18" s="58" t="s">
        <v>441</v>
      </c>
      <c r="C18" s="32">
        <v>0.3</v>
      </c>
      <c r="D18" s="32">
        <v>0.45</v>
      </c>
      <c r="E18" s="32">
        <v>0.4</v>
      </c>
      <c r="F18" s="32">
        <v>0.3</v>
      </c>
      <c r="G18" s="61">
        <v>1</v>
      </c>
      <c r="I18" s="59"/>
      <c r="J18" s="60">
        <v>3.5</v>
      </c>
      <c r="K18" s="60">
        <v>3</v>
      </c>
      <c r="L18" s="60">
        <v>3</v>
      </c>
      <c r="M18" s="60">
        <v>2.5</v>
      </c>
      <c r="N18" s="60">
        <v>2.5</v>
      </c>
      <c r="O18" s="60">
        <v>2.5</v>
      </c>
      <c r="P18" s="60">
        <v>2.5</v>
      </c>
      <c r="Q18" s="32"/>
      <c r="S18" s="32">
        <v>0.5</v>
      </c>
      <c r="T18" s="32">
        <v>0.4</v>
      </c>
      <c r="U18" s="32">
        <v>0.4</v>
      </c>
      <c r="V18" s="32">
        <v>0.3</v>
      </c>
      <c r="W18" s="32">
        <v>0.3</v>
      </c>
      <c r="X18" s="32">
        <v>0.3</v>
      </c>
      <c r="Y18" s="32">
        <v>0.3</v>
      </c>
    </row>
    <row r="19" spans="1:25" ht="15.5" x14ac:dyDescent="0.35">
      <c r="A19" s="58" t="s">
        <v>365</v>
      </c>
      <c r="B19" s="58" t="s">
        <v>442</v>
      </c>
      <c r="C19" s="32">
        <v>0.3666666666666667</v>
      </c>
      <c r="D19" s="32">
        <v>0.45</v>
      </c>
      <c r="E19" s="32">
        <v>0.2</v>
      </c>
      <c r="F19" s="32">
        <v>0.2</v>
      </c>
      <c r="G19" s="61">
        <v>1</v>
      </c>
      <c r="I19" s="59"/>
      <c r="J19" s="60">
        <v>3.5</v>
      </c>
      <c r="K19" s="60">
        <v>3</v>
      </c>
      <c r="L19" s="60">
        <v>2</v>
      </c>
      <c r="M19" s="60">
        <v>2</v>
      </c>
      <c r="N19" s="60">
        <v>3</v>
      </c>
      <c r="O19" s="60">
        <v>2.5</v>
      </c>
      <c r="P19" s="60">
        <v>3</v>
      </c>
      <c r="Q19" s="32"/>
      <c r="S19" s="32">
        <v>0.5</v>
      </c>
      <c r="T19" s="32">
        <v>0.4</v>
      </c>
      <c r="U19" s="32">
        <v>0.2</v>
      </c>
      <c r="V19" s="32">
        <v>0.2</v>
      </c>
      <c r="W19" s="32">
        <v>0.4</v>
      </c>
      <c r="X19" s="32">
        <v>0.3</v>
      </c>
      <c r="Y19" s="32">
        <v>0.4</v>
      </c>
    </row>
    <row r="20" spans="1:25" ht="15.5" x14ac:dyDescent="0.35">
      <c r="A20" s="58" t="s">
        <v>23</v>
      </c>
      <c r="B20" s="58" t="s">
        <v>443</v>
      </c>
      <c r="C20" s="32">
        <v>0.33333333333333331</v>
      </c>
      <c r="D20" s="32">
        <v>0.35</v>
      </c>
      <c r="E20" s="32">
        <v>0.3</v>
      </c>
      <c r="F20" s="32">
        <v>0.2</v>
      </c>
      <c r="G20" s="61">
        <v>1</v>
      </c>
      <c r="I20" s="59"/>
      <c r="J20" s="60">
        <v>3.5</v>
      </c>
      <c r="K20" s="60">
        <v>2</v>
      </c>
      <c r="L20" s="60">
        <v>2.5</v>
      </c>
      <c r="M20" s="60">
        <v>2</v>
      </c>
      <c r="N20" s="60">
        <v>2.5</v>
      </c>
      <c r="O20" s="60">
        <v>2.5</v>
      </c>
      <c r="P20" s="60">
        <v>3</v>
      </c>
      <c r="Q20" s="32"/>
      <c r="S20" s="32">
        <v>0.5</v>
      </c>
      <c r="T20" s="32">
        <v>0.2</v>
      </c>
      <c r="U20" s="32">
        <v>0.3</v>
      </c>
      <c r="V20" s="32">
        <v>0.2</v>
      </c>
      <c r="W20" s="32">
        <v>0.3</v>
      </c>
      <c r="X20" s="32">
        <v>0.3</v>
      </c>
      <c r="Y20" s="32">
        <v>0.4</v>
      </c>
    </row>
    <row r="21" spans="1:25" ht="15.5" x14ac:dyDescent="0.35">
      <c r="A21" s="58" t="s">
        <v>24</v>
      </c>
      <c r="B21" s="58" t="s">
        <v>444</v>
      </c>
      <c r="C21" s="32">
        <v>0.46666666666666662</v>
      </c>
      <c r="D21" s="32">
        <v>0.55000000000000004</v>
      </c>
      <c r="E21" s="32">
        <v>0.5</v>
      </c>
      <c r="F21" s="32">
        <v>0.4</v>
      </c>
      <c r="G21" s="61">
        <v>1</v>
      </c>
      <c r="I21" s="59"/>
      <c r="J21" s="60">
        <v>4</v>
      </c>
      <c r="K21" s="60">
        <v>3.5</v>
      </c>
      <c r="L21" s="60">
        <v>3.5</v>
      </c>
      <c r="M21" s="60">
        <v>3</v>
      </c>
      <c r="N21" s="60">
        <v>3</v>
      </c>
      <c r="O21" s="60">
        <v>3.5</v>
      </c>
      <c r="P21" s="60">
        <v>3.5</v>
      </c>
      <c r="Q21" s="32"/>
      <c r="S21" s="32">
        <v>0.6</v>
      </c>
      <c r="T21" s="32">
        <v>0.5</v>
      </c>
      <c r="U21" s="32">
        <v>0.5</v>
      </c>
      <c r="V21" s="32">
        <v>0.4</v>
      </c>
      <c r="W21" s="32">
        <v>0.4</v>
      </c>
      <c r="X21" s="32">
        <v>0.5</v>
      </c>
      <c r="Y21" s="32">
        <v>0.5</v>
      </c>
    </row>
    <row r="22" spans="1:25" ht="15.5" x14ac:dyDescent="0.35">
      <c r="A22" s="58" t="s">
        <v>28</v>
      </c>
      <c r="B22" s="58" t="s">
        <v>446</v>
      </c>
      <c r="C22" s="32">
        <v>0.33333333333333331</v>
      </c>
      <c r="D22" s="32">
        <v>0.1</v>
      </c>
      <c r="E22" s="32">
        <v>0.3</v>
      </c>
      <c r="F22" s="32">
        <v>0.3</v>
      </c>
      <c r="G22" s="61">
        <v>1</v>
      </c>
      <c r="I22" s="59"/>
      <c r="J22" s="60">
        <v>2</v>
      </c>
      <c r="K22" s="60">
        <v>1</v>
      </c>
      <c r="L22" s="60">
        <v>2.5</v>
      </c>
      <c r="M22" s="60">
        <v>2.5</v>
      </c>
      <c r="N22" s="60">
        <v>2.5</v>
      </c>
      <c r="O22" s="60">
        <v>2</v>
      </c>
      <c r="P22" s="60">
        <v>3.5</v>
      </c>
      <c r="Q22" s="32"/>
      <c r="S22" s="32">
        <v>0.2</v>
      </c>
      <c r="T22" s="32">
        <v>0</v>
      </c>
      <c r="U22" s="32">
        <v>0.3</v>
      </c>
      <c r="V22" s="32">
        <v>0.3</v>
      </c>
      <c r="W22" s="32">
        <v>0.3</v>
      </c>
      <c r="X22" s="32">
        <v>0.2</v>
      </c>
      <c r="Y22" s="32">
        <v>0.5</v>
      </c>
    </row>
    <row r="23" spans="1:25" ht="15.5" x14ac:dyDescent="0.35">
      <c r="A23" s="58" t="s">
        <v>29</v>
      </c>
      <c r="B23" s="58" t="s">
        <v>447</v>
      </c>
      <c r="C23" s="32">
        <v>0.56666666666666665</v>
      </c>
      <c r="D23" s="32">
        <v>0.4</v>
      </c>
      <c r="E23" s="32">
        <v>0.4</v>
      </c>
      <c r="F23" s="32">
        <v>0.4</v>
      </c>
      <c r="G23" s="61">
        <v>1</v>
      </c>
      <c r="I23" s="59"/>
      <c r="J23" s="60">
        <v>3</v>
      </c>
      <c r="K23" s="60">
        <v>3</v>
      </c>
      <c r="L23" s="60">
        <v>3</v>
      </c>
      <c r="M23" s="60">
        <v>3</v>
      </c>
      <c r="N23" s="60">
        <v>4</v>
      </c>
      <c r="O23" s="60">
        <v>4</v>
      </c>
      <c r="P23" s="60">
        <v>3.5</v>
      </c>
      <c r="Q23" s="32"/>
      <c r="S23" s="32">
        <v>0.4</v>
      </c>
      <c r="T23" s="32">
        <v>0.4</v>
      </c>
      <c r="U23" s="32">
        <v>0.4</v>
      </c>
      <c r="V23" s="32">
        <v>0.4</v>
      </c>
      <c r="W23" s="32">
        <v>0.6</v>
      </c>
      <c r="X23" s="32">
        <v>0.6</v>
      </c>
      <c r="Y23" s="32">
        <v>0.5</v>
      </c>
    </row>
    <row r="24" spans="1:25" ht="15.5" x14ac:dyDescent="0.35">
      <c r="A24" s="58" t="s">
        <v>31</v>
      </c>
      <c r="B24" s="58" t="s">
        <v>449</v>
      </c>
      <c r="C24" s="32">
        <v>0.43333333333333335</v>
      </c>
      <c r="D24" s="32">
        <v>0.5</v>
      </c>
      <c r="E24" s="32">
        <v>0.4</v>
      </c>
      <c r="F24" s="32">
        <v>0.3</v>
      </c>
      <c r="G24" s="61">
        <v>1</v>
      </c>
      <c r="I24" s="59"/>
      <c r="J24" s="60">
        <v>4</v>
      </c>
      <c r="K24" s="60">
        <v>3</v>
      </c>
      <c r="L24" s="60">
        <v>3</v>
      </c>
      <c r="M24" s="60">
        <v>2.5</v>
      </c>
      <c r="N24" s="60">
        <v>3</v>
      </c>
      <c r="O24" s="60">
        <v>3</v>
      </c>
      <c r="P24" s="60">
        <v>3.5</v>
      </c>
      <c r="Q24" s="32"/>
      <c r="S24" s="32">
        <v>0.6</v>
      </c>
      <c r="T24" s="32">
        <v>0.4</v>
      </c>
      <c r="U24" s="32">
        <v>0.4</v>
      </c>
      <c r="V24" s="32">
        <v>0.3</v>
      </c>
      <c r="W24" s="32">
        <v>0.4</v>
      </c>
      <c r="X24" s="32">
        <v>0.4</v>
      </c>
      <c r="Y24" s="32">
        <v>0.5</v>
      </c>
    </row>
    <row r="25" spans="1:25" ht="15.5" x14ac:dyDescent="0.35">
      <c r="A25" s="58" t="s">
        <v>32</v>
      </c>
      <c r="B25" s="58" t="s">
        <v>450</v>
      </c>
      <c r="C25" s="32">
        <v>0.5</v>
      </c>
      <c r="D25" s="32">
        <v>0.55000000000000004</v>
      </c>
      <c r="E25" s="32">
        <v>0.6</v>
      </c>
      <c r="F25" s="32">
        <v>0.5</v>
      </c>
      <c r="G25" s="61">
        <v>1</v>
      </c>
      <c r="I25" s="59"/>
      <c r="J25" s="60">
        <v>4</v>
      </c>
      <c r="K25" s="60">
        <v>3.5</v>
      </c>
      <c r="L25" s="60">
        <v>4</v>
      </c>
      <c r="M25" s="60">
        <v>3.5</v>
      </c>
      <c r="N25" s="60">
        <v>3.5</v>
      </c>
      <c r="O25" s="60">
        <v>3.5</v>
      </c>
      <c r="P25" s="60">
        <v>3.5</v>
      </c>
      <c r="Q25" s="32"/>
      <c r="S25" s="32">
        <v>0.6</v>
      </c>
      <c r="T25" s="32">
        <v>0.5</v>
      </c>
      <c r="U25" s="32">
        <v>0.6</v>
      </c>
      <c r="V25" s="32">
        <v>0.5</v>
      </c>
      <c r="W25" s="32">
        <v>0.5</v>
      </c>
      <c r="X25" s="32">
        <v>0.5</v>
      </c>
      <c r="Y25" s="32">
        <v>0.5</v>
      </c>
    </row>
    <row r="26" spans="1:25" ht="15.5" x14ac:dyDescent="0.35">
      <c r="A26" s="58" t="s">
        <v>33</v>
      </c>
      <c r="B26" s="58" t="s">
        <v>451</v>
      </c>
      <c r="C26" s="32">
        <v>0.43333333333333335</v>
      </c>
      <c r="D26" s="32">
        <v>0.45</v>
      </c>
      <c r="E26" s="32">
        <v>0.3</v>
      </c>
      <c r="F26" s="32">
        <v>0.3</v>
      </c>
      <c r="G26" s="61">
        <v>1</v>
      </c>
      <c r="I26" s="59"/>
      <c r="J26" s="60">
        <v>3.5</v>
      </c>
      <c r="K26" s="60">
        <v>3</v>
      </c>
      <c r="L26" s="60">
        <v>2.5</v>
      </c>
      <c r="M26" s="60">
        <v>2.5</v>
      </c>
      <c r="N26" s="60">
        <v>3</v>
      </c>
      <c r="O26" s="60">
        <v>3</v>
      </c>
      <c r="P26" s="60">
        <v>3.5</v>
      </c>
      <c r="Q26" s="32"/>
      <c r="S26" s="32">
        <v>0.5</v>
      </c>
      <c r="T26" s="32">
        <v>0.4</v>
      </c>
      <c r="U26" s="32">
        <v>0.3</v>
      </c>
      <c r="V26" s="32">
        <v>0.3</v>
      </c>
      <c r="W26" s="32">
        <v>0.4</v>
      </c>
      <c r="X26" s="32">
        <v>0.4</v>
      </c>
      <c r="Y26" s="32">
        <v>0.5</v>
      </c>
    </row>
    <row r="27" spans="1:25" ht="15.5" x14ac:dyDescent="0.35">
      <c r="A27" s="58" t="s">
        <v>34</v>
      </c>
      <c r="B27" s="58" t="s">
        <v>452</v>
      </c>
      <c r="C27" s="32">
        <v>0.23333333333333331</v>
      </c>
      <c r="D27" s="32">
        <v>0.44999999999999996</v>
      </c>
      <c r="E27" s="32">
        <v>0.2</v>
      </c>
      <c r="F27" s="32">
        <v>0.1</v>
      </c>
      <c r="G27" s="61">
        <v>1</v>
      </c>
      <c r="I27" s="59"/>
      <c r="J27" s="60">
        <v>4</v>
      </c>
      <c r="K27" s="60">
        <v>2.5</v>
      </c>
      <c r="L27" s="60">
        <v>2</v>
      </c>
      <c r="M27" s="60">
        <v>1.5</v>
      </c>
      <c r="N27" s="60">
        <v>2</v>
      </c>
      <c r="O27" s="60">
        <v>2</v>
      </c>
      <c r="P27" s="60">
        <v>2.5</v>
      </c>
      <c r="Q27" s="32"/>
      <c r="S27" s="32">
        <v>0.6</v>
      </c>
      <c r="T27" s="32">
        <v>0.3</v>
      </c>
      <c r="U27" s="32">
        <v>0.2</v>
      </c>
      <c r="V27" s="32">
        <v>0.1</v>
      </c>
      <c r="W27" s="32">
        <v>0.2</v>
      </c>
      <c r="X27" s="32">
        <v>0.2</v>
      </c>
      <c r="Y27" s="32">
        <v>0.3</v>
      </c>
    </row>
    <row r="28" spans="1:25" ht="15.5" x14ac:dyDescent="0.35">
      <c r="A28" s="58" t="s">
        <v>35</v>
      </c>
      <c r="B28" s="58" t="s">
        <v>453</v>
      </c>
      <c r="C28" s="32">
        <v>0.53333333333333333</v>
      </c>
      <c r="D28" s="32">
        <v>0.55000000000000004</v>
      </c>
      <c r="E28" s="32">
        <v>0.4</v>
      </c>
      <c r="F28" s="32">
        <v>0.4</v>
      </c>
      <c r="G28" s="61">
        <v>1</v>
      </c>
      <c r="I28" s="59"/>
      <c r="J28" s="60">
        <v>4</v>
      </c>
      <c r="K28" s="60">
        <v>3.5</v>
      </c>
      <c r="L28" s="60">
        <v>3</v>
      </c>
      <c r="M28" s="60">
        <v>3</v>
      </c>
      <c r="N28" s="60">
        <v>3.5</v>
      </c>
      <c r="O28" s="60">
        <v>3.5</v>
      </c>
      <c r="P28" s="60">
        <v>4</v>
      </c>
      <c r="Q28" s="32"/>
      <c r="S28" s="32">
        <v>0.6</v>
      </c>
      <c r="T28" s="32">
        <v>0.5</v>
      </c>
      <c r="U28" s="32">
        <v>0.4</v>
      </c>
      <c r="V28" s="32">
        <v>0.4</v>
      </c>
      <c r="W28" s="32">
        <v>0.5</v>
      </c>
      <c r="X28" s="32">
        <v>0.5</v>
      </c>
      <c r="Y28" s="32">
        <v>0.6</v>
      </c>
    </row>
    <row r="29" spans="1:25" ht="15.5" x14ac:dyDescent="0.35">
      <c r="A29" s="58" t="s">
        <v>36</v>
      </c>
      <c r="B29" s="58" t="s">
        <v>454</v>
      </c>
      <c r="C29" s="32">
        <v>0.43333333333333329</v>
      </c>
      <c r="D29" s="32">
        <v>0.55000000000000004</v>
      </c>
      <c r="E29" s="32">
        <v>0.5</v>
      </c>
      <c r="F29" s="32">
        <v>0.4</v>
      </c>
      <c r="G29" s="61">
        <v>1</v>
      </c>
      <c r="I29" s="59"/>
      <c r="J29" s="60">
        <v>4</v>
      </c>
      <c r="K29" s="60">
        <v>3.5</v>
      </c>
      <c r="L29" s="60">
        <v>3.5</v>
      </c>
      <c r="M29" s="60">
        <v>3</v>
      </c>
      <c r="N29" s="60">
        <v>3</v>
      </c>
      <c r="O29" s="60">
        <v>2.5</v>
      </c>
      <c r="P29" s="60">
        <v>4</v>
      </c>
      <c r="Q29" s="32"/>
      <c r="S29" s="32">
        <v>0.6</v>
      </c>
      <c r="T29" s="32">
        <v>0.5</v>
      </c>
      <c r="U29" s="32">
        <v>0.5</v>
      </c>
      <c r="V29" s="32">
        <v>0.4</v>
      </c>
      <c r="W29" s="32">
        <v>0.4</v>
      </c>
      <c r="X29" s="32">
        <v>0.3</v>
      </c>
      <c r="Y29" s="32">
        <v>0.6</v>
      </c>
    </row>
    <row r="30" spans="1:25" ht="15.5" x14ac:dyDescent="0.35">
      <c r="A30" s="58" t="s">
        <v>37</v>
      </c>
      <c r="B30" s="58" t="s">
        <v>455</v>
      </c>
      <c r="C30" s="32">
        <v>0.33333333333333331</v>
      </c>
      <c r="D30" s="32">
        <v>0.4</v>
      </c>
      <c r="E30" s="32">
        <v>0.2</v>
      </c>
      <c r="F30" s="32">
        <v>0.3</v>
      </c>
      <c r="G30" s="61">
        <v>1</v>
      </c>
      <c r="I30" s="59"/>
      <c r="J30" s="60">
        <v>3.5</v>
      </c>
      <c r="K30" s="60">
        <v>2.5</v>
      </c>
      <c r="L30" s="60">
        <v>2</v>
      </c>
      <c r="M30" s="60">
        <v>2.5</v>
      </c>
      <c r="N30" s="60">
        <v>2</v>
      </c>
      <c r="O30" s="60">
        <v>2.5</v>
      </c>
      <c r="P30" s="60">
        <v>3.5</v>
      </c>
      <c r="Q30" s="32"/>
      <c r="S30" s="32">
        <v>0.5</v>
      </c>
      <c r="T30" s="32">
        <v>0.3</v>
      </c>
      <c r="U30" s="32">
        <v>0.2</v>
      </c>
      <c r="V30" s="32">
        <v>0.3</v>
      </c>
      <c r="W30" s="32">
        <v>0.2</v>
      </c>
      <c r="X30" s="32">
        <v>0.3</v>
      </c>
      <c r="Y30" s="32">
        <v>0.5</v>
      </c>
    </row>
    <row r="31" spans="1:25" ht="15.5" x14ac:dyDescent="0.35">
      <c r="A31" s="58" t="s">
        <v>38</v>
      </c>
      <c r="B31" s="58" t="s">
        <v>456</v>
      </c>
      <c r="C31" s="32">
        <v>0.39999999999999997</v>
      </c>
      <c r="D31" s="32">
        <v>0.5</v>
      </c>
      <c r="E31" s="32">
        <v>0.3</v>
      </c>
      <c r="F31" s="32">
        <v>0.3</v>
      </c>
      <c r="G31" s="61">
        <v>1</v>
      </c>
      <c r="I31" s="59"/>
      <c r="J31" s="60">
        <v>4</v>
      </c>
      <c r="K31" s="60">
        <v>3</v>
      </c>
      <c r="L31" s="60">
        <v>2.5</v>
      </c>
      <c r="M31" s="60">
        <v>2.5</v>
      </c>
      <c r="N31" s="60">
        <v>2.5</v>
      </c>
      <c r="O31" s="60">
        <v>3</v>
      </c>
      <c r="P31" s="60">
        <v>3.5</v>
      </c>
      <c r="Q31" s="32"/>
      <c r="S31" s="32">
        <v>0.6</v>
      </c>
      <c r="T31" s="32">
        <v>0.4</v>
      </c>
      <c r="U31" s="32">
        <v>0.3</v>
      </c>
      <c r="V31" s="32">
        <v>0.3</v>
      </c>
      <c r="W31" s="32">
        <v>0.3</v>
      </c>
      <c r="X31" s="32">
        <v>0.4</v>
      </c>
      <c r="Y31" s="32">
        <v>0.5</v>
      </c>
    </row>
    <row r="32" spans="1:25" ht="15.5" x14ac:dyDescent="0.35">
      <c r="A32" s="58" t="s">
        <v>39</v>
      </c>
      <c r="B32" s="58" t="s">
        <v>457</v>
      </c>
      <c r="C32" s="32">
        <v>0.46666666666666662</v>
      </c>
      <c r="D32" s="32">
        <v>0.45</v>
      </c>
      <c r="E32" s="32">
        <v>0.5</v>
      </c>
      <c r="F32" s="32">
        <v>0.3</v>
      </c>
      <c r="G32" s="61">
        <v>1</v>
      </c>
      <c r="I32" s="59"/>
      <c r="J32" s="60">
        <v>3.5</v>
      </c>
      <c r="K32" s="60">
        <v>3</v>
      </c>
      <c r="L32" s="60">
        <v>3.5</v>
      </c>
      <c r="M32" s="60">
        <v>2.5</v>
      </c>
      <c r="N32" s="60">
        <v>2.5</v>
      </c>
      <c r="O32" s="60">
        <v>3.5</v>
      </c>
      <c r="P32" s="60">
        <v>4</v>
      </c>
      <c r="Q32" s="32"/>
      <c r="S32" s="32">
        <v>0.5</v>
      </c>
      <c r="T32" s="32">
        <v>0.4</v>
      </c>
      <c r="U32" s="32">
        <v>0.5</v>
      </c>
      <c r="V32" s="32">
        <v>0.3</v>
      </c>
      <c r="W32" s="32">
        <v>0.3</v>
      </c>
      <c r="X32" s="32">
        <v>0.5</v>
      </c>
      <c r="Y32" s="32">
        <v>0.6</v>
      </c>
    </row>
    <row r="33" spans="1:25" ht="15.5" x14ac:dyDescent="0.35">
      <c r="A33" s="58" t="s">
        <v>40</v>
      </c>
      <c r="B33" s="58" t="s">
        <v>458</v>
      </c>
      <c r="C33" s="32">
        <v>0.43333333333333335</v>
      </c>
      <c r="D33" s="32">
        <v>0.55000000000000004</v>
      </c>
      <c r="E33" s="32">
        <v>0.3</v>
      </c>
      <c r="F33" s="32">
        <v>0.4</v>
      </c>
      <c r="G33" s="61">
        <v>1</v>
      </c>
      <c r="I33" s="59"/>
      <c r="J33" s="60">
        <v>4</v>
      </c>
      <c r="K33" s="60">
        <v>3.5</v>
      </c>
      <c r="L33" s="60">
        <v>2.5</v>
      </c>
      <c r="M33" s="60">
        <v>3</v>
      </c>
      <c r="N33" s="60">
        <v>2.5</v>
      </c>
      <c r="O33" s="60">
        <v>3.5</v>
      </c>
      <c r="P33" s="60">
        <v>3.5</v>
      </c>
      <c r="Q33" s="32"/>
      <c r="S33" s="32">
        <v>0.6</v>
      </c>
      <c r="T33" s="32">
        <v>0.5</v>
      </c>
      <c r="U33" s="32">
        <v>0.3</v>
      </c>
      <c r="V33" s="32">
        <v>0.4</v>
      </c>
      <c r="W33" s="32">
        <v>0.3</v>
      </c>
      <c r="X33" s="32">
        <v>0.5</v>
      </c>
      <c r="Y33" s="32">
        <v>0.5</v>
      </c>
    </row>
    <row r="34" spans="1:25" ht="15.5" x14ac:dyDescent="0.35">
      <c r="A34" s="58" t="s">
        <v>41</v>
      </c>
      <c r="B34" s="58" t="s">
        <v>459</v>
      </c>
      <c r="C34" s="32">
        <v>0.5</v>
      </c>
      <c r="D34" s="32">
        <v>0.5</v>
      </c>
      <c r="E34" s="32">
        <v>0.4</v>
      </c>
      <c r="F34" s="32">
        <v>0.4</v>
      </c>
      <c r="G34" s="61">
        <v>1</v>
      </c>
      <c r="I34" s="59"/>
      <c r="J34" s="60">
        <v>4</v>
      </c>
      <c r="K34" s="60">
        <v>3</v>
      </c>
      <c r="L34" s="60">
        <v>3</v>
      </c>
      <c r="M34" s="60">
        <v>3</v>
      </c>
      <c r="N34" s="60">
        <v>3</v>
      </c>
      <c r="O34" s="60">
        <v>3.5</v>
      </c>
      <c r="P34" s="60">
        <v>4</v>
      </c>
      <c r="Q34" s="32"/>
      <c r="S34" s="32">
        <v>0.6</v>
      </c>
      <c r="T34" s="32">
        <v>0.4</v>
      </c>
      <c r="U34" s="32">
        <v>0.4</v>
      </c>
      <c r="V34" s="32">
        <v>0.4</v>
      </c>
      <c r="W34" s="32">
        <v>0.4</v>
      </c>
      <c r="X34" s="32">
        <v>0.5</v>
      </c>
      <c r="Y34" s="32">
        <v>0.6</v>
      </c>
    </row>
    <row r="35" spans="1:25" ht="15.5" x14ac:dyDescent="0.35">
      <c r="A35" s="58" t="s">
        <v>42</v>
      </c>
      <c r="B35" s="58" t="s">
        <v>460</v>
      </c>
      <c r="C35" s="32" t="s">
        <v>320</v>
      </c>
      <c r="D35" s="32" t="s">
        <v>320</v>
      </c>
      <c r="E35" s="32" t="s">
        <v>320</v>
      </c>
      <c r="F35" s="32" t="s">
        <v>320</v>
      </c>
      <c r="G35" s="61">
        <v>0</v>
      </c>
      <c r="I35" s="59"/>
      <c r="J35" s="60" t="s">
        <v>320</v>
      </c>
      <c r="K35" s="60" t="s">
        <v>320</v>
      </c>
      <c r="L35" s="60" t="s">
        <v>320</v>
      </c>
      <c r="M35" s="60" t="s">
        <v>320</v>
      </c>
      <c r="N35" s="60" t="s">
        <v>320</v>
      </c>
      <c r="O35" s="60" t="s">
        <v>320</v>
      </c>
      <c r="P35" s="60" t="s">
        <v>320</v>
      </c>
      <c r="Q35" s="32"/>
      <c r="S35" s="32" t="s">
        <v>320</v>
      </c>
      <c r="T35" s="32" t="s">
        <v>320</v>
      </c>
      <c r="U35" s="32" t="s">
        <v>320</v>
      </c>
      <c r="V35" s="32" t="s">
        <v>320</v>
      </c>
      <c r="W35" s="32" t="s">
        <v>320</v>
      </c>
      <c r="X35" s="32" t="s">
        <v>320</v>
      </c>
      <c r="Y35" s="32" t="s">
        <v>320</v>
      </c>
    </row>
    <row r="36" spans="1:25" ht="15.5" x14ac:dyDescent="0.35">
      <c r="A36" s="58" t="s">
        <v>44</v>
      </c>
      <c r="B36" s="58" t="s">
        <v>461</v>
      </c>
      <c r="C36" s="32">
        <v>0.5</v>
      </c>
      <c r="D36" s="32">
        <v>0.5</v>
      </c>
      <c r="E36" s="32">
        <v>0.3</v>
      </c>
      <c r="F36" s="32">
        <v>0.3</v>
      </c>
      <c r="G36" s="61">
        <v>1</v>
      </c>
      <c r="I36" s="59"/>
      <c r="J36" s="60">
        <v>4</v>
      </c>
      <c r="K36" s="60">
        <v>3</v>
      </c>
      <c r="L36" s="60">
        <v>2.5</v>
      </c>
      <c r="M36" s="60">
        <v>2.5</v>
      </c>
      <c r="N36" s="60">
        <v>3</v>
      </c>
      <c r="O36" s="60">
        <v>3.5</v>
      </c>
      <c r="P36" s="60">
        <v>4</v>
      </c>
      <c r="Q36" s="32"/>
      <c r="S36" s="32">
        <v>0.6</v>
      </c>
      <c r="T36" s="32">
        <v>0.4</v>
      </c>
      <c r="U36" s="32">
        <v>0.3</v>
      </c>
      <c r="V36" s="32">
        <v>0.3</v>
      </c>
      <c r="W36" s="32">
        <v>0.4</v>
      </c>
      <c r="X36" s="32">
        <v>0.5</v>
      </c>
      <c r="Y36" s="32">
        <v>0.6</v>
      </c>
    </row>
    <row r="37" spans="1:25" ht="15.5" x14ac:dyDescent="0.35">
      <c r="A37" s="58" t="s">
        <v>46</v>
      </c>
      <c r="B37" s="58" t="s">
        <v>463</v>
      </c>
      <c r="C37" s="32">
        <v>0.43333333333333335</v>
      </c>
      <c r="D37" s="32">
        <v>0.55000000000000004</v>
      </c>
      <c r="E37" s="32">
        <v>0.4</v>
      </c>
      <c r="F37" s="32">
        <v>0.4</v>
      </c>
      <c r="G37" s="61">
        <v>1</v>
      </c>
      <c r="I37" s="59"/>
      <c r="J37" s="60">
        <v>4</v>
      </c>
      <c r="K37" s="60">
        <v>3.5</v>
      </c>
      <c r="L37" s="60">
        <v>3</v>
      </c>
      <c r="M37" s="60">
        <v>3</v>
      </c>
      <c r="N37" s="60">
        <v>3</v>
      </c>
      <c r="O37" s="60">
        <v>3</v>
      </c>
      <c r="P37" s="60">
        <v>3.5</v>
      </c>
      <c r="Q37" s="32"/>
      <c r="S37" s="32">
        <v>0.6</v>
      </c>
      <c r="T37" s="32">
        <v>0.5</v>
      </c>
      <c r="U37" s="32">
        <v>0.4</v>
      </c>
      <c r="V37" s="32">
        <v>0.4</v>
      </c>
      <c r="W37" s="32">
        <v>0.4</v>
      </c>
      <c r="X37" s="32">
        <v>0.4</v>
      </c>
      <c r="Y37" s="32">
        <v>0.5</v>
      </c>
    </row>
    <row r="38" spans="1:25" ht="15.5" x14ac:dyDescent="0.35">
      <c r="A38" s="58" t="s">
        <v>47</v>
      </c>
      <c r="B38" s="58" t="s">
        <v>464</v>
      </c>
      <c r="C38" s="32">
        <v>0.3666666666666667</v>
      </c>
      <c r="D38" s="32">
        <v>0.45</v>
      </c>
      <c r="E38" s="32">
        <v>0.3</v>
      </c>
      <c r="F38" s="32">
        <v>0.4</v>
      </c>
      <c r="G38" s="61">
        <v>1</v>
      </c>
      <c r="I38" s="59"/>
      <c r="J38" s="60">
        <v>3.5</v>
      </c>
      <c r="K38" s="60">
        <v>3</v>
      </c>
      <c r="L38" s="60">
        <v>2.5</v>
      </c>
      <c r="M38" s="60">
        <v>3</v>
      </c>
      <c r="N38" s="60">
        <v>2.5</v>
      </c>
      <c r="O38" s="60">
        <v>3</v>
      </c>
      <c r="P38" s="60">
        <v>3</v>
      </c>
      <c r="Q38" s="32"/>
      <c r="S38" s="32">
        <v>0.5</v>
      </c>
      <c r="T38" s="32">
        <v>0.4</v>
      </c>
      <c r="U38" s="32">
        <v>0.3</v>
      </c>
      <c r="V38" s="32">
        <v>0.4</v>
      </c>
      <c r="W38" s="32">
        <v>0.3</v>
      </c>
      <c r="X38" s="32">
        <v>0.4</v>
      </c>
      <c r="Y38" s="32">
        <v>0.4</v>
      </c>
    </row>
    <row r="39" spans="1:25" ht="15.5" x14ac:dyDescent="0.35">
      <c r="A39" s="58" t="s">
        <v>48</v>
      </c>
      <c r="B39" s="58" t="s">
        <v>465</v>
      </c>
      <c r="C39" s="32">
        <v>0.6</v>
      </c>
      <c r="D39" s="32">
        <v>0.7</v>
      </c>
      <c r="E39" s="32">
        <v>0.5</v>
      </c>
      <c r="F39" s="32">
        <v>0.5</v>
      </c>
      <c r="G39" s="61">
        <v>1</v>
      </c>
      <c r="I39" s="59"/>
      <c r="J39" s="60">
        <v>4.5</v>
      </c>
      <c r="K39" s="60">
        <v>4.5</v>
      </c>
      <c r="L39" s="60">
        <v>3.5</v>
      </c>
      <c r="M39" s="60">
        <v>3.5</v>
      </c>
      <c r="N39" s="60">
        <v>4</v>
      </c>
      <c r="O39" s="60">
        <v>4</v>
      </c>
      <c r="P39" s="60">
        <v>4</v>
      </c>
      <c r="Q39" s="32"/>
      <c r="S39" s="32">
        <v>0.7</v>
      </c>
      <c r="T39" s="32">
        <v>0.7</v>
      </c>
      <c r="U39" s="32">
        <v>0.5</v>
      </c>
      <c r="V39" s="32">
        <v>0.5</v>
      </c>
      <c r="W39" s="32">
        <v>0.6</v>
      </c>
      <c r="X39" s="32">
        <v>0.6</v>
      </c>
      <c r="Y39" s="32">
        <v>0.6</v>
      </c>
    </row>
    <row r="40" spans="1:25" ht="15.5" x14ac:dyDescent="0.35">
      <c r="A40" s="58" t="s">
        <v>49</v>
      </c>
      <c r="B40" s="58" t="s">
        <v>466</v>
      </c>
      <c r="C40" s="32">
        <v>0.43333333333333335</v>
      </c>
      <c r="D40" s="32">
        <v>0.5</v>
      </c>
      <c r="E40" s="32">
        <v>0.4</v>
      </c>
      <c r="F40" s="32">
        <v>0.5</v>
      </c>
      <c r="G40" s="61">
        <v>1</v>
      </c>
      <c r="I40" s="59"/>
      <c r="J40" s="60">
        <v>4</v>
      </c>
      <c r="K40" s="60">
        <v>3</v>
      </c>
      <c r="L40" s="60">
        <v>3</v>
      </c>
      <c r="M40" s="60">
        <v>3.5</v>
      </c>
      <c r="N40" s="60">
        <v>3</v>
      </c>
      <c r="O40" s="60">
        <v>3</v>
      </c>
      <c r="P40" s="60">
        <v>3.5</v>
      </c>
      <c r="Q40" s="32"/>
      <c r="S40" s="32">
        <v>0.6</v>
      </c>
      <c r="T40" s="32">
        <v>0.4</v>
      </c>
      <c r="U40" s="32">
        <v>0.4</v>
      </c>
      <c r="V40" s="32">
        <v>0.5</v>
      </c>
      <c r="W40" s="32">
        <v>0.4</v>
      </c>
      <c r="X40" s="32">
        <v>0.4</v>
      </c>
      <c r="Y40" s="32">
        <v>0.5</v>
      </c>
    </row>
    <row r="41" spans="1:25" ht="15.5" x14ac:dyDescent="0.35">
      <c r="A41" s="58" t="s">
        <v>50</v>
      </c>
      <c r="B41" s="58" t="s">
        <v>467</v>
      </c>
      <c r="C41" s="32">
        <v>0.5</v>
      </c>
      <c r="D41" s="32">
        <v>0.55000000000000004</v>
      </c>
      <c r="E41" s="32">
        <v>0.5</v>
      </c>
      <c r="F41" s="32">
        <v>0.5</v>
      </c>
      <c r="G41" s="61">
        <v>1</v>
      </c>
      <c r="I41" s="59"/>
      <c r="J41" s="60">
        <v>4.5</v>
      </c>
      <c r="K41" s="60">
        <v>3</v>
      </c>
      <c r="L41" s="60">
        <v>3.5</v>
      </c>
      <c r="M41" s="60">
        <v>3.5</v>
      </c>
      <c r="N41" s="60">
        <v>3.5</v>
      </c>
      <c r="O41" s="60">
        <v>3.5</v>
      </c>
      <c r="P41" s="60">
        <v>3.5</v>
      </c>
      <c r="Q41" s="32"/>
      <c r="S41" s="32">
        <v>0.7</v>
      </c>
      <c r="T41" s="32">
        <v>0.4</v>
      </c>
      <c r="U41" s="32">
        <v>0.5</v>
      </c>
      <c r="V41" s="32">
        <v>0.5</v>
      </c>
      <c r="W41" s="32">
        <v>0.5</v>
      </c>
      <c r="X41" s="32">
        <v>0.5</v>
      </c>
      <c r="Y41" s="32">
        <v>0.5</v>
      </c>
    </row>
    <row r="42" spans="1:25" ht="15.5" x14ac:dyDescent="0.35">
      <c r="A42" s="58" t="s">
        <v>52</v>
      </c>
      <c r="B42" s="58" t="s">
        <v>469</v>
      </c>
      <c r="C42" s="32">
        <v>0.46666666666666662</v>
      </c>
      <c r="D42" s="32">
        <v>0.45</v>
      </c>
      <c r="E42" s="32">
        <v>0.4</v>
      </c>
      <c r="F42" s="32">
        <v>0.4</v>
      </c>
      <c r="G42" s="61">
        <v>1</v>
      </c>
      <c r="I42" s="59"/>
      <c r="J42" s="60">
        <v>3.5</v>
      </c>
      <c r="K42" s="60">
        <v>3</v>
      </c>
      <c r="L42" s="60">
        <v>3</v>
      </c>
      <c r="M42" s="60">
        <v>3</v>
      </c>
      <c r="N42" s="60">
        <v>3</v>
      </c>
      <c r="O42" s="60">
        <v>3.5</v>
      </c>
      <c r="P42" s="60">
        <v>3.5</v>
      </c>
      <c r="Q42" s="32"/>
      <c r="S42" s="32">
        <v>0.5</v>
      </c>
      <c r="T42" s="32">
        <v>0.4</v>
      </c>
      <c r="U42" s="32">
        <v>0.4</v>
      </c>
      <c r="V42" s="32">
        <v>0.4</v>
      </c>
      <c r="W42" s="32">
        <v>0.4</v>
      </c>
      <c r="X42" s="32">
        <v>0.5</v>
      </c>
      <c r="Y42" s="32">
        <v>0.5</v>
      </c>
    </row>
    <row r="43" spans="1:25" ht="15.5" x14ac:dyDescent="0.35">
      <c r="A43" s="58" t="s">
        <v>555</v>
      </c>
      <c r="B43" s="58" t="s">
        <v>556</v>
      </c>
      <c r="C43" s="32" t="s">
        <v>320</v>
      </c>
      <c r="D43" s="32" t="s">
        <v>320</v>
      </c>
      <c r="E43" s="32" t="s">
        <v>320</v>
      </c>
      <c r="F43" s="32" t="s">
        <v>320</v>
      </c>
      <c r="G43" s="61">
        <v>0</v>
      </c>
      <c r="I43" s="59"/>
      <c r="J43" s="60" t="s">
        <v>320</v>
      </c>
      <c r="K43" s="60" t="s">
        <v>320</v>
      </c>
      <c r="L43" s="60" t="s">
        <v>320</v>
      </c>
      <c r="M43" s="60" t="s">
        <v>320</v>
      </c>
      <c r="N43" s="60" t="s">
        <v>320</v>
      </c>
      <c r="O43" s="60" t="s">
        <v>320</v>
      </c>
      <c r="P43" s="60" t="s">
        <v>320</v>
      </c>
      <c r="Q43" s="32"/>
      <c r="S43" s="32" t="s">
        <v>320</v>
      </c>
      <c r="T43" s="32" t="s">
        <v>320</v>
      </c>
      <c r="U43" s="32" t="s">
        <v>320</v>
      </c>
      <c r="V43" s="32" t="s">
        <v>320</v>
      </c>
      <c r="W43" s="32" t="s">
        <v>320</v>
      </c>
      <c r="X43" s="32" t="s">
        <v>320</v>
      </c>
      <c r="Y43" s="32" t="s">
        <v>320</v>
      </c>
    </row>
    <row r="44" spans="1:25" ht="15.5" x14ac:dyDescent="0.35">
      <c r="A44" s="58" t="s">
        <v>54</v>
      </c>
      <c r="B44" s="58" t="s">
        <v>471</v>
      </c>
      <c r="C44" s="32">
        <v>6.6666666666666666E-2</v>
      </c>
      <c r="D44" s="32">
        <v>0.2</v>
      </c>
      <c r="E44" s="32">
        <v>0.1</v>
      </c>
      <c r="F44" s="32">
        <v>0.1</v>
      </c>
      <c r="G44" s="61">
        <v>1</v>
      </c>
      <c r="I44" s="59"/>
      <c r="J44" s="60">
        <v>2</v>
      </c>
      <c r="K44" s="60">
        <v>2</v>
      </c>
      <c r="L44" s="60">
        <v>1.5</v>
      </c>
      <c r="M44" s="60">
        <v>1.5</v>
      </c>
      <c r="N44" s="60">
        <v>1</v>
      </c>
      <c r="O44" s="60">
        <v>1</v>
      </c>
      <c r="P44" s="60">
        <v>2</v>
      </c>
      <c r="Q44" s="32"/>
      <c r="S44" s="32">
        <v>0.2</v>
      </c>
      <c r="T44" s="32">
        <v>0.2</v>
      </c>
      <c r="U44" s="32">
        <v>0.1</v>
      </c>
      <c r="V44" s="32">
        <v>0.1</v>
      </c>
      <c r="W44" s="32">
        <v>0</v>
      </c>
      <c r="X44" s="32">
        <v>0</v>
      </c>
      <c r="Y44" s="32">
        <v>0.2</v>
      </c>
    </row>
    <row r="45" spans="1:25" ht="15.5" x14ac:dyDescent="0.35">
      <c r="A45" s="58" t="s">
        <v>55</v>
      </c>
      <c r="B45" s="58" t="s">
        <v>472</v>
      </c>
      <c r="C45" s="32">
        <v>0.26666666666666666</v>
      </c>
      <c r="D45" s="32">
        <v>0.35</v>
      </c>
      <c r="E45" s="32">
        <v>0.2</v>
      </c>
      <c r="F45" s="32">
        <v>0.1</v>
      </c>
      <c r="G45" s="61">
        <v>1</v>
      </c>
      <c r="I45" s="59"/>
      <c r="J45" s="60">
        <v>2.5</v>
      </c>
      <c r="K45" s="60">
        <v>3</v>
      </c>
      <c r="L45" s="60">
        <v>2</v>
      </c>
      <c r="M45" s="60">
        <v>1.5</v>
      </c>
      <c r="N45" s="60">
        <v>2</v>
      </c>
      <c r="O45" s="60">
        <v>2.5</v>
      </c>
      <c r="P45" s="60">
        <v>2.5</v>
      </c>
      <c r="Q45" s="32"/>
      <c r="S45" s="32">
        <v>0.3</v>
      </c>
      <c r="T45" s="32">
        <v>0.4</v>
      </c>
      <c r="U45" s="32">
        <v>0.2</v>
      </c>
      <c r="V45" s="32">
        <v>0.1</v>
      </c>
      <c r="W45" s="32">
        <v>0.2</v>
      </c>
      <c r="X45" s="32">
        <v>0.3</v>
      </c>
      <c r="Y45" s="32">
        <v>0.3</v>
      </c>
    </row>
    <row r="46" spans="1:25" ht="15.5" x14ac:dyDescent="0.35">
      <c r="A46" s="58" t="s">
        <v>57</v>
      </c>
      <c r="B46" s="58" t="s">
        <v>474</v>
      </c>
      <c r="C46" s="32">
        <v>0.43333333333333335</v>
      </c>
      <c r="D46" s="32">
        <v>0.5</v>
      </c>
      <c r="E46" s="32">
        <v>0.4</v>
      </c>
      <c r="F46" s="32">
        <v>0.3</v>
      </c>
      <c r="G46" s="61">
        <v>1</v>
      </c>
      <c r="I46" s="59"/>
      <c r="J46" s="60">
        <v>4</v>
      </c>
      <c r="K46" s="60">
        <v>3</v>
      </c>
      <c r="L46" s="60">
        <v>3</v>
      </c>
      <c r="M46" s="60">
        <v>2.5</v>
      </c>
      <c r="N46" s="60">
        <v>3</v>
      </c>
      <c r="O46" s="60">
        <v>3</v>
      </c>
      <c r="P46" s="60">
        <v>3.5</v>
      </c>
      <c r="Q46" s="32"/>
      <c r="S46" s="32">
        <v>0.6</v>
      </c>
      <c r="T46" s="32">
        <v>0.4</v>
      </c>
      <c r="U46" s="32">
        <v>0.4</v>
      </c>
      <c r="V46" s="32">
        <v>0.3</v>
      </c>
      <c r="W46" s="32">
        <v>0.4</v>
      </c>
      <c r="X46" s="32">
        <v>0.4</v>
      </c>
      <c r="Y46" s="32">
        <v>0.5</v>
      </c>
    </row>
    <row r="47" spans="1:25" ht="15.5" x14ac:dyDescent="0.35">
      <c r="A47" s="58" t="s">
        <v>58</v>
      </c>
      <c r="B47" s="58" t="s">
        <v>475</v>
      </c>
      <c r="C47" s="32">
        <v>0.3666666666666667</v>
      </c>
      <c r="D47" s="32">
        <v>0.55000000000000004</v>
      </c>
      <c r="E47" s="32">
        <v>0.4</v>
      </c>
      <c r="F47" s="32">
        <v>0.4</v>
      </c>
      <c r="G47" s="61">
        <v>1</v>
      </c>
      <c r="I47" s="59"/>
      <c r="J47" s="60">
        <v>4</v>
      </c>
      <c r="K47" s="60">
        <v>3.5</v>
      </c>
      <c r="L47" s="60">
        <v>3</v>
      </c>
      <c r="M47" s="60">
        <v>3</v>
      </c>
      <c r="N47" s="60">
        <v>3</v>
      </c>
      <c r="O47" s="60">
        <v>2.5</v>
      </c>
      <c r="P47" s="60">
        <v>3</v>
      </c>
      <c r="Q47" s="32"/>
      <c r="S47" s="32">
        <v>0.6</v>
      </c>
      <c r="T47" s="32">
        <v>0.5</v>
      </c>
      <c r="U47" s="32">
        <v>0.4</v>
      </c>
      <c r="V47" s="32">
        <v>0.4</v>
      </c>
      <c r="W47" s="32">
        <v>0.4</v>
      </c>
      <c r="X47" s="32">
        <v>0.3</v>
      </c>
      <c r="Y47" s="32">
        <v>0.4</v>
      </c>
    </row>
    <row r="48" spans="1:25" ht="15.5" x14ac:dyDescent="0.35">
      <c r="A48" s="58" t="s">
        <v>60</v>
      </c>
      <c r="B48" s="58" t="s">
        <v>476</v>
      </c>
      <c r="C48" s="32">
        <v>0.46666666666666662</v>
      </c>
      <c r="D48" s="32">
        <v>0.6</v>
      </c>
      <c r="E48" s="32">
        <v>0.5</v>
      </c>
      <c r="F48" s="32">
        <v>0.3</v>
      </c>
      <c r="G48" s="61">
        <v>1</v>
      </c>
      <c r="I48" s="59"/>
      <c r="J48" s="60">
        <v>4.5</v>
      </c>
      <c r="K48" s="60">
        <v>3.5</v>
      </c>
      <c r="L48" s="60">
        <v>3.5</v>
      </c>
      <c r="M48" s="60">
        <v>2.5</v>
      </c>
      <c r="N48" s="60">
        <v>3</v>
      </c>
      <c r="O48" s="60">
        <v>3.5</v>
      </c>
      <c r="P48" s="60">
        <v>3.5</v>
      </c>
      <c r="Q48" s="32"/>
      <c r="S48" s="32">
        <v>0.7</v>
      </c>
      <c r="T48" s="32">
        <v>0.5</v>
      </c>
      <c r="U48" s="32">
        <v>0.5</v>
      </c>
      <c r="V48" s="32">
        <v>0.3</v>
      </c>
      <c r="W48" s="32">
        <v>0.4</v>
      </c>
      <c r="X48" s="32">
        <v>0.5</v>
      </c>
      <c r="Y48" s="32">
        <v>0.5</v>
      </c>
    </row>
    <row r="49" spans="1:25" ht="15.5" x14ac:dyDescent="0.35">
      <c r="A49" s="58" t="s">
        <v>61</v>
      </c>
      <c r="B49" s="58" t="s">
        <v>477</v>
      </c>
      <c r="C49" s="32">
        <v>0.46666666666666662</v>
      </c>
      <c r="D49" s="32">
        <v>0.6</v>
      </c>
      <c r="E49" s="32">
        <v>0.4</v>
      </c>
      <c r="F49" s="32">
        <v>0.3</v>
      </c>
      <c r="G49" s="61">
        <v>1</v>
      </c>
      <c r="I49" s="59"/>
      <c r="J49" s="60">
        <v>4</v>
      </c>
      <c r="K49" s="60">
        <v>4</v>
      </c>
      <c r="L49" s="60">
        <v>3</v>
      </c>
      <c r="M49" s="60">
        <v>2.5</v>
      </c>
      <c r="N49" s="60">
        <v>3</v>
      </c>
      <c r="O49" s="60">
        <v>3.5</v>
      </c>
      <c r="P49" s="60">
        <v>3.5</v>
      </c>
      <c r="Q49" s="32"/>
      <c r="S49" s="32">
        <v>0.6</v>
      </c>
      <c r="T49" s="32">
        <v>0.6</v>
      </c>
      <c r="U49" s="32">
        <v>0.4</v>
      </c>
      <c r="V49" s="32">
        <v>0.3</v>
      </c>
      <c r="W49" s="32">
        <v>0.4</v>
      </c>
      <c r="X49" s="32">
        <v>0.5</v>
      </c>
      <c r="Y49" s="32">
        <v>0.5</v>
      </c>
    </row>
    <row r="50" spans="1:25" ht="15.5" x14ac:dyDescent="0.35">
      <c r="A50" s="58" t="s">
        <v>62</v>
      </c>
      <c r="B50" s="58" t="s">
        <v>478</v>
      </c>
      <c r="C50" s="32">
        <v>0.43333333333333329</v>
      </c>
      <c r="D50" s="32">
        <v>0.3</v>
      </c>
      <c r="E50" s="32">
        <v>0.2</v>
      </c>
      <c r="F50" s="32">
        <v>0.3</v>
      </c>
      <c r="G50" s="61">
        <v>1</v>
      </c>
      <c r="I50" s="59"/>
      <c r="J50" s="60">
        <v>2.5</v>
      </c>
      <c r="K50" s="60">
        <v>2.5</v>
      </c>
      <c r="L50" s="60">
        <v>2</v>
      </c>
      <c r="M50" s="60">
        <v>2.5</v>
      </c>
      <c r="N50" s="60">
        <v>2.5</v>
      </c>
      <c r="O50" s="60">
        <v>3</v>
      </c>
      <c r="P50" s="60">
        <v>4</v>
      </c>
      <c r="Q50" s="32"/>
      <c r="S50" s="32">
        <v>0.3</v>
      </c>
      <c r="T50" s="32">
        <v>0.3</v>
      </c>
      <c r="U50" s="32">
        <v>0.2</v>
      </c>
      <c r="V50" s="32">
        <v>0.3</v>
      </c>
      <c r="W50" s="32">
        <v>0.3</v>
      </c>
      <c r="X50" s="32">
        <v>0.4</v>
      </c>
      <c r="Y50" s="32">
        <v>0.6</v>
      </c>
    </row>
    <row r="51" spans="1:25" ht="15.5" x14ac:dyDescent="0.35">
      <c r="A51" t="s">
        <v>103</v>
      </c>
      <c r="B51" t="s">
        <v>479</v>
      </c>
      <c r="C51" s="32">
        <v>0.39999999999999997</v>
      </c>
      <c r="D51" s="32">
        <v>0.5</v>
      </c>
      <c r="E51" s="32">
        <v>0.3</v>
      </c>
      <c r="F51" s="32">
        <v>0.1</v>
      </c>
      <c r="G51" s="61">
        <v>1</v>
      </c>
      <c r="I51" s="59"/>
      <c r="J51" s="60">
        <v>4.5</v>
      </c>
      <c r="K51" s="60">
        <v>2.5</v>
      </c>
      <c r="L51" s="60">
        <v>2.5</v>
      </c>
      <c r="M51" s="60">
        <v>1.5</v>
      </c>
      <c r="N51" s="60">
        <v>2.5</v>
      </c>
      <c r="O51" s="60">
        <v>3</v>
      </c>
      <c r="P51" s="60">
        <v>3.5</v>
      </c>
      <c r="Q51" s="32"/>
      <c r="S51" s="32">
        <v>0.7</v>
      </c>
      <c r="T51" s="32">
        <v>0.3</v>
      </c>
      <c r="U51" s="32">
        <v>0.3</v>
      </c>
      <c r="V51" s="32">
        <v>0.1</v>
      </c>
      <c r="W51" s="32">
        <v>0.3</v>
      </c>
      <c r="X51" s="32">
        <v>0.4</v>
      </c>
      <c r="Y51" s="32">
        <v>0.5</v>
      </c>
    </row>
    <row r="52" spans="1:25" ht="15.5" x14ac:dyDescent="0.35">
      <c r="A52" t="s">
        <v>85</v>
      </c>
      <c r="B52" t="s">
        <v>481</v>
      </c>
      <c r="C52" s="32" t="s">
        <v>320</v>
      </c>
      <c r="D52" s="32" t="s">
        <v>320</v>
      </c>
      <c r="E52" s="32" t="s">
        <v>320</v>
      </c>
      <c r="F52" s="32" t="s">
        <v>320</v>
      </c>
      <c r="G52" s="61">
        <v>0</v>
      </c>
      <c r="I52" s="59"/>
      <c r="J52" s="60" t="s">
        <v>320</v>
      </c>
      <c r="K52" s="60" t="s">
        <v>320</v>
      </c>
      <c r="L52" s="60" t="s">
        <v>320</v>
      </c>
      <c r="M52" s="60" t="s">
        <v>320</v>
      </c>
      <c r="N52" s="60" t="s">
        <v>320</v>
      </c>
      <c r="O52" s="60" t="s">
        <v>320</v>
      </c>
      <c r="P52" s="60" t="s">
        <v>320</v>
      </c>
      <c r="Q52" s="32"/>
      <c r="S52" s="32" t="s">
        <v>320</v>
      </c>
      <c r="T52" s="32" t="s">
        <v>320</v>
      </c>
      <c r="U52" s="32" t="s">
        <v>320</v>
      </c>
      <c r="V52" s="32" t="s">
        <v>320</v>
      </c>
      <c r="W52" s="32" t="s">
        <v>320</v>
      </c>
      <c r="X52" s="32" t="s">
        <v>320</v>
      </c>
      <c r="Y52" s="32" t="s">
        <v>320</v>
      </c>
    </row>
    <row r="53" spans="1:25" ht="15.5" x14ac:dyDescent="0.35">
      <c r="A53" t="s">
        <v>104</v>
      </c>
      <c r="B53" t="s">
        <v>483</v>
      </c>
      <c r="C53" s="32">
        <v>0.39999999999999997</v>
      </c>
      <c r="D53" s="32">
        <v>0.4</v>
      </c>
      <c r="E53" s="32">
        <v>0.5</v>
      </c>
      <c r="F53" s="32">
        <v>0.5</v>
      </c>
      <c r="G53" s="61">
        <v>1</v>
      </c>
      <c r="I53" s="59"/>
      <c r="J53" s="60">
        <v>3.5</v>
      </c>
      <c r="K53" s="60">
        <v>2.5</v>
      </c>
      <c r="L53" s="60">
        <v>3.5</v>
      </c>
      <c r="M53" s="60">
        <v>3.5</v>
      </c>
      <c r="N53" s="60">
        <v>3</v>
      </c>
      <c r="O53" s="60">
        <v>2.5</v>
      </c>
      <c r="P53" s="60">
        <v>3.5</v>
      </c>
      <c r="Q53" s="32"/>
      <c r="S53" s="32">
        <v>0.5</v>
      </c>
      <c r="T53" s="32">
        <v>0.3</v>
      </c>
      <c r="U53" s="32">
        <v>0.5</v>
      </c>
      <c r="V53" s="32">
        <v>0.5</v>
      </c>
      <c r="W53" s="32">
        <v>0.4</v>
      </c>
      <c r="X53" s="32">
        <v>0.3</v>
      </c>
      <c r="Y53" s="32">
        <v>0.5</v>
      </c>
    </row>
    <row r="54" spans="1:25" ht="15.5" x14ac:dyDescent="0.35">
      <c r="A54" t="s">
        <v>107</v>
      </c>
      <c r="B54" t="s">
        <v>485</v>
      </c>
      <c r="C54" s="32">
        <v>0.46666666666666662</v>
      </c>
      <c r="D54" s="32">
        <v>0.55000000000000004</v>
      </c>
      <c r="E54" s="32">
        <v>0.4</v>
      </c>
      <c r="F54" s="32">
        <v>0.3</v>
      </c>
      <c r="G54" s="61">
        <v>1</v>
      </c>
      <c r="I54" s="59"/>
      <c r="J54" s="60">
        <v>4.5</v>
      </c>
      <c r="K54" s="60">
        <v>3</v>
      </c>
      <c r="L54" s="60">
        <v>3</v>
      </c>
      <c r="M54" s="60">
        <v>2.5</v>
      </c>
      <c r="N54" s="60">
        <v>3</v>
      </c>
      <c r="O54" s="60">
        <v>3.5</v>
      </c>
      <c r="P54" s="60">
        <v>3.5</v>
      </c>
      <c r="Q54" s="32"/>
      <c r="S54" s="32">
        <v>0.7</v>
      </c>
      <c r="T54" s="32">
        <v>0.4</v>
      </c>
      <c r="U54" s="32">
        <v>0.4</v>
      </c>
      <c r="V54" s="32">
        <v>0.3</v>
      </c>
      <c r="W54" s="32">
        <v>0.4</v>
      </c>
      <c r="X54" s="32">
        <v>0.5</v>
      </c>
      <c r="Y54" s="32">
        <v>0.5</v>
      </c>
    </row>
    <row r="55" spans="1:25" ht="15.5" x14ac:dyDescent="0.35">
      <c r="A55" t="s">
        <v>122</v>
      </c>
      <c r="B55" t="s">
        <v>486</v>
      </c>
      <c r="C55" s="32" t="s">
        <v>320</v>
      </c>
      <c r="D55" s="32" t="s">
        <v>320</v>
      </c>
      <c r="E55" s="32" t="s">
        <v>320</v>
      </c>
      <c r="F55" s="32" t="s">
        <v>320</v>
      </c>
      <c r="G55" s="61">
        <v>0</v>
      </c>
      <c r="I55" s="59"/>
      <c r="J55" s="60" t="s">
        <v>320</v>
      </c>
      <c r="K55" s="60" t="s">
        <v>320</v>
      </c>
      <c r="L55" s="60" t="s">
        <v>320</v>
      </c>
      <c r="M55" s="60" t="s">
        <v>320</v>
      </c>
      <c r="N55" s="60" t="s">
        <v>320</v>
      </c>
      <c r="O55" s="60" t="s">
        <v>320</v>
      </c>
      <c r="P55" s="60" t="s">
        <v>320</v>
      </c>
      <c r="Q55" s="32"/>
      <c r="S55" s="32" t="s">
        <v>320</v>
      </c>
      <c r="T55" s="32" t="s">
        <v>320</v>
      </c>
      <c r="U55" s="32" t="s">
        <v>320</v>
      </c>
      <c r="V55" s="32" t="s">
        <v>320</v>
      </c>
      <c r="W55" s="32" t="s">
        <v>320</v>
      </c>
      <c r="X55" s="32" t="s">
        <v>320</v>
      </c>
      <c r="Y55" s="32" t="s">
        <v>320</v>
      </c>
    </row>
    <row r="56" spans="1:25" ht="15.5" x14ac:dyDescent="0.35">
      <c r="A56" t="s">
        <v>117</v>
      </c>
      <c r="B56" t="s">
        <v>487</v>
      </c>
      <c r="C56" s="32">
        <v>0.26666666666666666</v>
      </c>
      <c r="D56" s="32">
        <v>0.35</v>
      </c>
      <c r="E56" s="32">
        <v>0.5</v>
      </c>
      <c r="F56" s="32">
        <v>0.5</v>
      </c>
      <c r="G56" s="61">
        <v>1</v>
      </c>
      <c r="I56" s="59"/>
      <c r="J56" s="60">
        <v>3</v>
      </c>
      <c r="K56" s="60">
        <v>2.5</v>
      </c>
      <c r="L56" s="60">
        <v>3.5</v>
      </c>
      <c r="M56" s="60">
        <v>3.5</v>
      </c>
      <c r="N56" s="60">
        <v>2</v>
      </c>
      <c r="O56" s="60">
        <v>2.5</v>
      </c>
      <c r="P56" s="60">
        <v>2.5</v>
      </c>
      <c r="Q56" s="32"/>
      <c r="S56" s="32">
        <v>0.4</v>
      </c>
      <c r="T56" s="32">
        <v>0.3</v>
      </c>
      <c r="U56" s="32">
        <v>0.5</v>
      </c>
      <c r="V56" s="32">
        <v>0.5</v>
      </c>
      <c r="W56" s="32">
        <v>0.2</v>
      </c>
      <c r="X56" s="32">
        <v>0.3</v>
      </c>
      <c r="Y56" s="32">
        <v>0.3</v>
      </c>
    </row>
    <row r="57" spans="1:25" ht="15.5" x14ac:dyDescent="0.35">
      <c r="A57" t="s">
        <v>86</v>
      </c>
      <c r="B57" t="s">
        <v>488</v>
      </c>
      <c r="C57" s="32">
        <v>0.33333333333333331</v>
      </c>
      <c r="D57" s="32">
        <v>0.4</v>
      </c>
      <c r="E57" s="32">
        <v>0.4</v>
      </c>
      <c r="F57" s="32">
        <v>0.5</v>
      </c>
      <c r="G57" s="61">
        <v>1</v>
      </c>
      <c r="I57" s="59"/>
      <c r="J57" s="60">
        <v>4</v>
      </c>
      <c r="K57" s="60">
        <v>2</v>
      </c>
      <c r="L57" s="60">
        <v>3</v>
      </c>
      <c r="M57" s="60">
        <v>3.5</v>
      </c>
      <c r="N57" s="60">
        <v>2.5</v>
      </c>
      <c r="O57" s="60">
        <v>2.5</v>
      </c>
      <c r="P57" s="60">
        <v>3</v>
      </c>
      <c r="Q57" s="32"/>
      <c r="S57" s="32">
        <v>0.6</v>
      </c>
      <c r="T57" s="32">
        <v>0.2</v>
      </c>
      <c r="U57" s="32">
        <v>0.4</v>
      </c>
      <c r="V57" s="32">
        <v>0.5</v>
      </c>
      <c r="W57" s="32">
        <v>0.3</v>
      </c>
      <c r="X57" s="32">
        <v>0.3</v>
      </c>
      <c r="Y57" s="32">
        <v>0.4</v>
      </c>
    </row>
    <row r="58" spans="1:25" ht="15.5" x14ac:dyDescent="0.35">
      <c r="A58" t="s">
        <v>120</v>
      </c>
      <c r="B58" t="s">
        <v>489</v>
      </c>
      <c r="C58" s="32">
        <v>0.46666666666666662</v>
      </c>
      <c r="D58" s="32">
        <v>0.55000000000000004</v>
      </c>
      <c r="E58" s="32">
        <v>0.4</v>
      </c>
      <c r="F58" s="32">
        <v>0.4</v>
      </c>
      <c r="G58" s="61">
        <v>1</v>
      </c>
      <c r="I58" s="59"/>
      <c r="J58" s="60">
        <v>4</v>
      </c>
      <c r="K58" s="60">
        <v>3.5</v>
      </c>
      <c r="L58" s="60">
        <v>3</v>
      </c>
      <c r="M58" s="60">
        <v>3</v>
      </c>
      <c r="N58" s="60">
        <v>3</v>
      </c>
      <c r="O58" s="60">
        <v>3.5</v>
      </c>
      <c r="P58" s="60">
        <v>3.5</v>
      </c>
      <c r="Q58" s="32"/>
      <c r="S58" s="32">
        <v>0.6</v>
      </c>
      <c r="T58" s="32">
        <v>0.5</v>
      </c>
      <c r="U58" s="32">
        <v>0.4</v>
      </c>
      <c r="V58" s="32">
        <v>0.4</v>
      </c>
      <c r="W58" s="32">
        <v>0.4</v>
      </c>
      <c r="X58" s="32">
        <v>0.5</v>
      </c>
      <c r="Y58" s="32">
        <v>0.5</v>
      </c>
    </row>
    <row r="59" spans="1:25" ht="15.5" x14ac:dyDescent="0.35">
      <c r="A59" t="s">
        <v>119</v>
      </c>
      <c r="B59" t="s">
        <v>490</v>
      </c>
      <c r="C59" s="32">
        <v>0.43333333333333335</v>
      </c>
      <c r="D59" s="32">
        <v>0.4</v>
      </c>
      <c r="E59" s="32">
        <v>0.2</v>
      </c>
      <c r="F59" s="32">
        <v>0.3</v>
      </c>
      <c r="G59" s="61">
        <v>1</v>
      </c>
      <c r="I59" s="59"/>
      <c r="J59" s="60">
        <v>3.5</v>
      </c>
      <c r="K59" s="60">
        <v>2.5</v>
      </c>
      <c r="L59" s="60">
        <v>2</v>
      </c>
      <c r="M59" s="60">
        <v>2.5</v>
      </c>
      <c r="N59" s="60">
        <v>2.5</v>
      </c>
      <c r="O59" s="60">
        <v>3.5</v>
      </c>
      <c r="P59" s="60">
        <v>3.5</v>
      </c>
      <c r="Q59" s="32"/>
      <c r="S59" s="32">
        <v>0.5</v>
      </c>
      <c r="T59" s="32">
        <v>0.3</v>
      </c>
      <c r="U59" s="32">
        <v>0.2</v>
      </c>
      <c r="V59" s="32">
        <v>0.3</v>
      </c>
      <c r="W59" s="32">
        <v>0.3</v>
      </c>
      <c r="X59" s="32">
        <v>0.5</v>
      </c>
      <c r="Y59" s="32">
        <v>0.5</v>
      </c>
    </row>
    <row r="60" spans="1:25" ht="15.5" x14ac:dyDescent="0.35">
      <c r="A60" t="s">
        <v>129</v>
      </c>
      <c r="B60" t="s">
        <v>491</v>
      </c>
      <c r="C60" s="32">
        <v>0.43333333333333335</v>
      </c>
      <c r="D60" s="32">
        <v>0.5</v>
      </c>
      <c r="E60" s="32">
        <v>0.2</v>
      </c>
      <c r="F60" s="32">
        <v>0.4</v>
      </c>
      <c r="G60" s="61">
        <v>1</v>
      </c>
      <c r="I60" s="59"/>
      <c r="J60" s="60">
        <v>4</v>
      </c>
      <c r="K60" s="60">
        <v>3</v>
      </c>
      <c r="L60" s="60">
        <v>2</v>
      </c>
      <c r="M60" s="60">
        <v>3</v>
      </c>
      <c r="N60" s="60">
        <v>3</v>
      </c>
      <c r="O60" s="60">
        <v>3</v>
      </c>
      <c r="P60" s="60">
        <v>3.5</v>
      </c>
      <c r="Q60" s="32"/>
      <c r="S60" s="32">
        <v>0.6</v>
      </c>
      <c r="T60" s="32">
        <v>0.4</v>
      </c>
      <c r="U60" s="32">
        <v>0.2</v>
      </c>
      <c r="V60" s="32">
        <v>0.4</v>
      </c>
      <c r="W60" s="32">
        <v>0.4</v>
      </c>
      <c r="X60" s="32">
        <v>0.4</v>
      </c>
      <c r="Y60" s="32">
        <v>0.5</v>
      </c>
    </row>
    <row r="61" spans="1:25" ht="15.5" x14ac:dyDescent="0.35">
      <c r="A61" t="s">
        <v>128</v>
      </c>
      <c r="B61" t="s">
        <v>492</v>
      </c>
      <c r="C61" s="32" t="s">
        <v>320</v>
      </c>
      <c r="D61" s="32" t="s">
        <v>320</v>
      </c>
      <c r="E61" s="32" t="s">
        <v>320</v>
      </c>
      <c r="F61" s="32" t="s">
        <v>320</v>
      </c>
      <c r="G61" s="61">
        <v>0</v>
      </c>
      <c r="I61" s="59"/>
      <c r="J61" s="60" t="s">
        <v>320</v>
      </c>
      <c r="K61" s="60" t="s">
        <v>320</v>
      </c>
      <c r="L61" s="60" t="s">
        <v>320</v>
      </c>
      <c r="M61" s="60" t="s">
        <v>320</v>
      </c>
      <c r="N61" s="60" t="s">
        <v>320</v>
      </c>
      <c r="O61" s="60" t="s">
        <v>320</v>
      </c>
      <c r="P61" s="60" t="s">
        <v>320</v>
      </c>
      <c r="Q61" s="32"/>
      <c r="S61" s="32" t="s">
        <v>320</v>
      </c>
      <c r="T61" s="32" t="s">
        <v>320</v>
      </c>
      <c r="U61" s="32" t="s">
        <v>320</v>
      </c>
      <c r="V61" s="32" t="s">
        <v>320</v>
      </c>
      <c r="W61" s="32" t="s">
        <v>320</v>
      </c>
      <c r="X61" s="32" t="s">
        <v>320</v>
      </c>
      <c r="Y61" s="32" t="s">
        <v>320</v>
      </c>
    </row>
    <row r="62" spans="1:25" ht="15.5" x14ac:dyDescent="0.35">
      <c r="A62" t="s">
        <v>154</v>
      </c>
      <c r="B62" t="s">
        <v>493</v>
      </c>
      <c r="C62" s="32">
        <v>0.6333333333333333</v>
      </c>
      <c r="D62" s="32">
        <v>0.6</v>
      </c>
      <c r="E62" s="32">
        <v>0.6</v>
      </c>
      <c r="F62" s="32">
        <v>0.6</v>
      </c>
      <c r="G62" s="61">
        <v>1</v>
      </c>
      <c r="I62" s="59"/>
      <c r="J62" s="60">
        <v>4.5</v>
      </c>
      <c r="K62" s="60">
        <v>3.5</v>
      </c>
      <c r="L62" s="60">
        <v>4</v>
      </c>
      <c r="M62" s="60">
        <v>4</v>
      </c>
      <c r="N62" s="60">
        <v>4</v>
      </c>
      <c r="O62" s="60">
        <v>4</v>
      </c>
      <c r="P62" s="60">
        <v>4.5</v>
      </c>
      <c r="Q62" s="32"/>
      <c r="S62" s="32">
        <v>0.7</v>
      </c>
      <c r="T62" s="32">
        <v>0.5</v>
      </c>
      <c r="U62" s="32">
        <v>0.6</v>
      </c>
      <c r="V62" s="32">
        <v>0.6</v>
      </c>
      <c r="W62" s="32">
        <v>0.6</v>
      </c>
      <c r="X62" s="32">
        <v>0.6</v>
      </c>
      <c r="Y62" s="32">
        <v>0.7</v>
      </c>
    </row>
    <row r="63" spans="1:25" ht="15.5" x14ac:dyDescent="0.35">
      <c r="A63" t="s">
        <v>134</v>
      </c>
      <c r="B63" t="s">
        <v>494</v>
      </c>
      <c r="C63" s="32">
        <v>0.3</v>
      </c>
      <c r="D63" s="32">
        <v>0.45</v>
      </c>
      <c r="E63" s="32">
        <v>0.4</v>
      </c>
      <c r="F63" s="32">
        <v>0.4</v>
      </c>
      <c r="G63" s="61">
        <v>1</v>
      </c>
      <c r="I63" s="59"/>
      <c r="J63" s="60">
        <v>3.5</v>
      </c>
      <c r="K63" s="60">
        <v>3</v>
      </c>
      <c r="L63" s="60">
        <v>3</v>
      </c>
      <c r="M63" s="60">
        <v>3</v>
      </c>
      <c r="N63" s="60">
        <v>2</v>
      </c>
      <c r="O63" s="60">
        <v>2.5</v>
      </c>
      <c r="P63" s="60">
        <v>3</v>
      </c>
      <c r="Q63" s="32"/>
      <c r="S63" s="32">
        <v>0.5</v>
      </c>
      <c r="T63" s="32">
        <v>0.4</v>
      </c>
      <c r="U63" s="32">
        <v>0.4</v>
      </c>
      <c r="V63" s="32">
        <v>0.4</v>
      </c>
      <c r="W63" s="32">
        <v>0.2</v>
      </c>
      <c r="X63" s="32">
        <v>0.3</v>
      </c>
      <c r="Y63" s="32">
        <v>0.4</v>
      </c>
    </row>
    <row r="64" spans="1:25" ht="15.5" x14ac:dyDescent="0.35">
      <c r="A64" t="s">
        <v>139</v>
      </c>
      <c r="B64" t="s">
        <v>495</v>
      </c>
      <c r="C64" s="32" t="s">
        <v>320</v>
      </c>
      <c r="D64" s="32" t="s">
        <v>320</v>
      </c>
      <c r="E64" s="32" t="s">
        <v>320</v>
      </c>
      <c r="F64" s="32" t="s">
        <v>320</v>
      </c>
      <c r="G64" s="61">
        <v>0</v>
      </c>
      <c r="I64" s="59"/>
      <c r="J64" s="60" t="s">
        <v>320</v>
      </c>
      <c r="K64" s="60" t="s">
        <v>320</v>
      </c>
      <c r="L64" s="60" t="s">
        <v>320</v>
      </c>
      <c r="M64" s="60" t="s">
        <v>320</v>
      </c>
      <c r="N64" s="60" t="s">
        <v>320</v>
      </c>
      <c r="O64" s="60" t="s">
        <v>320</v>
      </c>
      <c r="P64" s="60" t="s">
        <v>320</v>
      </c>
      <c r="Q64" s="32"/>
      <c r="S64" s="32" t="s">
        <v>320</v>
      </c>
      <c r="T64" s="32" t="s">
        <v>320</v>
      </c>
      <c r="U64" s="32" t="s">
        <v>320</v>
      </c>
      <c r="V64" s="32" t="s">
        <v>320</v>
      </c>
      <c r="W64" s="32" t="s">
        <v>320</v>
      </c>
      <c r="X64" s="32" t="s">
        <v>320</v>
      </c>
      <c r="Y64" s="32" t="s">
        <v>320</v>
      </c>
    </row>
    <row r="65" spans="1:25" ht="15.5" x14ac:dyDescent="0.35">
      <c r="A65" t="s">
        <v>142</v>
      </c>
      <c r="B65" t="s">
        <v>496</v>
      </c>
      <c r="C65" s="32">
        <v>0.33333333333333331</v>
      </c>
      <c r="D65" s="32">
        <v>0.4</v>
      </c>
      <c r="E65" s="32">
        <v>0.2</v>
      </c>
      <c r="F65" s="32">
        <v>0.3</v>
      </c>
      <c r="G65" s="61">
        <v>1</v>
      </c>
      <c r="I65" s="59"/>
      <c r="J65" s="60">
        <v>4</v>
      </c>
      <c r="K65" s="60">
        <v>2</v>
      </c>
      <c r="L65" s="60">
        <v>2</v>
      </c>
      <c r="M65" s="60">
        <v>2.5</v>
      </c>
      <c r="N65" s="60">
        <v>2</v>
      </c>
      <c r="O65" s="60">
        <v>3</v>
      </c>
      <c r="P65" s="60">
        <v>3</v>
      </c>
      <c r="Q65" s="32"/>
      <c r="S65" s="32">
        <v>0.6</v>
      </c>
      <c r="T65" s="32">
        <v>0.2</v>
      </c>
      <c r="U65" s="32">
        <v>0.2</v>
      </c>
      <c r="V65" s="32">
        <v>0.3</v>
      </c>
      <c r="W65" s="32">
        <v>0.2</v>
      </c>
      <c r="X65" s="32">
        <v>0.4</v>
      </c>
      <c r="Y65" s="32">
        <v>0.4</v>
      </c>
    </row>
    <row r="66" spans="1:25" ht="15.5" x14ac:dyDescent="0.35">
      <c r="A66" t="s">
        <v>143</v>
      </c>
      <c r="B66" t="s">
        <v>497</v>
      </c>
      <c r="C66" s="32">
        <v>0.53333333333333333</v>
      </c>
      <c r="D66" s="32">
        <v>0.55000000000000004</v>
      </c>
      <c r="E66" s="32">
        <v>0.6</v>
      </c>
      <c r="F66" s="32">
        <v>0.5</v>
      </c>
      <c r="G66" s="61">
        <v>1</v>
      </c>
      <c r="I66" s="59"/>
      <c r="J66" s="60">
        <v>4.5</v>
      </c>
      <c r="K66" s="60">
        <v>3</v>
      </c>
      <c r="L66" s="60">
        <v>4</v>
      </c>
      <c r="M66" s="60">
        <v>3.5</v>
      </c>
      <c r="N66" s="60">
        <v>3.5</v>
      </c>
      <c r="O66" s="60">
        <v>3.5</v>
      </c>
      <c r="P66" s="60">
        <v>4</v>
      </c>
      <c r="Q66" s="32"/>
      <c r="S66" s="32">
        <v>0.7</v>
      </c>
      <c r="T66" s="32">
        <v>0.4</v>
      </c>
      <c r="U66" s="32">
        <v>0.6</v>
      </c>
      <c r="V66" s="32">
        <v>0.5</v>
      </c>
      <c r="W66" s="32">
        <v>0.5</v>
      </c>
      <c r="X66" s="32">
        <v>0.5</v>
      </c>
      <c r="Y66" s="32">
        <v>0.6</v>
      </c>
    </row>
    <row r="67" spans="1:25" ht="15.5" x14ac:dyDescent="0.35">
      <c r="A67" t="s">
        <v>146</v>
      </c>
      <c r="B67" t="s">
        <v>498</v>
      </c>
      <c r="C67" s="32">
        <v>0.3666666666666667</v>
      </c>
      <c r="D67" s="32">
        <v>0.4</v>
      </c>
      <c r="E67" s="32">
        <v>0.5</v>
      </c>
      <c r="F67" s="32">
        <v>0.5</v>
      </c>
      <c r="G67" s="61">
        <v>1</v>
      </c>
      <c r="I67" s="59"/>
      <c r="J67" s="60">
        <v>3.5</v>
      </c>
      <c r="K67" s="60">
        <v>2.5</v>
      </c>
      <c r="L67" s="60">
        <v>3.5</v>
      </c>
      <c r="M67" s="60">
        <v>3.5</v>
      </c>
      <c r="N67" s="60">
        <v>2.5</v>
      </c>
      <c r="O67" s="60">
        <v>3</v>
      </c>
      <c r="P67" s="60">
        <v>3</v>
      </c>
      <c r="Q67" s="32"/>
      <c r="S67" s="32">
        <v>0.5</v>
      </c>
      <c r="T67" s="32">
        <v>0.3</v>
      </c>
      <c r="U67" s="32">
        <v>0.5</v>
      </c>
      <c r="V67" s="32">
        <v>0.5</v>
      </c>
      <c r="W67" s="32">
        <v>0.3</v>
      </c>
      <c r="X67" s="32">
        <v>0.4</v>
      </c>
      <c r="Y67" s="32">
        <v>0.4</v>
      </c>
    </row>
    <row r="68" spans="1:25" ht="15.5" x14ac:dyDescent="0.35">
      <c r="A68" t="s">
        <v>153</v>
      </c>
      <c r="B68" t="s">
        <v>499</v>
      </c>
      <c r="C68" s="32">
        <v>0.46666666666666662</v>
      </c>
      <c r="D68" s="32">
        <v>0.5</v>
      </c>
      <c r="E68" s="32">
        <v>0.5</v>
      </c>
      <c r="F68" s="32">
        <v>0.4</v>
      </c>
      <c r="G68" s="61">
        <v>1</v>
      </c>
      <c r="I68" s="59"/>
      <c r="J68" s="60">
        <v>4</v>
      </c>
      <c r="K68" s="60">
        <v>3</v>
      </c>
      <c r="L68" s="60">
        <v>3.5</v>
      </c>
      <c r="M68" s="60">
        <v>3</v>
      </c>
      <c r="N68" s="60">
        <v>3</v>
      </c>
      <c r="O68" s="60">
        <v>3.5</v>
      </c>
      <c r="P68" s="60">
        <v>3.5</v>
      </c>
      <c r="Q68" s="32"/>
      <c r="S68" s="32">
        <v>0.6</v>
      </c>
      <c r="T68" s="32">
        <v>0.4</v>
      </c>
      <c r="U68" s="32">
        <v>0.5</v>
      </c>
      <c r="V68" s="32">
        <v>0.4</v>
      </c>
      <c r="W68" s="32">
        <v>0.4</v>
      </c>
      <c r="X68" s="32">
        <v>0.5</v>
      </c>
      <c r="Y68" s="32">
        <v>0.5</v>
      </c>
    </row>
    <row r="69" spans="1:25" ht="15.5" x14ac:dyDescent="0.35">
      <c r="A69" t="s">
        <v>66</v>
      </c>
      <c r="B69" t="s">
        <v>502</v>
      </c>
      <c r="C69" s="32" t="s">
        <v>320</v>
      </c>
      <c r="D69" s="32" t="s">
        <v>320</v>
      </c>
      <c r="E69" s="32" t="s">
        <v>320</v>
      </c>
      <c r="F69" s="32" t="s">
        <v>320</v>
      </c>
      <c r="G69" s="61">
        <v>0</v>
      </c>
      <c r="I69" s="59"/>
      <c r="J69" s="60" t="s">
        <v>320</v>
      </c>
      <c r="K69" s="60" t="s">
        <v>320</v>
      </c>
      <c r="L69" s="60" t="s">
        <v>320</v>
      </c>
      <c r="M69" s="60" t="s">
        <v>320</v>
      </c>
      <c r="N69" s="60" t="s">
        <v>320</v>
      </c>
      <c r="O69" s="60" t="s">
        <v>320</v>
      </c>
      <c r="P69" s="60" t="s">
        <v>320</v>
      </c>
      <c r="Q69" s="32"/>
      <c r="S69" s="32" t="s">
        <v>320</v>
      </c>
      <c r="T69" s="32" t="s">
        <v>320</v>
      </c>
      <c r="U69" s="32" t="s">
        <v>320</v>
      </c>
      <c r="V69" s="32" t="s">
        <v>320</v>
      </c>
      <c r="W69" s="32" t="s">
        <v>320</v>
      </c>
      <c r="X69" s="32" t="s">
        <v>320</v>
      </c>
      <c r="Y69" s="32" t="s">
        <v>320</v>
      </c>
    </row>
    <row r="70" spans="1:25" ht="15.5" x14ac:dyDescent="0.35">
      <c r="A70" t="s">
        <v>71</v>
      </c>
      <c r="B70" t="s">
        <v>504</v>
      </c>
      <c r="C70" s="32" t="s">
        <v>320</v>
      </c>
      <c r="D70" s="32" t="s">
        <v>320</v>
      </c>
      <c r="E70" s="32" t="s">
        <v>320</v>
      </c>
      <c r="F70" s="32" t="s">
        <v>320</v>
      </c>
      <c r="G70" s="61">
        <v>0</v>
      </c>
      <c r="I70" s="59"/>
      <c r="J70" s="60" t="s">
        <v>320</v>
      </c>
      <c r="K70" s="60" t="s">
        <v>320</v>
      </c>
      <c r="L70" s="60" t="s">
        <v>320</v>
      </c>
      <c r="M70" s="60" t="s">
        <v>320</v>
      </c>
      <c r="N70" s="60" t="s">
        <v>320</v>
      </c>
      <c r="O70" s="60" t="s">
        <v>320</v>
      </c>
      <c r="P70" s="60" t="s">
        <v>320</v>
      </c>
      <c r="Q70" s="32"/>
      <c r="S70" s="32" t="s">
        <v>320</v>
      </c>
      <c r="T70" s="32" t="s">
        <v>320</v>
      </c>
      <c r="U70" s="32" t="s">
        <v>320</v>
      </c>
      <c r="V70" s="32" t="s">
        <v>320</v>
      </c>
      <c r="W70" s="32" t="s">
        <v>320</v>
      </c>
      <c r="X70" s="32" t="s">
        <v>320</v>
      </c>
      <c r="Y70" s="32" t="s">
        <v>320</v>
      </c>
    </row>
    <row r="71" spans="1:25" ht="15.5" x14ac:dyDescent="0.35">
      <c r="A71" t="s">
        <v>92</v>
      </c>
      <c r="B71" t="s">
        <v>507</v>
      </c>
      <c r="C71" s="32" t="s">
        <v>320</v>
      </c>
      <c r="D71" s="32" t="s">
        <v>320</v>
      </c>
      <c r="E71" s="32" t="s">
        <v>320</v>
      </c>
      <c r="F71" s="32" t="s">
        <v>320</v>
      </c>
      <c r="G71" s="61">
        <v>0</v>
      </c>
      <c r="I71" s="59"/>
      <c r="J71" s="60" t="s">
        <v>320</v>
      </c>
      <c r="K71" s="60" t="s">
        <v>320</v>
      </c>
      <c r="L71" s="60" t="s">
        <v>320</v>
      </c>
      <c r="M71" s="60" t="s">
        <v>320</v>
      </c>
      <c r="N71" s="60" t="s">
        <v>320</v>
      </c>
      <c r="O71" s="60" t="s">
        <v>320</v>
      </c>
      <c r="P71" s="60" t="s">
        <v>320</v>
      </c>
      <c r="Q71" s="32"/>
      <c r="S71" s="32" t="s">
        <v>320</v>
      </c>
      <c r="T71" s="32" t="s">
        <v>320</v>
      </c>
      <c r="U71" s="32" t="s">
        <v>320</v>
      </c>
      <c r="V71" s="32" t="s">
        <v>320</v>
      </c>
      <c r="W71" s="32" t="s">
        <v>320</v>
      </c>
      <c r="X71" s="32" t="s">
        <v>320</v>
      </c>
      <c r="Y71" s="32" t="s">
        <v>320</v>
      </c>
    </row>
    <row r="72" spans="1:25" ht="15.5" x14ac:dyDescent="0.35">
      <c r="A72" t="s">
        <v>101</v>
      </c>
      <c r="B72" t="s">
        <v>509</v>
      </c>
      <c r="C72" s="32" t="s">
        <v>320</v>
      </c>
      <c r="D72" s="32" t="s">
        <v>320</v>
      </c>
      <c r="E72" s="32" t="s">
        <v>320</v>
      </c>
      <c r="F72" s="32" t="s">
        <v>320</v>
      </c>
      <c r="G72" s="61">
        <v>0</v>
      </c>
      <c r="I72" s="59"/>
      <c r="J72" s="60" t="s">
        <v>320</v>
      </c>
      <c r="K72" s="60" t="s">
        <v>320</v>
      </c>
      <c r="L72" s="60" t="s">
        <v>320</v>
      </c>
      <c r="M72" s="60" t="s">
        <v>320</v>
      </c>
      <c r="N72" s="60" t="s">
        <v>320</v>
      </c>
      <c r="O72" s="60" t="s">
        <v>320</v>
      </c>
      <c r="P72" s="60" t="s">
        <v>320</v>
      </c>
      <c r="Q72" s="32"/>
      <c r="S72" s="32" t="s">
        <v>320</v>
      </c>
      <c r="T72" s="32" t="s">
        <v>320</v>
      </c>
      <c r="U72" s="32" t="s">
        <v>320</v>
      </c>
      <c r="V72" s="32" t="s">
        <v>320</v>
      </c>
      <c r="W72" s="32" t="s">
        <v>320</v>
      </c>
      <c r="X72" s="32" t="s">
        <v>320</v>
      </c>
      <c r="Y72" s="32" t="s">
        <v>320</v>
      </c>
    </row>
    <row r="73" spans="1:25" ht="15.5" x14ac:dyDescent="0.35">
      <c r="A73" t="s">
        <v>113</v>
      </c>
      <c r="B73" t="s">
        <v>510</v>
      </c>
      <c r="C73" s="32">
        <v>0.5</v>
      </c>
      <c r="D73" s="32">
        <v>0.64999999999999991</v>
      </c>
      <c r="E73" s="32">
        <v>0.4</v>
      </c>
      <c r="F73" s="32">
        <v>0.4</v>
      </c>
      <c r="G73" s="61">
        <v>1</v>
      </c>
      <c r="I73" s="59"/>
      <c r="J73" s="60">
        <v>4.5</v>
      </c>
      <c r="K73" s="60">
        <v>4</v>
      </c>
      <c r="L73" s="60">
        <v>3</v>
      </c>
      <c r="M73" s="60">
        <v>3</v>
      </c>
      <c r="N73" s="60">
        <v>3</v>
      </c>
      <c r="O73" s="60">
        <v>4</v>
      </c>
      <c r="P73" s="60">
        <v>3.5</v>
      </c>
      <c r="Q73" s="32"/>
      <c r="S73" s="32">
        <v>0.7</v>
      </c>
      <c r="T73" s="32">
        <v>0.6</v>
      </c>
      <c r="U73" s="32">
        <v>0.4</v>
      </c>
      <c r="V73" s="32">
        <v>0.4</v>
      </c>
      <c r="W73" s="32">
        <v>0.4</v>
      </c>
      <c r="X73" s="32">
        <v>0.6</v>
      </c>
      <c r="Y73" s="32">
        <v>0.5</v>
      </c>
    </row>
    <row r="74" spans="1:25" ht="15.5" x14ac:dyDescent="0.35">
      <c r="A74" t="s">
        <v>102</v>
      </c>
      <c r="B74" t="s">
        <v>511</v>
      </c>
      <c r="C74" s="32">
        <v>0.46666666666666662</v>
      </c>
      <c r="D74" s="32">
        <v>0.6</v>
      </c>
      <c r="E74" s="32">
        <v>0.4</v>
      </c>
      <c r="F74" s="32">
        <v>0.4</v>
      </c>
      <c r="G74" s="61">
        <v>1</v>
      </c>
      <c r="I74" s="59"/>
      <c r="J74" s="60">
        <v>4.5</v>
      </c>
      <c r="K74" s="60">
        <v>3.5</v>
      </c>
      <c r="L74" s="60">
        <v>3</v>
      </c>
      <c r="M74" s="60">
        <v>3</v>
      </c>
      <c r="N74" s="60">
        <v>3</v>
      </c>
      <c r="O74" s="60">
        <v>3.5</v>
      </c>
      <c r="P74" s="60">
        <v>3.5</v>
      </c>
      <c r="Q74" s="32"/>
      <c r="S74" s="32">
        <v>0.7</v>
      </c>
      <c r="T74" s="32">
        <v>0.5</v>
      </c>
      <c r="U74" s="32">
        <v>0.4</v>
      </c>
      <c r="V74" s="32">
        <v>0.4</v>
      </c>
      <c r="W74" s="32">
        <v>0.4</v>
      </c>
      <c r="X74" s="32">
        <v>0.5</v>
      </c>
      <c r="Y74" s="32">
        <v>0.5</v>
      </c>
    </row>
    <row r="75" spans="1:25" ht="15.5" x14ac:dyDescent="0.35">
      <c r="A75" t="s">
        <v>114</v>
      </c>
      <c r="B75" t="s">
        <v>513</v>
      </c>
      <c r="C75" s="32">
        <v>0.53333333333333333</v>
      </c>
      <c r="D75" s="32">
        <v>0.64999999999999991</v>
      </c>
      <c r="E75" s="32">
        <v>0.5</v>
      </c>
      <c r="F75" s="32">
        <v>0.3</v>
      </c>
      <c r="G75" s="61">
        <v>1</v>
      </c>
      <c r="I75" s="59"/>
      <c r="J75" s="60">
        <v>4.5</v>
      </c>
      <c r="K75" s="60">
        <v>4</v>
      </c>
      <c r="L75" s="60">
        <v>3.5</v>
      </c>
      <c r="M75" s="60">
        <v>2.5</v>
      </c>
      <c r="N75" s="60">
        <v>3.5</v>
      </c>
      <c r="O75" s="60">
        <v>4</v>
      </c>
      <c r="P75" s="60">
        <v>3.5</v>
      </c>
      <c r="Q75" s="32"/>
      <c r="S75" s="32">
        <v>0.7</v>
      </c>
      <c r="T75" s="32">
        <v>0.6</v>
      </c>
      <c r="U75" s="32">
        <v>0.5</v>
      </c>
      <c r="V75" s="32">
        <v>0.3</v>
      </c>
      <c r="W75" s="32">
        <v>0.5</v>
      </c>
      <c r="X75" s="32">
        <v>0.6</v>
      </c>
      <c r="Y75" s="32">
        <v>0.5</v>
      </c>
    </row>
    <row r="76" spans="1:25" ht="15.5" x14ac:dyDescent="0.35">
      <c r="A76" t="s">
        <v>121</v>
      </c>
      <c r="B76" t="s">
        <v>514</v>
      </c>
      <c r="C76" s="32" t="s">
        <v>320</v>
      </c>
      <c r="D76" s="32" t="s">
        <v>320</v>
      </c>
      <c r="E76" s="32" t="s">
        <v>320</v>
      </c>
      <c r="F76" s="32" t="s">
        <v>320</v>
      </c>
      <c r="G76" s="61">
        <v>0</v>
      </c>
      <c r="I76" s="59"/>
      <c r="J76" s="60" t="s">
        <v>320</v>
      </c>
      <c r="K76" s="60" t="s">
        <v>320</v>
      </c>
      <c r="L76" s="60" t="s">
        <v>320</v>
      </c>
      <c r="M76" s="60" t="s">
        <v>320</v>
      </c>
      <c r="N76" s="60" t="s">
        <v>320</v>
      </c>
      <c r="O76" s="60" t="s">
        <v>320</v>
      </c>
      <c r="P76" s="60" t="s">
        <v>320</v>
      </c>
      <c r="Q76" s="32"/>
      <c r="S76" s="32" t="s">
        <v>320</v>
      </c>
      <c r="T76" s="32" t="s">
        <v>320</v>
      </c>
      <c r="U76" s="32" t="s">
        <v>320</v>
      </c>
      <c r="V76" s="32" t="s">
        <v>320</v>
      </c>
      <c r="W76" s="32" t="s">
        <v>320</v>
      </c>
      <c r="X76" s="32" t="s">
        <v>320</v>
      </c>
      <c r="Y76" s="32" t="s">
        <v>320</v>
      </c>
    </row>
    <row r="77" spans="1:25" ht="15.5" x14ac:dyDescent="0.35">
      <c r="A77" t="s">
        <v>132</v>
      </c>
      <c r="B77" t="s">
        <v>516</v>
      </c>
      <c r="C77" s="32" t="s">
        <v>320</v>
      </c>
      <c r="D77" s="32" t="s">
        <v>320</v>
      </c>
      <c r="E77" s="32" t="s">
        <v>320</v>
      </c>
      <c r="F77" s="32" t="s">
        <v>320</v>
      </c>
      <c r="G77" s="61">
        <v>0</v>
      </c>
      <c r="I77" s="59"/>
      <c r="J77" s="60" t="s">
        <v>320</v>
      </c>
      <c r="K77" s="60" t="s">
        <v>320</v>
      </c>
      <c r="L77" s="60" t="s">
        <v>320</v>
      </c>
      <c r="M77" s="60" t="s">
        <v>320</v>
      </c>
      <c r="N77" s="60" t="s">
        <v>320</v>
      </c>
      <c r="O77" s="60" t="s">
        <v>320</v>
      </c>
      <c r="P77" s="60" t="s">
        <v>320</v>
      </c>
      <c r="Q77" s="32"/>
      <c r="S77" s="32" t="s">
        <v>320</v>
      </c>
      <c r="T77" s="32" t="s">
        <v>320</v>
      </c>
      <c r="U77" s="32" t="s">
        <v>320</v>
      </c>
      <c r="V77" s="32" t="s">
        <v>320</v>
      </c>
      <c r="W77" s="32" t="s">
        <v>320</v>
      </c>
      <c r="X77" s="32" t="s">
        <v>320</v>
      </c>
      <c r="Y77" s="32" t="s">
        <v>320</v>
      </c>
    </row>
    <row r="78" spans="1:25" ht="15.5" x14ac:dyDescent="0.35">
      <c r="A78" t="s">
        <v>140</v>
      </c>
      <c r="B78" t="s">
        <v>519</v>
      </c>
      <c r="C78" s="32">
        <v>0.43333333333333335</v>
      </c>
      <c r="D78" s="32">
        <v>0.45</v>
      </c>
      <c r="E78" s="32">
        <v>0.3</v>
      </c>
      <c r="F78" s="32">
        <v>0.2</v>
      </c>
      <c r="G78" s="61">
        <v>1</v>
      </c>
      <c r="I78" s="59"/>
      <c r="J78" s="60">
        <v>3.5</v>
      </c>
      <c r="K78" s="60">
        <v>3</v>
      </c>
      <c r="L78" s="60">
        <v>2.5</v>
      </c>
      <c r="M78" s="60">
        <v>2</v>
      </c>
      <c r="N78" s="60">
        <v>3</v>
      </c>
      <c r="O78" s="60">
        <v>3</v>
      </c>
      <c r="P78" s="60">
        <v>3.5</v>
      </c>
      <c r="Q78" s="32"/>
      <c r="S78" s="32">
        <v>0.5</v>
      </c>
      <c r="T78" s="32">
        <v>0.4</v>
      </c>
      <c r="U78" s="32">
        <v>0.3</v>
      </c>
      <c r="V78" s="32">
        <v>0.2</v>
      </c>
      <c r="W78" s="32">
        <v>0.4</v>
      </c>
      <c r="X78" s="32">
        <v>0.4</v>
      </c>
      <c r="Y78" s="32">
        <v>0.5</v>
      </c>
    </row>
    <row r="79" spans="1:25" ht="15.5" x14ac:dyDescent="0.35">
      <c r="A79" t="s">
        <v>149</v>
      </c>
      <c r="B79" t="s">
        <v>523</v>
      </c>
      <c r="C79" s="32">
        <v>0.53333333333333333</v>
      </c>
      <c r="D79" s="32">
        <v>0.5</v>
      </c>
      <c r="E79" s="32">
        <v>0.4</v>
      </c>
      <c r="F79" s="32">
        <v>0.3</v>
      </c>
      <c r="G79" s="61">
        <v>1</v>
      </c>
      <c r="I79" s="59"/>
      <c r="J79" s="60">
        <v>3.5</v>
      </c>
      <c r="K79" s="60">
        <v>3.5</v>
      </c>
      <c r="L79" s="60">
        <v>3</v>
      </c>
      <c r="M79" s="60">
        <v>2.5</v>
      </c>
      <c r="N79" s="60">
        <v>3</v>
      </c>
      <c r="O79" s="60">
        <v>4</v>
      </c>
      <c r="P79" s="60">
        <v>4</v>
      </c>
      <c r="Q79" s="32"/>
      <c r="S79" s="32">
        <v>0.5</v>
      </c>
      <c r="T79" s="32">
        <v>0.5</v>
      </c>
      <c r="U79" s="32">
        <v>0.4</v>
      </c>
      <c r="V79" s="32">
        <v>0.3</v>
      </c>
      <c r="W79" s="32">
        <v>0.4</v>
      </c>
      <c r="X79" s="32">
        <v>0.6</v>
      </c>
      <c r="Y79" s="32">
        <v>0.6</v>
      </c>
    </row>
    <row r="80" spans="1:25" ht="15.5" x14ac:dyDescent="0.35">
      <c r="A80" t="s">
        <v>74</v>
      </c>
      <c r="B80" t="s">
        <v>574</v>
      </c>
      <c r="C80" s="32" t="s">
        <v>320</v>
      </c>
      <c r="D80" s="32" t="s">
        <v>320</v>
      </c>
      <c r="E80" s="32" t="s">
        <v>320</v>
      </c>
      <c r="F80" s="32" t="s">
        <v>320</v>
      </c>
      <c r="G80" s="61">
        <v>0</v>
      </c>
      <c r="I80" s="59"/>
      <c r="J80" s="60" t="s">
        <v>320</v>
      </c>
      <c r="K80" s="60" t="s">
        <v>320</v>
      </c>
      <c r="L80" s="60" t="s">
        <v>320</v>
      </c>
      <c r="M80" s="60" t="s">
        <v>320</v>
      </c>
      <c r="N80" s="60" t="s">
        <v>320</v>
      </c>
      <c r="O80" s="60" t="s">
        <v>320</v>
      </c>
      <c r="P80" s="60" t="s">
        <v>320</v>
      </c>
      <c r="Q80" s="32"/>
      <c r="S80" s="32" t="s">
        <v>320</v>
      </c>
      <c r="T80" s="32" t="s">
        <v>320</v>
      </c>
      <c r="U80" s="32" t="s">
        <v>320</v>
      </c>
      <c r="V80" s="32" t="s">
        <v>320</v>
      </c>
      <c r="W80" s="32" t="s">
        <v>320</v>
      </c>
      <c r="X80" s="32" t="s">
        <v>320</v>
      </c>
      <c r="Y80" s="32" t="s">
        <v>320</v>
      </c>
    </row>
    <row r="81" spans="1:25" ht="15.5" x14ac:dyDescent="0.35">
      <c r="A81" t="s">
        <v>76</v>
      </c>
      <c r="B81" t="s">
        <v>575</v>
      </c>
      <c r="C81" s="32" t="s">
        <v>320</v>
      </c>
      <c r="D81" s="32" t="s">
        <v>320</v>
      </c>
      <c r="E81" s="32" t="s">
        <v>320</v>
      </c>
      <c r="F81" s="32" t="s">
        <v>320</v>
      </c>
      <c r="G81" s="61">
        <v>0</v>
      </c>
      <c r="I81" s="59"/>
      <c r="J81" s="60" t="s">
        <v>320</v>
      </c>
      <c r="K81" s="60" t="s">
        <v>320</v>
      </c>
      <c r="L81" s="60" t="s">
        <v>320</v>
      </c>
      <c r="M81" s="60" t="s">
        <v>320</v>
      </c>
      <c r="N81" s="60" t="s">
        <v>320</v>
      </c>
      <c r="O81" s="60" t="s">
        <v>320</v>
      </c>
      <c r="P81" s="60" t="s">
        <v>320</v>
      </c>
      <c r="Q81" s="32"/>
      <c r="S81" s="32" t="s">
        <v>320</v>
      </c>
      <c r="T81" s="32" t="s">
        <v>320</v>
      </c>
      <c r="U81" s="32" t="s">
        <v>320</v>
      </c>
      <c r="V81" s="32" t="s">
        <v>320</v>
      </c>
      <c r="W81" s="32" t="s">
        <v>320</v>
      </c>
      <c r="X81" s="32" t="s">
        <v>320</v>
      </c>
      <c r="Y81" s="32" t="s">
        <v>320</v>
      </c>
    </row>
    <row r="82" spans="1:25" ht="15.5" x14ac:dyDescent="0.35">
      <c r="A82" t="s">
        <v>81</v>
      </c>
      <c r="B82" t="s">
        <v>525</v>
      </c>
      <c r="C82" s="32">
        <v>0.5</v>
      </c>
      <c r="D82" s="32">
        <v>0.55000000000000004</v>
      </c>
      <c r="E82" s="32">
        <v>0.6</v>
      </c>
      <c r="F82" s="32">
        <v>0.6</v>
      </c>
      <c r="G82" s="61">
        <v>1</v>
      </c>
      <c r="I82" s="59"/>
      <c r="J82" s="60">
        <v>4</v>
      </c>
      <c r="K82" s="60">
        <v>3.5</v>
      </c>
      <c r="L82" s="60">
        <v>4</v>
      </c>
      <c r="M82" s="60">
        <v>4</v>
      </c>
      <c r="N82" s="60">
        <v>3.5</v>
      </c>
      <c r="O82" s="60">
        <v>3</v>
      </c>
      <c r="P82" s="60">
        <v>4</v>
      </c>
      <c r="Q82" s="32"/>
      <c r="S82" s="32">
        <v>0.6</v>
      </c>
      <c r="T82" s="32">
        <v>0.5</v>
      </c>
      <c r="U82" s="32">
        <v>0.6</v>
      </c>
      <c r="V82" s="32">
        <v>0.6</v>
      </c>
      <c r="W82" s="32">
        <v>0.5</v>
      </c>
      <c r="X82" s="32">
        <v>0.4</v>
      </c>
      <c r="Y82" s="32">
        <v>0.6</v>
      </c>
    </row>
    <row r="83" spans="1:25" ht="15.5" x14ac:dyDescent="0.35">
      <c r="A83" t="s">
        <v>135</v>
      </c>
      <c r="B83" t="s">
        <v>576</v>
      </c>
      <c r="C83" s="32" t="s">
        <v>320</v>
      </c>
      <c r="D83" s="32" t="s">
        <v>320</v>
      </c>
      <c r="E83" s="32" t="s">
        <v>320</v>
      </c>
      <c r="F83" s="32" t="s">
        <v>320</v>
      </c>
      <c r="G83" s="61">
        <v>0</v>
      </c>
      <c r="I83" s="59"/>
      <c r="J83" s="60" t="s">
        <v>320</v>
      </c>
      <c r="K83" s="60" t="s">
        <v>320</v>
      </c>
      <c r="L83" s="60" t="s">
        <v>320</v>
      </c>
      <c r="M83" s="60" t="s">
        <v>320</v>
      </c>
      <c r="N83" s="60" t="s">
        <v>320</v>
      </c>
      <c r="O83" s="60" t="s">
        <v>320</v>
      </c>
      <c r="P83" s="60" t="s">
        <v>320</v>
      </c>
      <c r="Q83" s="32"/>
      <c r="S83" s="32" t="s">
        <v>320</v>
      </c>
      <c r="T83" s="32" t="s">
        <v>320</v>
      </c>
      <c r="U83" s="32" t="s">
        <v>320</v>
      </c>
      <c r="V83" s="32" t="s">
        <v>320</v>
      </c>
      <c r="W83" s="32" t="s">
        <v>320</v>
      </c>
      <c r="X83" s="32" t="s">
        <v>320</v>
      </c>
      <c r="Y83" s="32" t="s">
        <v>320</v>
      </c>
    </row>
    <row r="84" spans="1:25" ht="15.5" x14ac:dyDescent="0.35">
      <c r="A84" t="s">
        <v>88</v>
      </c>
      <c r="B84" t="s">
        <v>526</v>
      </c>
      <c r="C84" s="32">
        <v>0.46666666666666662</v>
      </c>
      <c r="D84" s="32">
        <v>0.5</v>
      </c>
      <c r="E84" s="32">
        <v>0.5</v>
      </c>
      <c r="F84" s="32">
        <v>0.6</v>
      </c>
      <c r="G84" s="61">
        <v>1</v>
      </c>
      <c r="I84" s="59"/>
      <c r="J84" s="60">
        <v>4</v>
      </c>
      <c r="K84" s="60">
        <v>3</v>
      </c>
      <c r="L84" s="60">
        <v>3.5</v>
      </c>
      <c r="M84" s="60">
        <v>4</v>
      </c>
      <c r="N84" s="60">
        <v>3.5</v>
      </c>
      <c r="O84" s="60">
        <v>3</v>
      </c>
      <c r="P84" s="60">
        <v>3.5</v>
      </c>
      <c r="Q84" s="32"/>
      <c r="S84" s="32">
        <v>0.6</v>
      </c>
      <c r="T84" s="32">
        <v>0.4</v>
      </c>
      <c r="U84" s="32">
        <v>0.5</v>
      </c>
      <c r="V84" s="32">
        <v>0.6</v>
      </c>
      <c r="W84" s="32">
        <v>0.5</v>
      </c>
      <c r="X84" s="32">
        <v>0.4</v>
      </c>
      <c r="Y84" s="32">
        <v>0.5</v>
      </c>
    </row>
    <row r="85" spans="1:25" ht="15.5" x14ac:dyDescent="0.35">
      <c r="A85" t="s">
        <v>90</v>
      </c>
      <c r="B85" t="s">
        <v>527</v>
      </c>
      <c r="C85" s="32">
        <v>0.46666666666666662</v>
      </c>
      <c r="D85" s="32">
        <v>0.4</v>
      </c>
      <c r="E85" s="32">
        <v>0.4</v>
      </c>
      <c r="F85" s="32">
        <v>0.4</v>
      </c>
      <c r="G85" s="61">
        <v>1</v>
      </c>
      <c r="I85" s="59"/>
      <c r="J85" s="60">
        <v>3.5</v>
      </c>
      <c r="K85" s="60">
        <v>2.5</v>
      </c>
      <c r="L85" s="60">
        <v>3</v>
      </c>
      <c r="M85" s="60">
        <v>3</v>
      </c>
      <c r="N85" s="60">
        <v>3</v>
      </c>
      <c r="O85" s="60">
        <v>3.5</v>
      </c>
      <c r="P85" s="60">
        <v>3.5</v>
      </c>
      <c r="Q85" s="32"/>
      <c r="S85" s="32">
        <v>0.5</v>
      </c>
      <c r="T85" s="32">
        <v>0.3</v>
      </c>
      <c r="U85" s="32">
        <v>0.4</v>
      </c>
      <c r="V85" s="32">
        <v>0.4</v>
      </c>
      <c r="W85" s="32">
        <v>0.4</v>
      </c>
      <c r="X85" s="32">
        <v>0.5</v>
      </c>
      <c r="Y85" s="32">
        <v>0.5</v>
      </c>
    </row>
    <row r="86" spans="1:25" ht="15.5" x14ac:dyDescent="0.35">
      <c r="A86" t="s">
        <v>93</v>
      </c>
      <c r="B86" t="s">
        <v>528</v>
      </c>
      <c r="C86" s="32">
        <v>0.33333333333333331</v>
      </c>
      <c r="D86" s="32">
        <v>0.39999999999999997</v>
      </c>
      <c r="E86" s="32">
        <v>0.2</v>
      </c>
      <c r="F86" s="32">
        <v>0.3</v>
      </c>
      <c r="G86" s="61">
        <v>1</v>
      </c>
      <c r="I86" s="59"/>
      <c r="J86" s="60">
        <v>4.5</v>
      </c>
      <c r="K86" s="60">
        <v>1.5</v>
      </c>
      <c r="L86" s="60">
        <v>2</v>
      </c>
      <c r="M86" s="60">
        <v>2.5</v>
      </c>
      <c r="N86" s="60">
        <v>2.5</v>
      </c>
      <c r="O86" s="60">
        <v>3</v>
      </c>
      <c r="P86" s="60">
        <v>2.5</v>
      </c>
      <c r="Q86" s="32"/>
      <c r="S86" s="32">
        <v>0.7</v>
      </c>
      <c r="T86" s="32">
        <v>0.1</v>
      </c>
      <c r="U86" s="32">
        <v>0.2</v>
      </c>
      <c r="V86" s="32">
        <v>0.3</v>
      </c>
      <c r="W86" s="32">
        <v>0.3</v>
      </c>
      <c r="X86" s="32">
        <v>0.4</v>
      </c>
      <c r="Y86" s="32">
        <v>0.3</v>
      </c>
    </row>
    <row r="87" spans="1:25" ht="15.5" x14ac:dyDescent="0.35">
      <c r="A87" t="s">
        <v>91</v>
      </c>
      <c r="B87" t="s">
        <v>529</v>
      </c>
      <c r="C87" s="32">
        <v>0.46666666666666662</v>
      </c>
      <c r="D87" s="32">
        <v>0.44999999999999996</v>
      </c>
      <c r="E87" s="32">
        <v>0.3</v>
      </c>
      <c r="F87" s="32">
        <v>0.4</v>
      </c>
      <c r="G87" s="61">
        <v>1</v>
      </c>
      <c r="I87" s="59"/>
      <c r="J87" s="60">
        <v>4</v>
      </c>
      <c r="K87" s="60">
        <v>2.5</v>
      </c>
      <c r="L87" s="60">
        <v>2.5</v>
      </c>
      <c r="M87" s="60">
        <v>3</v>
      </c>
      <c r="N87" s="60">
        <v>3</v>
      </c>
      <c r="O87" s="60">
        <v>3.5</v>
      </c>
      <c r="P87" s="60">
        <v>3.5</v>
      </c>
      <c r="Q87" s="32"/>
      <c r="S87" s="32">
        <v>0.6</v>
      </c>
      <c r="T87" s="32">
        <v>0.3</v>
      </c>
      <c r="U87" s="32">
        <v>0.3</v>
      </c>
      <c r="V87" s="32">
        <v>0.4</v>
      </c>
      <c r="W87" s="32">
        <v>0.4</v>
      </c>
      <c r="X87" s="32">
        <v>0.5</v>
      </c>
      <c r="Y87" s="32">
        <v>0.5</v>
      </c>
    </row>
    <row r="88" spans="1:25" ht="15.5" x14ac:dyDescent="0.35">
      <c r="A88" t="s">
        <v>116</v>
      </c>
      <c r="B88" t="s">
        <v>577</v>
      </c>
      <c r="C88" s="32" t="s">
        <v>320</v>
      </c>
      <c r="D88" s="32" t="s">
        <v>320</v>
      </c>
      <c r="E88" s="32" t="s">
        <v>320</v>
      </c>
      <c r="F88" s="32" t="s">
        <v>320</v>
      </c>
      <c r="G88" s="61">
        <v>0</v>
      </c>
      <c r="I88" s="59"/>
      <c r="J88" s="60" t="s">
        <v>320</v>
      </c>
      <c r="K88" s="60" t="s">
        <v>320</v>
      </c>
      <c r="L88" s="60" t="s">
        <v>320</v>
      </c>
      <c r="M88" s="60" t="s">
        <v>320</v>
      </c>
      <c r="N88" s="60" t="s">
        <v>320</v>
      </c>
      <c r="O88" s="60" t="s">
        <v>320</v>
      </c>
      <c r="P88" s="60" t="s">
        <v>320</v>
      </c>
      <c r="Q88" s="32"/>
      <c r="S88" s="32" t="s">
        <v>320</v>
      </c>
      <c r="T88" s="32" t="s">
        <v>320</v>
      </c>
      <c r="U88" s="32" t="s">
        <v>320</v>
      </c>
      <c r="V88" s="32" t="s">
        <v>320</v>
      </c>
      <c r="W88" s="32" t="s">
        <v>320</v>
      </c>
      <c r="X88" s="32" t="s">
        <v>320</v>
      </c>
      <c r="Y88" s="32" t="s">
        <v>320</v>
      </c>
    </row>
    <row r="89" spans="1:25" ht="15.5" x14ac:dyDescent="0.35">
      <c r="A89" t="s">
        <v>123</v>
      </c>
      <c r="B89" t="s">
        <v>530</v>
      </c>
      <c r="C89" s="32">
        <v>0.5</v>
      </c>
      <c r="D89" s="32">
        <v>0.55000000000000004</v>
      </c>
      <c r="E89" s="32">
        <v>0.3</v>
      </c>
      <c r="F89" s="32">
        <v>0.3</v>
      </c>
      <c r="G89" s="61">
        <v>1</v>
      </c>
      <c r="I89" s="59"/>
      <c r="J89" s="60">
        <v>4.5</v>
      </c>
      <c r="K89" s="60">
        <v>3</v>
      </c>
      <c r="L89" s="60">
        <v>2.5</v>
      </c>
      <c r="M89" s="60">
        <v>2.5</v>
      </c>
      <c r="N89" s="60">
        <v>3</v>
      </c>
      <c r="O89" s="60">
        <v>3.5</v>
      </c>
      <c r="P89" s="60">
        <v>4</v>
      </c>
      <c r="Q89" s="32"/>
      <c r="S89" s="32">
        <v>0.7</v>
      </c>
      <c r="T89" s="32">
        <v>0.4</v>
      </c>
      <c r="U89" s="32">
        <v>0.3</v>
      </c>
      <c r="V89" s="32">
        <v>0.3</v>
      </c>
      <c r="W89" s="32">
        <v>0.4</v>
      </c>
      <c r="X89" s="32">
        <v>0.5</v>
      </c>
      <c r="Y89" s="32">
        <v>0.6</v>
      </c>
    </row>
    <row r="90" spans="1:25" ht="15.5" x14ac:dyDescent="0.35">
      <c r="A90" t="s">
        <v>109</v>
      </c>
      <c r="B90" t="s">
        <v>531</v>
      </c>
      <c r="C90" s="32">
        <v>0.5</v>
      </c>
      <c r="D90" s="32">
        <v>0.6</v>
      </c>
      <c r="E90" s="32">
        <v>0.6</v>
      </c>
      <c r="F90" s="32">
        <v>0.7</v>
      </c>
      <c r="G90" s="61">
        <v>1</v>
      </c>
      <c r="I90" s="59"/>
      <c r="J90" s="60">
        <v>4</v>
      </c>
      <c r="K90" s="60">
        <v>4</v>
      </c>
      <c r="L90" s="60">
        <v>4</v>
      </c>
      <c r="M90" s="60">
        <v>4.5</v>
      </c>
      <c r="N90" s="60">
        <v>3.5</v>
      </c>
      <c r="O90" s="60">
        <v>3</v>
      </c>
      <c r="P90" s="60">
        <v>4</v>
      </c>
      <c r="Q90" s="32"/>
      <c r="S90" s="32">
        <v>0.6</v>
      </c>
      <c r="T90" s="32">
        <v>0.6</v>
      </c>
      <c r="U90" s="32">
        <v>0.6</v>
      </c>
      <c r="V90" s="32">
        <v>0.7</v>
      </c>
      <c r="W90" s="32">
        <v>0.5</v>
      </c>
      <c r="X90" s="32">
        <v>0.4</v>
      </c>
      <c r="Y90" s="32">
        <v>0.6</v>
      </c>
    </row>
    <row r="91" spans="1:25" ht="15.5" x14ac:dyDescent="0.35">
      <c r="A91" t="s">
        <v>150</v>
      </c>
      <c r="B91" t="s">
        <v>532</v>
      </c>
      <c r="C91" s="32">
        <v>0.5</v>
      </c>
      <c r="D91" s="32">
        <v>0.6</v>
      </c>
      <c r="E91" s="32">
        <v>0.6</v>
      </c>
      <c r="F91" s="32">
        <v>0.6</v>
      </c>
      <c r="G91" s="61">
        <v>1</v>
      </c>
      <c r="I91" s="59"/>
      <c r="J91" s="60">
        <v>4</v>
      </c>
      <c r="K91" s="60">
        <v>4</v>
      </c>
      <c r="L91" s="60">
        <v>4</v>
      </c>
      <c r="M91" s="60">
        <v>4</v>
      </c>
      <c r="N91" s="60">
        <v>3.5</v>
      </c>
      <c r="O91" s="60">
        <v>3</v>
      </c>
      <c r="P91" s="60">
        <v>4</v>
      </c>
      <c r="Q91" s="32"/>
      <c r="S91" s="32">
        <v>0.6</v>
      </c>
      <c r="T91" s="32">
        <v>0.6</v>
      </c>
      <c r="U91" s="32">
        <v>0.6</v>
      </c>
      <c r="V91" s="32">
        <v>0.6</v>
      </c>
      <c r="W91" s="32">
        <v>0.5</v>
      </c>
      <c r="X91" s="32">
        <v>0.4</v>
      </c>
      <c r="Y91" s="32">
        <v>0.6</v>
      </c>
    </row>
    <row r="92" spans="1:25" ht="15.5" x14ac:dyDescent="0.35">
      <c r="A92" t="s">
        <v>144</v>
      </c>
      <c r="B92" t="s">
        <v>578</v>
      </c>
      <c r="C92" s="32" t="s">
        <v>320</v>
      </c>
      <c r="D92" s="32" t="s">
        <v>320</v>
      </c>
      <c r="E92" s="32" t="s">
        <v>320</v>
      </c>
      <c r="F92" s="32" t="s">
        <v>320</v>
      </c>
      <c r="G92" s="61">
        <v>0</v>
      </c>
      <c r="I92" s="59"/>
      <c r="J92" s="60" t="s">
        <v>320</v>
      </c>
      <c r="K92" s="60" t="s">
        <v>320</v>
      </c>
      <c r="L92" s="60" t="s">
        <v>320</v>
      </c>
      <c r="M92" s="60" t="s">
        <v>320</v>
      </c>
      <c r="N92" s="60" t="s">
        <v>320</v>
      </c>
      <c r="O92" s="60" t="s">
        <v>320</v>
      </c>
      <c r="P92" s="60" t="s">
        <v>320</v>
      </c>
      <c r="Q92" s="32"/>
      <c r="S92" s="32" t="s">
        <v>320</v>
      </c>
      <c r="T92" s="32" t="s">
        <v>320</v>
      </c>
      <c r="U92" s="32" t="s">
        <v>320</v>
      </c>
      <c r="V92" s="32" t="s">
        <v>320</v>
      </c>
      <c r="W92" s="32" t="s">
        <v>320</v>
      </c>
      <c r="X92" s="32" t="s">
        <v>320</v>
      </c>
      <c r="Y92" s="32" t="s">
        <v>320</v>
      </c>
    </row>
    <row r="93" spans="1:25" ht="15.5" x14ac:dyDescent="0.35">
      <c r="A93" t="s">
        <v>148</v>
      </c>
      <c r="B93" t="s">
        <v>579</v>
      </c>
      <c r="C93" s="32" t="s">
        <v>320</v>
      </c>
      <c r="D93" s="32" t="s">
        <v>320</v>
      </c>
      <c r="E93" s="32" t="s">
        <v>320</v>
      </c>
      <c r="F93" s="32" t="s">
        <v>320</v>
      </c>
      <c r="G93" s="61">
        <v>0</v>
      </c>
      <c r="I93" s="59"/>
      <c r="J93" s="60" t="s">
        <v>320</v>
      </c>
      <c r="K93" s="60" t="s">
        <v>320</v>
      </c>
      <c r="L93" s="60" t="s">
        <v>320</v>
      </c>
      <c r="M93" s="60" t="s">
        <v>320</v>
      </c>
      <c r="N93" s="60" t="s">
        <v>320</v>
      </c>
      <c r="O93" s="60" t="s">
        <v>320</v>
      </c>
      <c r="P93" s="60" t="s">
        <v>320</v>
      </c>
      <c r="Q93" s="32"/>
      <c r="S93" s="32" t="s">
        <v>320</v>
      </c>
      <c r="T93" s="32" t="s">
        <v>320</v>
      </c>
      <c r="U93" s="32" t="s">
        <v>320</v>
      </c>
      <c r="V93" s="32" t="s">
        <v>320</v>
      </c>
      <c r="W93" s="32" t="s">
        <v>320</v>
      </c>
      <c r="X93" s="32" t="s">
        <v>320</v>
      </c>
      <c r="Y93" s="32" t="s">
        <v>320</v>
      </c>
    </row>
    <row r="94" spans="1:25" ht="15.5" x14ac:dyDescent="0.35">
      <c r="A94" t="s">
        <v>25</v>
      </c>
      <c r="B94" t="s">
        <v>534</v>
      </c>
      <c r="C94" s="32">
        <v>0.43333333333333335</v>
      </c>
      <c r="D94" s="32">
        <v>0.5</v>
      </c>
      <c r="E94" s="32">
        <v>0.4</v>
      </c>
      <c r="F94" s="32">
        <v>0.3</v>
      </c>
      <c r="G94" s="61">
        <v>1</v>
      </c>
      <c r="I94" s="59"/>
      <c r="J94" s="60">
        <v>4</v>
      </c>
      <c r="K94" s="60">
        <v>3</v>
      </c>
      <c r="L94" s="60">
        <v>3</v>
      </c>
      <c r="M94" s="60">
        <v>2.5</v>
      </c>
      <c r="N94" s="60">
        <v>3</v>
      </c>
      <c r="O94" s="60">
        <v>3</v>
      </c>
      <c r="P94" s="60">
        <v>3.5</v>
      </c>
      <c r="Q94" s="32"/>
      <c r="S94" s="32">
        <v>0.6</v>
      </c>
      <c r="T94" s="32">
        <v>0.4</v>
      </c>
      <c r="U94" s="32">
        <v>0.4</v>
      </c>
      <c r="V94" s="32">
        <v>0.3</v>
      </c>
      <c r="W94" s="32">
        <v>0.4</v>
      </c>
      <c r="X94" s="32">
        <v>0.4</v>
      </c>
      <c r="Y94" s="32">
        <v>0.5</v>
      </c>
    </row>
    <row r="95" spans="1:25" ht="15.5" x14ac:dyDescent="0.35">
      <c r="A95" t="s">
        <v>98</v>
      </c>
      <c r="B95" t="s">
        <v>536</v>
      </c>
      <c r="C95" s="32" t="s">
        <v>320</v>
      </c>
      <c r="D95" s="32" t="s">
        <v>320</v>
      </c>
      <c r="E95" s="32" t="s">
        <v>320</v>
      </c>
      <c r="F95" s="32" t="s">
        <v>320</v>
      </c>
      <c r="G95" s="61">
        <v>0</v>
      </c>
      <c r="I95" s="59"/>
      <c r="J95" s="60" t="s">
        <v>320</v>
      </c>
      <c r="K95" s="60" t="s">
        <v>320</v>
      </c>
      <c r="L95" s="60" t="s">
        <v>320</v>
      </c>
      <c r="M95" s="60" t="s">
        <v>320</v>
      </c>
      <c r="N95" s="60" t="s">
        <v>320</v>
      </c>
      <c r="O95" s="60" t="s">
        <v>320</v>
      </c>
      <c r="P95" s="60" t="s">
        <v>320</v>
      </c>
      <c r="Q95" s="32"/>
      <c r="S95" s="32" t="s">
        <v>320</v>
      </c>
      <c r="T95" s="32" t="s">
        <v>320</v>
      </c>
      <c r="U95" s="32" t="s">
        <v>320</v>
      </c>
      <c r="V95" s="32" t="s">
        <v>320</v>
      </c>
      <c r="W95" s="32" t="s">
        <v>320</v>
      </c>
      <c r="X95" s="32" t="s">
        <v>320</v>
      </c>
      <c r="Y95" s="32" t="s">
        <v>320</v>
      </c>
    </row>
    <row r="96" spans="1:25" ht="15.5" x14ac:dyDescent="0.35">
      <c r="A96" t="s">
        <v>100</v>
      </c>
      <c r="B96" t="s">
        <v>537</v>
      </c>
      <c r="C96" s="32" t="s">
        <v>320</v>
      </c>
      <c r="D96" s="32" t="s">
        <v>320</v>
      </c>
      <c r="E96" s="32" t="s">
        <v>320</v>
      </c>
      <c r="F96" s="32" t="s">
        <v>320</v>
      </c>
      <c r="G96" s="61">
        <v>0</v>
      </c>
      <c r="I96" s="59"/>
      <c r="J96" s="60" t="s">
        <v>320</v>
      </c>
      <c r="K96" s="60" t="s">
        <v>320</v>
      </c>
      <c r="L96" s="60" t="s">
        <v>320</v>
      </c>
      <c r="M96" s="60" t="s">
        <v>320</v>
      </c>
      <c r="N96" s="60" t="s">
        <v>320</v>
      </c>
      <c r="O96" s="60" t="s">
        <v>320</v>
      </c>
      <c r="P96" s="60" t="s">
        <v>320</v>
      </c>
      <c r="Q96" s="32"/>
      <c r="S96" s="32" t="s">
        <v>320</v>
      </c>
      <c r="T96" s="32" t="s">
        <v>320</v>
      </c>
      <c r="U96" s="32" t="s">
        <v>320</v>
      </c>
      <c r="V96" s="32" t="s">
        <v>320</v>
      </c>
      <c r="W96" s="32" t="s">
        <v>320</v>
      </c>
      <c r="X96" s="32" t="s">
        <v>320</v>
      </c>
      <c r="Y96" s="32" t="s">
        <v>320</v>
      </c>
    </row>
    <row r="97" spans="1:25" ht="15.5" x14ac:dyDescent="0.35">
      <c r="A97" t="s">
        <v>59</v>
      </c>
      <c r="B97" t="s">
        <v>540</v>
      </c>
      <c r="C97" s="32" t="s">
        <v>320</v>
      </c>
      <c r="D97" s="32" t="s">
        <v>320</v>
      </c>
      <c r="E97" s="32" t="s">
        <v>320</v>
      </c>
      <c r="F97" s="32" t="s">
        <v>320</v>
      </c>
      <c r="G97" s="61">
        <v>0</v>
      </c>
      <c r="I97" s="59"/>
      <c r="J97" s="60" t="s">
        <v>320</v>
      </c>
      <c r="K97" s="60" t="s">
        <v>320</v>
      </c>
      <c r="L97" s="60" t="s">
        <v>320</v>
      </c>
      <c r="M97" s="60" t="s">
        <v>320</v>
      </c>
      <c r="N97" s="60" t="s">
        <v>320</v>
      </c>
      <c r="O97" s="60" t="s">
        <v>320</v>
      </c>
      <c r="P97" s="60" t="s">
        <v>320</v>
      </c>
      <c r="Q97" s="32"/>
      <c r="S97" s="32" t="s">
        <v>320</v>
      </c>
      <c r="T97" s="32" t="s">
        <v>320</v>
      </c>
      <c r="U97" s="32" t="s">
        <v>320</v>
      </c>
      <c r="V97" s="32" t="s">
        <v>320</v>
      </c>
      <c r="W97" s="32" t="s">
        <v>320</v>
      </c>
      <c r="X97" s="32" t="s">
        <v>320</v>
      </c>
      <c r="Y97" s="32" t="s">
        <v>320</v>
      </c>
    </row>
    <row r="98" spans="1:25" ht="15.5" x14ac:dyDescent="0.35">
      <c r="A98" t="s">
        <v>155</v>
      </c>
      <c r="B98" t="s">
        <v>541</v>
      </c>
      <c r="C98" s="32">
        <v>0.16666666666666666</v>
      </c>
      <c r="D98" s="32">
        <v>0.3</v>
      </c>
      <c r="E98" s="32">
        <v>0.1</v>
      </c>
      <c r="F98" s="32">
        <v>0.1</v>
      </c>
      <c r="G98" s="61">
        <v>1</v>
      </c>
      <c r="I98" s="59"/>
      <c r="J98" s="60">
        <v>2.5</v>
      </c>
      <c r="K98" s="60">
        <v>2.5</v>
      </c>
      <c r="L98" s="60">
        <v>1.5</v>
      </c>
      <c r="M98" s="60">
        <v>1.5</v>
      </c>
      <c r="N98" s="60">
        <v>1.5</v>
      </c>
      <c r="O98" s="60">
        <v>1.5</v>
      </c>
      <c r="P98" s="60">
        <v>2.5</v>
      </c>
      <c r="Q98" s="32"/>
      <c r="S98" s="32">
        <v>0.3</v>
      </c>
      <c r="T98" s="32">
        <v>0.3</v>
      </c>
      <c r="U98" s="32">
        <v>0.1</v>
      </c>
      <c r="V98" s="32">
        <v>0.1</v>
      </c>
      <c r="W98" s="32">
        <v>0.1</v>
      </c>
      <c r="X98" s="32">
        <v>0.1</v>
      </c>
      <c r="Y98" s="32">
        <v>0.3</v>
      </c>
    </row>
    <row r="99" spans="1:25" ht="15.5" x14ac:dyDescent="0.35">
      <c r="A99" t="s">
        <v>63</v>
      </c>
      <c r="B99" t="s">
        <v>542</v>
      </c>
      <c r="C99" s="32">
        <v>0.40000000000000008</v>
      </c>
      <c r="D99" s="32">
        <v>0.35</v>
      </c>
      <c r="E99" s="32">
        <v>0.2</v>
      </c>
      <c r="F99" s="32">
        <v>0.2</v>
      </c>
      <c r="G99" s="61">
        <v>1</v>
      </c>
      <c r="I99" s="59"/>
      <c r="J99" s="60">
        <v>3.5</v>
      </c>
      <c r="K99" s="60">
        <v>2</v>
      </c>
      <c r="L99" s="60">
        <v>2</v>
      </c>
      <c r="M99" s="60">
        <v>2</v>
      </c>
      <c r="N99" s="60">
        <v>2.5</v>
      </c>
      <c r="O99" s="60">
        <v>3.5</v>
      </c>
      <c r="P99" s="60">
        <v>3</v>
      </c>
      <c r="Q99" s="32"/>
      <c r="S99" s="32">
        <v>0.5</v>
      </c>
      <c r="T99" s="32">
        <v>0.2</v>
      </c>
      <c r="U99" s="32">
        <v>0.2</v>
      </c>
      <c r="V99" s="32">
        <v>0.2</v>
      </c>
      <c r="W99" s="32">
        <v>0.3</v>
      </c>
      <c r="X99" s="32">
        <v>0.5</v>
      </c>
      <c r="Y99" s="32">
        <v>0.4</v>
      </c>
    </row>
    <row r="100" spans="1:25" ht="15.5" x14ac:dyDescent="0.35">
      <c r="A100" t="s">
        <v>68</v>
      </c>
      <c r="B100" t="s">
        <v>543</v>
      </c>
      <c r="C100" s="32">
        <v>0.3666666666666667</v>
      </c>
      <c r="D100" s="32">
        <v>0.45</v>
      </c>
      <c r="E100" s="32">
        <v>0.3</v>
      </c>
      <c r="F100" s="32">
        <v>0.3</v>
      </c>
      <c r="G100" s="61">
        <v>1</v>
      </c>
      <c r="I100" s="59"/>
      <c r="J100" s="60">
        <v>3.5</v>
      </c>
      <c r="K100" s="60">
        <v>3</v>
      </c>
      <c r="L100" s="60">
        <v>2.5</v>
      </c>
      <c r="M100" s="60">
        <v>2.5</v>
      </c>
      <c r="N100" s="60">
        <v>2.5</v>
      </c>
      <c r="O100" s="60">
        <v>3</v>
      </c>
      <c r="P100" s="60">
        <v>3</v>
      </c>
      <c r="Q100" s="32"/>
      <c r="S100" s="32">
        <v>0.5</v>
      </c>
      <c r="T100" s="32">
        <v>0.4</v>
      </c>
      <c r="U100" s="32">
        <v>0.3</v>
      </c>
      <c r="V100" s="32">
        <v>0.3</v>
      </c>
      <c r="W100" s="32">
        <v>0.3</v>
      </c>
      <c r="X100" s="32">
        <v>0.4</v>
      </c>
      <c r="Y100" s="32">
        <v>0.4</v>
      </c>
    </row>
    <row r="101" spans="1:25" ht="15.5" x14ac:dyDescent="0.35">
      <c r="A101" t="s">
        <v>75</v>
      </c>
      <c r="B101" t="s">
        <v>544</v>
      </c>
      <c r="C101" s="32">
        <v>0.6</v>
      </c>
      <c r="D101" s="32">
        <v>0.5</v>
      </c>
      <c r="E101" s="32">
        <v>0.6</v>
      </c>
      <c r="F101" s="32">
        <v>0.7</v>
      </c>
      <c r="G101" s="61">
        <v>1</v>
      </c>
      <c r="I101" s="59"/>
      <c r="J101" s="60">
        <v>3.5</v>
      </c>
      <c r="K101" s="60">
        <v>3.5</v>
      </c>
      <c r="L101" s="60">
        <v>4</v>
      </c>
      <c r="M101" s="60">
        <v>4.5</v>
      </c>
      <c r="N101" s="60">
        <v>4</v>
      </c>
      <c r="O101" s="60">
        <v>4</v>
      </c>
      <c r="P101" s="60">
        <v>4</v>
      </c>
      <c r="Q101" s="32"/>
      <c r="S101" s="32">
        <v>0.5</v>
      </c>
      <c r="T101" s="32">
        <v>0.5</v>
      </c>
      <c r="U101" s="32">
        <v>0.6</v>
      </c>
      <c r="V101" s="32">
        <v>0.7</v>
      </c>
      <c r="W101" s="32">
        <v>0.6</v>
      </c>
      <c r="X101" s="32">
        <v>0.6</v>
      </c>
      <c r="Y101" s="32">
        <v>0.6</v>
      </c>
    </row>
    <row r="102" spans="1:25" ht="15.5" x14ac:dyDescent="0.35">
      <c r="A102" t="s">
        <v>115</v>
      </c>
      <c r="B102" t="s">
        <v>546</v>
      </c>
      <c r="C102" s="32">
        <v>0.43333333333333329</v>
      </c>
      <c r="D102" s="32">
        <v>0.55000000000000004</v>
      </c>
      <c r="E102" s="32">
        <v>0.4</v>
      </c>
      <c r="F102" s="32">
        <v>0.3</v>
      </c>
      <c r="G102" s="61">
        <v>1</v>
      </c>
      <c r="I102" s="59"/>
      <c r="J102" s="60">
        <v>4</v>
      </c>
      <c r="K102" s="60">
        <v>3.5</v>
      </c>
      <c r="L102" s="60">
        <v>3</v>
      </c>
      <c r="M102" s="60">
        <v>2.5</v>
      </c>
      <c r="N102" s="60">
        <v>3</v>
      </c>
      <c r="O102" s="60">
        <v>2.5</v>
      </c>
      <c r="P102" s="60">
        <v>4</v>
      </c>
      <c r="Q102" s="32"/>
      <c r="S102" s="32">
        <v>0.6</v>
      </c>
      <c r="T102" s="32">
        <v>0.5</v>
      </c>
      <c r="U102" s="32">
        <v>0.4</v>
      </c>
      <c r="V102" s="32">
        <v>0.3</v>
      </c>
      <c r="W102" s="32">
        <v>0.4</v>
      </c>
      <c r="X102" s="32">
        <v>0.3</v>
      </c>
      <c r="Y102" s="32">
        <v>0.6</v>
      </c>
    </row>
    <row r="103" spans="1:25" ht="15.5" x14ac:dyDescent="0.35">
      <c r="A103" t="s">
        <v>124</v>
      </c>
      <c r="B103" t="s">
        <v>547</v>
      </c>
      <c r="C103" s="32">
        <v>0.43333333333333335</v>
      </c>
      <c r="D103" s="32">
        <v>0.5</v>
      </c>
      <c r="E103" s="32">
        <v>0.4</v>
      </c>
      <c r="F103" s="32">
        <v>0.4</v>
      </c>
      <c r="G103" s="61">
        <v>1</v>
      </c>
      <c r="I103" s="59"/>
      <c r="J103" s="60">
        <v>3.5</v>
      </c>
      <c r="K103" s="60">
        <v>3.5</v>
      </c>
      <c r="L103" s="60">
        <v>3</v>
      </c>
      <c r="M103" s="60">
        <v>3</v>
      </c>
      <c r="N103" s="60">
        <v>3</v>
      </c>
      <c r="O103" s="60">
        <v>3</v>
      </c>
      <c r="P103" s="60">
        <v>3.5</v>
      </c>
      <c r="Q103" s="32"/>
      <c r="S103" s="32">
        <v>0.5</v>
      </c>
      <c r="T103" s="32">
        <v>0.5</v>
      </c>
      <c r="U103" s="32">
        <v>0.4</v>
      </c>
      <c r="V103" s="32">
        <v>0.4</v>
      </c>
      <c r="W103" s="32">
        <v>0.4</v>
      </c>
      <c r="X103" s="32">
        <v>0.4</v>
      </c>
      <c r="Y103" s="32">
        <v>0.5</v>
      </c>
    </row>
    <row r="104" spans="1:25" ht="15.5" x14ac:dyDescent="0.35">
      <c r="A104" t="s">
        <v>125</v>
      </c>
      <c r="B104" t="s">
        <v>548</v>
      </c>
      <c r="C104" s="32">
        <v>0.46666666666666662</v>
      </c>
      <c r="D104" s="32">
        <v>0.5</v>
      </c>
      <c r="E104" s="32">
        <v>0.3</v>
      </c>
      <c r="F104" s="32">
        <v>0.4</v>
      </c>
      <c r="G104" s="61">
        <v>1</v>
      </c>
      <c r="I104" s="59"/>
      <c r="J104" s="60">
        <v>3.5</v>
      </c>
      <c r="K104" s="60">
        <v>3.5</v>
      </c>
      <c r="L104" s="60">
        <v>2.5</v>
      </c>
      <c r="M104" s="60">
        <v>3</v>
      </c>
      <c r="N104" s="60">
        <v>3</v>
      </c>
      <c r="O104" s="60">
        <v>3.5</v>
      </c>
      <c r="P104" s="60">
        <v>3.5</v>
      </c>
      <c r="Q104" s="32"/>
      <c r="S104" s="32">
        <v>0.5</v>
      </c>
      <c r="T104" s="32">
        <v>0.5</v>
      </c>
      <c r="U104" s="32">
        <v>0.3</v>
      </c>
      <c r="V104" s="32">
        <v>0.4</v>
      </c>
      <c r="W104" s="32">
        <v>0.4</v>
      </c>
      <c r="X104" s="32">
        <v>0.5</v>
      </c>
      <c r="Y104" s="32">
        <v>0.5</v>
      </c>
    </row>
    <row r="105" spans="1:25" ht="15.5" x14ac:dyDescent="0.35">
      <c r="C105" s="32"/>
      <c r="D105" s="32"/>
      <c r="E105" s="32"/>
      <c r="F105" s="32"/>
      <c r="G105" s="61"/>
      <c r="H105" s="57"/>
      <c r="I105" s="59"/>
      <c r="J105" s="60"/>
      <c r="K105" s="60"/>
      <c r="L105" s="60"/>
      <c r="M105" s="60"/>
      <c r="N105" s="60"/>
      <c r="O105" s="60"/>
      <c r="P105" s="60"/>
      <c r="Q105" s="32"/>
      <c r="S105" s="32"/>
      <c r="T105" s="32"/>
      <c r="U105" s="32"/>
      <c r="V105" s="32"/>
      <c r="W105" s="32"/>
      <c r="X105" s="32"/>
      <c r="Y105" s="32"/>
    </row>
    <row r="106" spans="1:25" ht="15.5" x14ac:dyDescent="0.35">
      <c r="C106" s="32"/>
      <c r="D106" s="32"/>
      <c r="E106" s="32"/>
      <c r="F106" s="32">
        <f>COUNT(F9:F104)</f>
        <v>73</v>
      </c>
      <c r="G106" s="61">
        <f>SUM(G9:G104)</f>
        <v>73</v>
      </c>
      <c r="H106" s="57"/>
      <c r="I106" s="59"/>
      <c r="J106" s="60"/>
      <c r="K106" s="60"/>
      <c r="L106" s="60"/>
      <c r="M106" s="60"/>
      <c r="N106" s="60"/>
      <c r="O106" s="60"/>
      <c r="P106" s="60"/>
      <c r="Q106" s="32"/>
      <c r="S106" s="32"/>
      <c r="T106" s="32"/>
      <c r="U106" s="32"/>
      <c r="V106" s="32"/>
      <c r="W106" s="32"/>
      <c r="X106" s="32"/>
      <c r="Y106" s="32"/>
    </row>
    <row r="107" spans="1:25" ht="15.5" x14ac:dyDescent="0.35">
      <c r="C107" s="32"/>
      <c r="D107" s="32"/>
      <c r="E107" s="32"/>
      <c r="F107" s="32"/>
      <c r="G107" s="61"/>
      <c r="H107" s="57"/>
      <c r="I107" s="59"/>
      <c r="J107" s="60"/>
      <c r="K107" s="60"/>
      <c r="L107" s="60"/>
      <c r="M107" s="60"/>
      <c r="N107" s="60"/>
      <c r="O107" s="60"/>
      <c r="P107" s="60"/>
      <c r="Q107" s="32"/>
      <c r="S107" s="32"/>
      <c r="T107" s="32"/>
      <c r="U107" s="32"/>
      <c r="V107" s="32"/>
      <c r="W107" s="32"/>
      <c r="X107" s="32"/>
      <c r="Y107" s="32"/>
    </row>
    <row r="108" spans="1:25" ht="15.5" x14ac:dyDescent="0.35">
      <c r="C108" s="32"/>
      <c r="D108" s="32"/>
      <c r="E108" s="32"/>
      <c r="F108" s="32"/>
      <c r="G108" s="61"/>
      <c r="H108" s="57"/>
      <c r="I108" s="59"/>
      <c r="J108" s="60"/>
      <c r="K108" s="60"/>
      <c r="L108" s="60"/>
      <c r="M108" s="60"/>
      <c r="N108" s="60"/>
      <c r="O108" s="60"/>
      <c r="P108" s="60"/>
      <c r="Q108" s="32"/>
      <c r="S108" s="32"/>
      <c r="T108" s="32"/>
      <c r="U108" s="32"/>
      <c r="V108" s="32"/>
      <c r="W108" s="32"/>
      <c r="X108" s="32"/>
      <c r="Y108" s="32"/>
    </row>
    <row r="109" spans="1:25" ht="15.5" x14ac:dyDescent="0.35">
      <c r="C109" s="32"/>
      <c r="D109" s="32"/>
      <c r="E109" s="32"/>
      <c r="F109" s="32"/>
      <c r="G109" s="61"/>
      <c r="H109" s="57"/>
      <c r="I109" s="59"/>
      <c r="J109" s="60"/>
      <c r="K109" s="60"/>
      <c r="L109" s="60"/>
      <c r="M109" s="60"/>
      <c r="N109" s="60"/>
      <c r="O109" s="60"/>
      <c r="P109" s="60"/>
      <c r="Q109" s="32"/>
      <c r="S109" s="32"/>
      <c r="T109" s="32"/>
      <c r="U109" s="32"/>
      <c r="V109" s="32"/>
      <c r="W109" s="32"/>
      <c r="X109" s="32"/>
      <c r="Y109" s="32"/>
    </row>
    <row r="110" spans="1:25" ht="15.5" x14ac:dyDescent="0.35">
      <c r="C110" s="32"/>
      <c r="D110" s="32"/>
      <c r="E110" s="32"/>
      <c r="F110" s="32"/>
      <c r="G110" s="61"/>
      <c r="H110" s="57"/>
      <c r="I110" s="59"/>
      <c r="J110" s="60"/>
      <c r="K110" s="60"/>
      <c r="L110" s="60"/>
      <c r="M110" s="60"/>
      <c r="N110" s="60"/>
      <c r="O110" s="60"/>
      <c r="P110" s="60"/>
      <c r="Q110" s="32"/>
      <c r="S110" s="32"/>
      <c r="T110" s="32"/>
      <c r="U110" s="32"/>
      <c r="V110" s="32"/>
      <c r="W110" s="32"/>
      <c r="X110" s="32"/>
      <c r="Y110" s="32"/>
    </row>
    <row r="111" spans="1:25" ht="15.5" x14ac:dyDescent="0.35">
      <c r="C111" s="32"/>
      <c r="D111" s="32"/>
      <c r="E111" s="32"/>
      <c r="F111" s="32"/>
      <c r="G111" s="61"/>
      <c r="H111" s="57"/>
      <c r="I111" s="59"/>
      <c r="J111" s="60"/>
      <c r="K111" s="60"/>
      <c r="L111" s="60"/>
      <c r="M111" s="60"/>
      <c r="N111" s="60"/>
      <c r="O111" s="60"/>
      <c r="P111" s="60"/>
      <c r="Q111" s="32"/>
      <c r="S111" s="32"/>
      <c r="T111" s="32"/>
      <c r="U111" s="32"/>
      <c r="V111" s="32"/>
      <c r="W111" s="32"/>
      <c r="X111" s="32"/>
      <c r="Y111" s="32"/>
    </row>
    <row r="112" spans="1:25" ht="15.5" x14ac:dyDescent="0.35">
      <c r="C112" s="32"/>
      <c r="D112" s="32"/>
      <c r="E112" s="32"/>
      <c r="F112" s="32"/>
      <c r="G112" s="61"/>
      <c r="H112" s="57"/>
      <c r="I112" s="59"/>
      <c r="J112" s="60"/>
      <c r="K112" s="60"/>
      <c r="L112" s="60"/>
      <c r="M112" s="60"/>
      <c r="N112" s="60"/>
      <c r="O112" s="60"/>
      <c r="P112" s="60"/>
      <c r="Q112" s="32"/>
      <c r="S112" s="32"/>
      <c r="T112" s="32"/>
      <c r="U112" s="32"/>
      <c r="V112" s="32"/>
      <c r="W112" s="32"/>
      <c r="X112" s="32"/>
      <c r="Y112" s="32"/>
    </row>
    <row r="113" spans="2:25" ht="15.5" x14ac:dyDescent="0.35">
      <c r="C113" s="32"/>
      <c r="D113" s="32"/>
      <c r="E113" s="32"/>
      <c r="F113" s="32"/>
      <c r="G113" s="61"/>
      <c r="H113" s="57"/>
      <c r="I113" s="59"/>
      <c r="J113" s="60"/>
      <c r="K113" s="60"/>
      <c r="L113" s="60"/>
      <c r="M113" s="60"/>
      <c r="N113" s="60"/>
      <c r="O113" s="60"/>
      <c r="P113" s="60"/>
      <c r="Q113" s="32"/>
      <c r="S113" s="32"/>
      <c r="T113" s="32"/>
      <c r="U113" s="32"/>
      <c r="V113" s="32"/>
      <c r="W113" s="32"/>
      <c r="X113" s="32"/>
      <c r="Y113" s="32"/>
    </row>
    <row r="114" spans="2:25" ht="15.5" x14ac:dyDescent="0.35">
      <c r="C114" s="32"/>
      <c r="D114" s="32"/>
      <c r="E114" s="32"/>
      <c r="F114" s="32"/>
      <c r="G114" s="61"/>
      <c r="H114" s="57"/>
      <c r="I114" s="59"/>
      <c r="J114" s="60"/>
      <c r="K114" s="60"/>
      <c r="L114" s="60"/>
      <c r="M114" s="60"/>
      <c r="N114" s="60"/>
      <c r="O114" s="60"/>
      <c r="P114" s="60"/>
      <c r="Q114" s="32"/>
      <c r="S114" s="32"/>
      <c r="T114" s="32"/>
      <c r="U114" s="32"/>
      <c r="V114" s="32"/>
      <c r="W114" s="32"/>
      <c r="X114" s="32"/>
      <c r="Y114" s="32"/>
    </row>
    <row r="115" spans="2:25" ht="15.5" x14ac:dyDescent="0.35">
      <c r="C115" s="32"/>
      <c r="D115" s="32"/>
      <c r="E115" s="32"/>
      <c r="F115" s="32"/>
      <c r="G115" s="61"/>
      <c r="H115" s="57"/>
      <c r="I115" s="59"/>
      <c r="J115" s="60"/>
      <c r="K115" s="60"/>
      <c r="L115" s="60"/>
      <c r="M115" s="60"/>
      <c r="N115" s="60"/>
      <c r="O115" s="60"/>
      <c r="P115" s="60"/>
      <c r="Q115" s="32"/>
      <c r="S115" s="32"/>
      <c r="T115" s="32"/>
      <c r="U115" s="32"/>
      <c r="V115" s="32"/>
      <c r="W115" s="32"/>
      <c r="X115" s="32"/>
      <c r="Y115" s="32"/>
    </row>
    <row r="116" spans="2:25" ht="15.5" x14ac:dyDescent="0.35">
      <c r="C116" s="32"/>
      <c r="D116" s="32"/>
      <c r="E116" s="32"/>
      <c r="F116" s="32"/>
      <c r="G116" s="61"/>
      <c r="H116" s="57"/>
      <c r="I116" s="59"/>
      <c r="J116" s="60"/>
      <c r="K116" s="60"/>
      <c r="L116" s="60"/>
      <c r="M116" s="60"/>
      <c r="N116" s="60"/>
      <c r="O116" s="60"/>
      <c r="P116" s="60"/>
      <c r="Q116" s="32"/>
      <c r="S116" s="32"/>
      <c r="T116" s="32"/>
      <c r="U116" s="32"/>
      <c r="V116" s="32"/>
      <c r="W116" s="32"/>
      <c r="X116" s="32"/>
      <c r="Y116" s="32"/>
    </row>
    <row r="117" spans="2:25" ht="15.5" x14ac:dyDescent="0.35">
      <c r="C117" s="32"/>
      <c r="D117" s="32"/>
      <c r="E117" s="32"/>
      <c r="F117" s="32"/>
      <c r="G117" s="61"/>
      <c r="H117" s="57"/>
      <c r="I117" s="59"/>
      <c r="J117" s="60"/>
      <c r="K117" s="60"/>
      <c r="L117" s="60"/>
      <c r="M117" s="60"/>
      <c r="N117" s="60"/>
      <c r="O117" s="60"/>
      <c r="P117" s="60"/>
      <c r="Q117" s="32"/>
      <c r="S117" s="32"/>
      <c r="T117" s="32"/>
      <c r="U117" s="32"/>
      <c r="V117" s="32"/>
      <c r="W117" s="32"/>
      <c r="X117" s="32"/>
      <c r="Y117" s="32"/>
    </row>
    <row r="118" spans="2:25" ht="15.5" x14ac:dyDescent="0.35">
      <c r="C118" s="32"/>
      <c r="D118" s="32"/>
      <c r="E118" s="32"/>
      <c r="F118" s="32"/>
      <c r="G118" s="61"/>
      <c r="H118" s="57"/>
      <c r="I118" s="59"/>
      <c r="J118" s="60"/>
      <c r="K118" s="60"/>
      <c r="L118" s="60"/>
      <c r="M118" s="60"/>
      <c r="N118" s="60"/>
      <c r="O118" s="60"/>
      <c r="P118" s="60"/>
      <c r="Q118" s="32"/>
      <c r="S118" s="32"/>
      <c r="T118" s="32"/>
      <c r="U118" s="32"/>
      <c r="V118" s="32"/>
      <c r="W118" s="32"/>
      <c r="X118" s="32"/>
      <c r="Y118" s="32"/>
    </row>
    <row r="119" spans="2:25" ht="15.5" x14ac:dyDescent="0.35">
      <c r="C119" s="32"/>
      <c r="D119" s="32"/>
      <c r="E119" s="32"/>
      <c r="F119" s="32"/>
      <c r="G119" s="61"/>
      <c r="H119" s="57"/>
      <c r="I119" s="59"/>
      <c r="J119" s="60"/>
      <c r="K119" s="60"/>
      <c r="L119" s="60"/>
      <c r="M119" s="60"/>
      <c r="N119" s="60"/>
      <c r="O119" s="60"/>
      <c r="P119" s="60"/>
      <c r="Q119" s="32"/>
      <c r="S119" s="32"/>
      <c r="T119" s="32"/>
      <c r="U119" s="32"/>
      <c r="V119" s="32"/>
      <c r="W119" s="32"/>
      <c r="X119" s="32"/>
      <c r="Y119" s="32"/>
    </row>
    <row r="120" spans="2:25" ht="15.5" x14ac:dyDescent="0.35">
      <c r="C120" s="32"/>
      <c r="D120" s="32"/>
      <c r="E120" s="32"/>
      <c r="F120" s="32"/>
      <c r="G120" s="61"/>
      <c r="H120" s="57"/>
      <c r="I120" s="59"/>
      <c r="J120" s="60"/>
      <c r="K120" s="60"/>
      <c r="L120" s="60"/>
      <c r="M120" s="60"/>
      <c r="N120" s="60"/>
      <c r="O120" s="60"/>
      <c r="P120" s="60"/>
      <c r="Q120" s="32"/>
      <c r="S120" s="32"/>
      <c r="T120" s="32"/>
      <c r="U120" s="32"/>
      <c r="V120" s="32"/>
      <c r="W120" s="32"/>
      <c r="X120" s="32"/>
      <c r="Y120" s="32"/>
    </row>
    <row r="121" spans="2:25" ht="15.5" x14ac:dyDescent="0.35">
      <c r="C121" s="32"/>
      <c r="D121" s="32"/>
      <c r="E121" s="32"/>
      <c r="F121" s="32"/>
      <c r="G121" s="61"/>
      <c r="H121" s="57"/>
      <c r="I121" s="59"/>
      <c r="J121" s="60"/>
      <c r="K121" s="60"/>
      <c r="L121" s="60"/>
      <c r="M121" s="60"/>
      <c r="N121" s="60"/>
      <c r="O121" s="60"/>
      <c r="P121" s="60"/>
      <c r="Q121" s="32"/>
      <c r="S121" s="32"/>
      <c r="T121" s="32"/>
      <c r="U121" s="32"/>
      <c r="V121" s="32"/>
      <c r="W121" s="32"/>
      <c r="X121" s="32"/>
      <c r="Y121" s="32"/>
    </row>
    <row r="122" spans="2:25" ht="15.5" x14ac:dyDescent="0.35">
      <c r="C122" s="32"/>
      <c r="D122" s="32"/>
      <c r="E122" s="32"/>
      <c r="F122" s="32"/>
      <c r="G122" s="61"/>
      <c r="H122" s="57"/>
      <c r="I122" s="59"/>
      <c r="J122" s="60"/>
      <c r="K122" s="60"/>
      <c r="L122" s="60"/>
      <c r="M122" s="60"/>
      <c r="N122" s="60"/>
      <c r="O122" s="60"/>
      <c r="P122" s="60"/>
      <c r="Q122" s="32"/>
      <c r="S122" s="32"/>
      <c r="T122" s="32"/>
      <c r="U122" s="32"/>
      <c r="V122" s="32"/>
      <c r="W122" s="32"/>
      <c r="X122" s="32"/>
      <c r="Y122" s="32"/>
    </row>
    <row r="123" spans="2:25" ht="15.5" x14ac:dyDescent="0.35">
      <c r="C123" s="32"/>
      <c r="D123" s="32"/>
      <c r="E123" s="32"/>
      <c r="F123" s="32"/>
      <c r="G123" s="61"/>
      <c r="H123" s="57"/>
      <c r="I123" s="59"/>
      <c r="J123" s="60"/>
      <c r="K123" s="60"/>
      <c r="L123" s="60"/>
      <c r="M123" s="60"/>
      <c r="N123" s="60"/>
      <c r="O123" s="60"/>
      <c r="P123" s="60"/>
      <c r="Q123" s="32"/>
      <c r="S123" s="32"/>
      <c r="T123" s="32"/>
      <c r="U123" s="32"/>
      <c r="V123" s="32"/>
      <c r="W123" s="32"/>
      <c r="X123" s="32"/>
      <c r="Y123" s="32"/>
    </row>
    <row r="124" spans="2:25" ht="15.5" x14ac:dyDescent="0.35">
      <c r="C124" s="32"/>
      <c r="D124" s="32"/>
      <c r="E124" s="32"/>
      <c r="F124" s="32"/>
      <c r="G124" s="61"/>
      <c r="H124" s="57"/>
      <c r="I124" s="59"/>
      <c r="J124" s="60"/>
      <c r="K124" s="60"/>
      <c r="L124" s="60"/>
      <c r="M124" s="60"/>
      <c r="N124" s="60"/>
      <c r="O124" s="60"/>
      <c r="P124" s="60"/>
      <c r="Q124" s="32"/>
      <c r="S124" s="32"/>
      <c r="T124" s="32"/>
      <c r="U124" s="32"/>
      <c r="V124" s="32"/>
      <c r="W124" s="32"/>
      <c r="X124" s="32"/>
      <c r="Y124" s="32"/>
    </row>
    <row r="125" spans="2:25" ht="15.5" x14ac:dyDescent="0.35">
      <c r="B125" s="46"/>
      <c r="C125" s="32"/>
      <c r="D125" s="32"/>
      <c r="E125" s="32"/>
      <c r="F125" s="32"/>
      <c r="G125" s="61"/>
      <c r="H125" s="57"/>
      <c r="I125" s="59"/>
      <c r="J125" s="60"/>
      <c r="K125" s="60"/>
      <c r="L125" s="60"/>
      <c r="M125" s="60"/>
      <c r="N125" s="60"/>
      <c r="O125" s="60"/>
      <c r="P125" s="60"/>
      <c r="Q125" s="32"/>
      <c r="S125" s="32"/>
      <c r="T125" s="32"/>
      <c r="U125" s="32"/>
      <c r="V125" s="32"/>
      <c r="W125" s="32"/>
      <c r="X125" s="32"/>
      <c r="Y125" s="32"/>
    </row>
    <row r="126" spans="2:25" ht="15.5" x14ac:dyDescent="0.35">
      <c r="B126" s="46"/>
      <c r="C126" s="32"/>
      <c r="D126" s="32"/>
      <c r="E126" s="32"/>
      <c r="F126" s="32"/>
      <c r="G126" s="61"/>
      <c r="H126" s="57"/>
      <c r="I126" s="59"/>
      <c r="J126" s="60"/>
      <c r="K126" s="60"/>
      <c r="L126" s="60"/>
      <c r="M126" s="60"/>
      <c r="N126" s="60"/>
      <c r="O126" s="60"/>
      <c r="P126" s="60"/>
      <c r="Q126" s="32"/>
      <c r="S126" s="32"/>
      <c r="T126" s="32"/>
      <c r="U126" s="32"/>
      <c r="V126" s="32"/>
      <c r="W126" s="32"/>
      <c r="X126" s="32"/>
      <c r="Y126" s="32"/>
    </row>
    <row r="127" spans="2:25" ht="15.5" x14ac:dyDescent="0.35">
      <c r="C127" s="32"/>
      <c r="D127" s="32"/>
      <c r="E127" s="32"/>
      <c r="F127" s="32"/>
      <c r="G127" s="61"/>
      <c r="H127" s="57"/>
      <c r="I127" s="59"/>
      <c r="J127" s="60"/>
      <c r="K127" s="60"/>
      <c r="L127" s="60"/>
      <c r="M127" s="60"/>
      <c r="N127" s="60"/>
      <c r="O127" s="60"/>
      <c r="P127" s="60"/>
      <c r="Q127" s="32"/>
      <c r="S127" s="32"/>
      <c r="T127" s="32"/>
      <c r="U127" s="32"/>
      <c r="V127" s="32"/>
      <c r="W127" s="32"/>
      <c r="X127" s="32"/>
      <c r="Y127" s="32"/>
    </row>
    <row r="128" spans="2:25" ht="15.5" x14ac:dyDescent="0.35">
      <c r="C128" s="32"/>
      <c r="D128" s="32"/>
      <c r="E128" s="32"/>
      <c r="F128" s="32"/>
      <c r="G128" s="61"/>
      <c r="H128" s="57"/>
      <c r="I128" s="59"/>
      <c r="J128" s="60"/>
      <c r="K128" s="60"/>
      <c r="L128" s="60"/>
      <c r="M128" s="60"/>
      <c r="N128" s="60"/>
      <c r="O128" s="60"/>
      <c r="P128" s="60"/>
      <c r="Q128" s="32"/>
      <c r="S128" s="32"/>
      <c r="T128" s="32"/>
      <c r="U128" s="32"/>
      <c r="V128" s="32"/>
      <c r="W128" s="32"/>
      <c r="X128" s="32"/>
      <c r="Y128" s="32"/>
    </row>
    <row r="129" spans="2:25" ht="15.5" x14ac:dyDescent="0.35">
      <c r="C129" s="32"/>
      <c r="D129" s="32"/>
      <c r="E129" s="32"/>
      <c r="F129" s="32"/>
      <c r="G129" s="61"/>
      <c r="H129" s="57"/>
      <c r="I129" s="59"/>
      <c r="J129" s="60"/>
      <c r="K129" s="60"/>
      <c r="L129" s="60"/>
      <c r="M129" s="60"/>
      <c r="N129" s="60"/>
      <c r="O129" s="60"/>
      <c r="P129" s="60"/>
      <c r="Q129" s="32"/>
      <c r="S129" s="32"/>
      <c r="T129" s="32"/>
      <c r="U129" s="32"/>
      <c r="V129" s="32"/>
      <c r="W129" s="32"/>
      <c r="X129" s="32"/>
      <c r="Y129" s="32"/>
    </row>
    <row r="130" spans="2:25" ht="15.5" x14ac:dyDescent="0.35">
      <c r="C130" s="32"/>
      <c r="D130" s="32"/>
      <c r="E130" s="32"/>
      <c r="F130" s="32"/>
      <c r="G130" s="61"/>
      <c r="H130" s="57"/>
      <c r="I130" s="59"/>
      <c r="J130" s="60"/>
      <c r="K130" s="60"/>
      <c r="L130" s="60"/>
      <c r="M130" s="60"/>
      <c r="N130" s="60"/>
      <c r="O130" s="60"/>
      <c r="P130" s="60"/>
      <c r="Q130" s="32"/>
      <c r="S130" s="32"/>
      <c r="T130" s="32"/>
      <c r="U130" s="32"/>
      <c r="V130" s="32"/>
      <c r="W130" s="32"/>
      <c r="X130" s="32"/>
      <c r="Y130" s="32"/>
    </row>
    <row r="131" spans="2:25" ht="15.5" x14ac:dyDescent="0.35">
      <c r="C131" s="32"/>
      <c r="D131" s="32"/>
      <c r="E131" s="32"/>
      <c r="F131" s="32"/>
      <c r="G131" s="61"/>
      <c r="H131" s="57"/>
      <c r="I131" s="59"/>
      <c r="J131" s="60"/>
      <c r="K131" s="60"/>
      <c r="L131" s="60"/>
      <c r="M131" s="60"/>
      <c r="N131" s="60"/>
      <c r="O131" s="60"/>
      <c r="P131" s="60"/>
      <c r="Q131" s="32"/>
      <c r="S131" s="32"/>
      <c r="T131" s="32"/>
      <c r="U131" s="32"/>
      <c r="V131" s="32"/>
      <c r="W131" s="32"/>
      <c r="X131" s="32"/>
      <c r="Y131" s="32"/>
    </row>
    <row r="132" spans="2:25" ht="15.5" x14ac:dyDescent="0.35">
      <c r="C132" s="32"/>
      <c r="D132" s="32"/>
      <c r="E132" s="32"/>
      <c r="F132" s="32"/>
      <c r="G132" s="61"/>
      <c r="H132" s="57"/>
      <c r="I132" s="59"/>
      <c r="J132" s="60"/>
      <c r="K132" s="60"/>
      <c r="L132" s="60"/>
      <c r="M132" s="60"/>
      <c r="N132" s="60"/>
      <c r="O132" s="60"/>
      <c r="P132" s="60"/>
      <c r="Q132" s="32"/>
      <c r="S132" s="32"/>
      <c r="T132" s="32"/>
      <c r="U132" s="32"/>
      <c r="V132" s="32"/>
      <c r="W132" s="32"/>
      <c r="X132" s="32"/>
      <c r="Y132" s="32"/>
    </row>
    <row r="133" spans="2:25" ht="15.5" x14ac:dyDescent="0.35">
      <c r="C133" s="32"/>
      <c r="D133" s="32"/>
      <c r="E133" s="32"/>
      <c r="F133" s="32"/>
      <c r="G133" s="61"/>
      <c r="H133" s="57"/>
      <c r="I133" s="59"/>
      <c r="J133" s="60"/>
      <c r="K133" s="60"/>
      <c r="L133" s="60"/>
      <c r="M133" s="60"/>
      <c r="N133" s="60"/>
      <c r="O133" s="60"/>
      <c r="P133" s="60"/>
      <c r="Q133" s="32"/>
      <c r="S133" s="32"/>
      <c r="T133" s="32"/>
      <c r="U133" s="32"/>
      <c r="V133" s="32"/>
      <c r="W133" s="32"/>
      <c r="X133" s="32"/>
      <c r="Y133" s="32"/>
    </row>
    <row r="134" spans="2:25" ht="15.5" x14ac:dyDescent="0.35">
      <c r="C134" s="32"/>
      <c r="D134" s="32"/>
      <c r="E134" s="32"/>
      <c r="F134" s="32"/>
      <c r="G134" s="61"/>
      <c r="H134" s="57"/>
      <c r="I134" s="59"/>
      <c r="J134" s="60"/>
      <c r="K134" s="60"/>
      <c r="L134" s="60"/>
      <c r="M134" s="60"/>
      <c r="N134" s="60"/>
      <c r="O134" s="60"/>
      <c r="P134" s="60"/>
      <c r="Q134" s="32"/>
      <c r="S134" s="32"/>
      <c r="T134" s="32"/>
      <c r="U134" s="32"/>
      <c r="V134" s="32"/>
      <c r="W134" s="32"/>
      <c r="X134" s="32"/>
      <c r="Y134" s="32"/>
    </row>
    <row r="135" spans="2:25" ht="15.5" x14ac:dyDescent="0.35">
      <c r="C135" s="32"/>
      <c r="D135" s="32"/>
      <c r="E135" s="32"/>
      <c r="F135" s="32"/>
      <c r="G135" s="61"/>
      <c r="H135" s="57"/>
      <c r="I135" s="59"/>
      <c r="J135" s="60"/>
      <c r="K135" s="60"/>
      <c r="L135" s="60"/>
      <c r="M135" s="60"/>
      <c r="N135" s="60"/>
      <c r="O135" s="60"/>
      <c r="P135" s="60"/>
      <c r="Q135" s="32"/>
      <c r="S135" s="32"/>
      <c r="T135" s="32"/>
      <c r="U135" s="32"/>
      <c r="V135" s="32"/>
      <c r="W135" s="32"/>
      <c r="X135" s="32"/>
      <c r="Y135" s="32"/>
    </row>
    <row r="136" spans="2:25" ht="15.5" x14ac:dyDescent="0.35">
      <c r="C136" s="32"/>
      <c r="D136" s="32"/>
      <c r="E136" s="32"/>
      <c r="F136" s="32"/>
      <c r="G136" s="61"/>
      <c r="H136" s="57"/>
      <c r="I136" s="59"/>
      <c r="J136" s="60"/>
      <c r="K136" s="60"/>
      <c r="L136" s="60"/>
      <c r="M136" s="60"/>
      <c r="N136" s="60"/>
      <c r="O136" s="60"/>
      <c r="P136" s="60"/>
      <c r="Q136" s="32"/>
      <c r="S136" s="32"/>
      <c r="T136" s="32"/>
      <c r="U136" s="32"/>
      <c r="V136" s="32"/>
      <c r="W136" s="32"/>
      <c r="X136" s="32"/>
      <c r="Y136" s="32"/>
    </row>
    <row r="137" spans="2:25" ht="15.5" x14ac:dyDescent="0.35">
      <c r="C137" s="32"/>
      <c r="D137" s="32"/>
      <c r="E137" s="32"/>
      <c r="F137" s="32"/>
      <c r="G137" s="61"/>
      <c r="H137" s="57"/>
      <c r="I137" s="59"/>
      <c r="J137" s="60"/>
      <c r="K137" s="60"/>
      <c r="L137" s="60"/>
      <c r="M137" s="60"/>
      <c r="N137" s="60"/>
      <c r="O137" s="60"/>
      <c r="P137" s="60"/>
      <c r="Q137" s="32"/>
      <c r="S137" s="32"/>
      <c r="T137" s="32"/>
      <c r="U137" s="32"/>
      <c r="V137" s="32"/>
      <c r="W137" s="32"/>
      <c r="X137" s="32"/>
      <c r="Y137" s="32"/>
    </row>
    <row r="138" spans="2:25" ht="15.5" x14ac:dyDescent="0.35">
      <c r="B138" s="46"/>
      <c r="C138" s="32"/>
      <c r="D138" s="32"/>
      <c r="E138" s="32"/>
      <c r="F138" s="32"/>
      <c r="G138" s="61"/>
      <c r="H138" s="57"/>
      <c r="I138" s="59"/>
      <c r="J138" s="60"/>
      <c r="K138" s="60"/>
      <c r="L138" s="60"/>
      <c r="M138" s="60"/>
      <c r="N138" s="60"/>
      <c r="O138" s="60"/>
      <c r="P138" s="60"/>
      <c r="Q138" s="32"/>
      <c r="S138" s="32"/>
      <c r="T138" s="32"/>
      <c r="U138" s="32"/>
      <c r="V138" s="32"/>
      <c r="W138" s="32"/>
      <c r="X138" s="32"/>
      <c r="Y138" s="32"/>
    </row>
    <row r="139" spans="2:25" ht="15.5" x14ac:dyDescent="0.35">
      <c r="C139" s="32"/>
      <c r="D139" s="32"/>
      <c r="E139" s="32"/>
      <c r="F139" s="32"/>
      <c r="G139" s="61"/>
      <c r="H139" s="57"/>
      <c r="I139" s="59"/>
      <c r="J139" s="60"/>
      <c r="K139" s="60"/>
      <c r="L139" s="60"/>
      <c r="M139" s="60"/>
      <c r="N139" s="60"/>
      <c r="O139" s="60"/>
      <c r="P139" s="60"/>
      <c r="Q139" s="32"/>
      <c r="S139" s="32"/>
      <c r="T139" s="32"/>
      <c r="U139" s="32"/>
      <c r="V139" s="32"/>
      <c r="W139" s="32"/>
      <c r="X139" s="32"/>
      <c r="Y139" s="32"/>
    </row>
    <row r="140" spans="2:25" ht="15.5" x14ac:dyDescent="0.35">
      <c r="C140" s="32"/>
      <c r="D140" s="32"/>
      <c r="E140" s="32"/>
      <c r="F140" s="32"/>
      <c r="G140" s="61"/>
      <c r="H140" s="57"/>
      <c r="I140" s="59"/>
      <c r="J140" s="60"/>
      <c r="K140" s="60"/>
      <c r="L140" s="60"/>
      <c r="M140" s="60"/>
      <c r="N140" s="60"/>
      <c r="O140" s="60"/>
      <c r="P140" s="60"/>
      <c r="Q140" s="32"/>
      <c r="S140" s="32"/>
      <c r="T140" s="32"/>
      <c r="U140" s="32"/>
      <c r="V140" s="32"/>
      <c r="W140" s="32"/>
      <c r="X140" s="32"/>
      <c r="Y140" s="32"/>
    </row>
    <row r="141" spans="2:25" ht="15.5" x14ac:dyDescent="0.35">
      <c r="C141" s="32"/>
      <c r="D141" s="32"/>
      <c r="E141" s="32"/>
      <c r="F141" s="32"/>
      <c r="G141" s="61"/>
      <c r="H141" s="57"/>
      <c r="I141" s="59"/>
      <c r="J141" s="60"/>
      <c r="K141" s="60"/>
      <c r="L141" s="60"/>
      <c r="M141" s="60"/>
      <c r="N141" s="60"/>
      <c r="O141" s="60"/>
      <c r="P141" s="60"/>
      <c r="Q141" s="32"/>
      <c r="S141" s="32"/>
      <c r="T141" s="32"/>
      <c r="U141" s="32"/>
      <c r="V141" s="32"/>
      <c r="W141" s="32"/>
      <c r="X141" s="32"/>
      <c r="Y141" s="32"/>
    </row>
    <row r="142" spans="2:25" ht="15.5" x14ac:dyDescent="0.35">
      <c r="C142" s="32"/>
      <c r="D142" s="32"/>
      <c r="E142" s="32"/>
      <c r="F142" s="32"/>
      <c r="G142" s="61"/>
      <c r="H142" s="57"/>
      <c r="I142" s="59"/>
      <c r="J142" s="60"/>
      <c r="K142" s="60"/>
      <c r="L142" s="60"/>
      <c r="M142" s="60"/>
      <c r="N142" s="60"/>
      <c r="O142" s="60"/>
      <c r="P142" s="60"/>
      <c r="Q142" s="32"/>
      <c r="S142" s="32"/>
      <c r="T142" s="32"/>
      <c r="U142" s="32"/>
      <c r="V142" s="32"/>
      <c r="W142" s="32"/>
      <c r="X142" s="32"/>
      <c r="Y142" s="32"/>
    </row>
    <row r="143" spans="2:25" ht="15.5" x14ac:dyDescent="0.35">
      <c r="C143" s="32"/>
      <c r="D143" s="32"/>
      <c r="E143" s="32"/>
      <c r="F143" s="32"/>
      <c r="G143" s="61"/>
      <c r="H143" s="57"/>
      <c r="I143" s="59"/>
      <c r="J143" s="60"/>
      <c r="K143" s="60"/>
      <c r="L143" s="60"/>
      <c r="M143" s="60"/>
      <c r="N143" s="60"/>
      <c r="O143" s="60"/>
      <c r="P143" s="60"/>
      <c r="Q143" s="32"/>
      <c r="S143" s="32"/>
      <c r="T143" s="32"/>
      <c r="U143" s="32"/>
      <c r="V143" s="32"/>
      <c r="W143" s="32"/>
      <c r="X143" s="32"/>
      <c r="Y143" s="32"/>
    </row>
    <row r="144" spans="2:25" ht="15.5" x14ac:dyDescent="0.35">
      <c r="C144" s="32"/>
      <c r="D144" s="32"/>
      <c r="E144" s="32"/>
      <c r="F144" s="32"/>
      <c r="G144" s="61"/>
      <c r="H144" s="57"/>
      <c r="I144" s="59"/>
      <c r="J144" s="60"/>
      <c r="K144" s="60"/>
      <c r="L144" s="60"/>
      <c r="M144" s="60"/>
      <c r="N144" s="60"/>
      <c r="O144" s="60"/>
      <c r="P144" s="60"/>
      <c r="Q144" s="32"/>
      <c r="S144" s="32"/>
      <c r="T144" s="32"/>
      <c r="U144" s="32"/>
      <c r="V144" s="32"/>
      <c r="W144" s="32"/>
      <c r="X144" s="32"/>
      <c r="Y144" s="32"/>
    </row>
    <row r="145" spans="3:25" ht="15.5" x14ac:dyDescent="0.35">
      <c r="C145" s="32"/>
      <c r="D145" s="32"/>
      <c r="E145" s="32"/>
      <c r="F145" s="32"/>
      <c r="G145" s="61"/>
      <c r="H145" s="57"/>
      <c r="I145" s="59"/>
      <c r="J145" s="60"/>
      <c r="K145" s="60"/>
      <c r="L145" s="60"/>
      <c r="M145" s="60"/>
      <c r="N145" s="60"/>
      <c r="O145" s="60"/>
      <c r="P145" s="60"/>
      <c r="Q145" s="32"/>
      <c r="S145" s="32"/>
      <c r="T145" s="32"/>
      <c r="U145" s="32"/>
      <c r="V145" s="32"/>
      <c r="W145" s="32"/>
      <c r="X145" s="32"/>
      <c r="Y145" s="32"/>
    </row>
    <row r="146" spans="3:25" ht="15.5" x14ac:dyDescent="0.35">
      <c r="C146" s="32"/>
      <c r="D146" s="32"/>
      <c r="E146" s="32"/>
      <c r="F146" s="32"/>
      <c r="G146" s="61"/>
      <c r="H146" s="57"/>
      <c r="I146" s="59"/>
      <c r="J146" s="60"/>
      <c r="K146" s="60"/>
      <c r="L146" s="60"/>
      <c r="M146" s="60"/>
      <c r="N146" s="60"/>
      <c r="O146" s="60"/>
      <c r="P146" s="60"/>
      <c r="Q146" s="32"/>
      <c r="S146" s="32"/>
      <c r="T146" s="32"/>
      <c r="U146" s="32"/>
      <c r="V146" s="32"/>
      <c r="W146" s="32"/>
      <c r="X146" s="32"/>
      <c r="Y146" s="32"/>
    </row>
    <row r="147" spans="3:25" ht="15.5" x14ac:dyDescent="0.35">
      <c r="H147" s="57"/>
    </row>
    <row r="148" spans="3:25" ht="15.5" x14ac:dyDescent="0.35">
      <c r="G148" s="32"/>
      <c r="H148" s="57"/>
    </row>
    <row r="149" spans="3:25" ht="15.5" x14ac:dyDescent="0.35">
      <c r="H149" s="57"/>
    </row>
    <row r="150" spans="3:25" ht="15.5" x14ac:dyDescent="0.35">
      <c r="H150" s="57"/>
    </row>
    <row r="151" spans="3:25" ht="15.5" x14ac:dyDescent="0.35">
      <c r="H151" s="57"/>
    </row>
    <row r="152" spans="3:25" ht="15.5" x14ac:dyDescent="0.35">
      <c r="H152" s="57"/>
    </row>
    <row r="153" spans="3:25" ht="15.5" x14ac:dyDescent="0.35">
      <c r="H153" s="57"/>
    </row>
    <row r="154" spans="3:25" ht="15.5" x14ac:dyDescent="0.35">
      <c r="H154" s="57"/>
    </row>
    <row r="155" spans="3:25" ht="15.5" x14ac:dyDescent="0.35">
      <c r="H155" s="57"/>
    </row>
    <row r="156" spans="3:25" ht="15.5" x14ac:dyDescent="0.35">
      <c r="H156" s="57"/>
    </row>
    <row r="157" spans="3:25" ht="15.5" x14ac:dyDescent="0.35">
      <c r="H157" s="57"/>
    </row>
    <row r="158" spans="3:25" ht="15.5" x14ac:dyDescent="0.35">
      <c r="H158" s="5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58"/>
  <sheetViews>
    <sheetView topLeftCell="A2" workbookViewId="0">
      <selection activeCell="F15" sqref="F15"/>
    </sheetView>
  </sheetViews>
  <sheetFormatPr defaultColWidth="8.81640625" defaultRowHeight="14.5" x14ac:dyDescent="0.35"/>
  <cols>
    <col min="1" max="1" width="8.81640625" style="35"/>
    <col min="2" max="2" width="23.26953125" style="35" customWidth="1"/>
    <col min="3" max="6" width="10.7265625" style="35" customWidth="1"/>
    <col min="7" max="7" width="10.7265625" style="37" customWidth="1"/>
    <col min="8" max="8" width="23.26953125" style="35" customWidth="1"/>
    <col min="9" max="9" width="19.81640625" style="35" customWidth="1"/>
    <col min="10" max="17" width="8.81640625" style="35"/>
    <col min="18" max="18" width="5.453125" style="35" customWidth="1"/>
    <col min="19" max="25" width="8.81640625" style="35"/>
    <col min="26" max="26" width="4.7265625" style="35" customWidth="1"/>
    <col min="27" max="16384" width="8.81640625" style="35"/>
  </cols>
  <sheetData>
    <row r="1" spans="1:26" x14ac:dyDescent="0.35">
      <c r="C1" s="36" t="s">
        <v>0</v>
      </c>
      <c r="J1" s="36" t="s">
        <v>1</v>
      </c>
      <c r="S1" s="36" t="s">
        <v>2</v>
      </c>
    </row>
    <row r="2" spans="1:26" x14ac:dyDescent="0.35">
      <c r="C2" s="36"/>
      <c r="S2" s="36" t="s">
        <v>300</v>
      </c>
    </row>
    <row r="3" spans="1:26" s="36" customFormat="1" ht="87" x14ac:dyDescent="0.35">
      <c r="E3" s="36" t="s">
        <v>3</v>
      </c>
      <c r="G3" s="38"/>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6" x14ac:dyDescent="0.35">
      <c r="I4" s="35" t="s">
        <v>4</v>
      </c>
      <c r="J4" s="39">
        <v>6</v>
      </c>
      <c r="K4" s="39">
        <v>6</v>
      </c>
      <c r="L4" s="39">
        <v>6</v>
      </c>
      <c r="M4" s="39">
        <v>6</v>
      </c>
      <c r="N4" s="39">
        <v>6</v>
      </c>
      <c r="O4" s="39">
        <v>6</v>
      </c>
      <c r="P4" s="39">
        <v>6</v>
      </c>
      <c r="S4" s="39">
        <v>6</v>
      </c>
      <c r="T4" s="39">
        <v>6</v>
      </c>
      <c r="U4" s="39">
        <v>6</v>
      </c>
      <c r="V4" s="39">
        <v>6</v>
      </c>
      <c r="W4" s="39">
        <v>6</v>
      </c>
      <c r="X4" s="39">
        <v>6</v>
      </c>
      <c r="Y4" s="39">
        <v>6</v>
      </c>
    </row>
    <row r="5" spans="1:26" x14ac:dyDescent="0.35">
      <c r="I5" s="35" t="s">
        <v>5</v>
      </c>
      <c r="J5" s="39">
        <v>1</v>
      </c>
      <c r="K5" s="39">
        <v>1</v>
      </c>
      <c r="L5" s="39">
        <v>1</v>
      </c>
      <c r="M5" s="39">
        <v>1</v>
      </c>
      <c r="N5" s="39">
        <v>1</v>
      </c>
      <c r="O5" s="39">
        <v>1</v>
      </c>
      <c r="P5" s="39">
        <v>1</v>
      </c>
      <c r="R5" s="35" t="s">
        <v>300</v>
      </c>
      <c r="S5" s="39">
        <v>1</v>
      </c>
      <c r="T5" s="39">
        <v>1</v>
      </c>
      <c r="U5" s="39">
        <v>1</v>
      </c>
      <c r="V5" s="39">
        <v>1</v>
      </c>
      <c r="W5" s="39">
        <v>1</v>
      </c>
      <c r="X5" s="39">
        <v>1</v>
      </c>
      <c r="Y5" s="39">
        <v>1</v>
      </c>
    </row>
    <row r="6" spans="1:26" x14ac:dyDescent="0.35">
      <c r="I6" s="35" t="s">
        <v>6</v>
      </c>
      <c r="J6" s="39">
        <v>1</v>
      </c>
      <c r="K6" s="39">
        <v>1</v>
      </c>
      <c r="L6" s="39">
        <v>1</v>
      </c>
      <c r="M6" s="39">
        <v>1</v>
      </c>
      <c r="N6" s="39">
        <v>1</v>
      </c>
      <c r="O6" s="39">
        <v>1</v>
      </c>
      <c r="P6" s="39">
        <v>1</v>
      </c>
      <c r="S6" s="39">
        <v>1</v>
      </c>
      <c r="T6" s="39">
        <v>1</v>
      </c>
      <c r="U6" s="39">
        <v>1</v>
      </c>
      <c r="V6" s="39">
        <v>1</v>
      </c>
      <c r="W6" s="39">
        <v>1</v>
      </c>
      <c r="X6" s="39">
        <v>1</v>
      </c>
      <c r="Y6" s="39">
        <v>1</v>
      </c>
    </row>
    <row r="7" spans="1:26" x14ac:dyDescent="0.35">
      <c r="I7" s="35" t="s">
        <v>7</v>
      </c>
      <c r="J7" s="39" t="s">
        <v>8</v>
      </c>
      <c r="K7" s="39" t="s">
        <v>8</v>
      </c>
      <c r="L7" s="39" t="s">
        <v>11</v>
      </c>
      <c r="M7" s="39" t="s">
        <v>10</v>
      </c>
      <c r="N7" s="39" t="s">
        <v>9</v>
      </c>
      <c r="O7" s="39" t="s">
        <v>9</v>
      </c>
      <c r="P7" s="39" t="s">
        <v>9</v>
      </c>
      <c r="S7" s="39" t="s">
        <v>8</v>
      </c>
      <c r="T7" s="39" t="s">
        <v>8</v>
      </c>
      <c r="U7" s="39" t="s">
        <v>11</v>
      </c>
      <c r="V7" s="39" t="s">
        <v>10</v>
      </c>
      <c r="W7" s="39" t="s">
        <v>9</v>
      </c>
      <c r="X7" s="39" t="s">
        <v>9</v>
      </c>
      <c r="Y7" s="39" t="s">
        <v>9</v>
      </c>
    </row>
    <row r="8" spans="1:26" ht="15.5" x14ac:dyDescent="0.35">
      <c r="C8" s="35" t="s">
        <v>557</v>
      </c>
      <c r="D8" s="35" t="s">
        <v>558</v>
      </c>
      <c r="E8" s="35" t="s">
        <v>559</v>
      </c>
      <c r="F8" s="35" t="s">
        <v>560</v>
      </c>
      <c r="G8" s="37" t="s">
        <v>364</v>
      </c>
      <c r="H8" s="40"/>
      <c r="Q8" s="35" t="s">
        <v>300</v>
      </c>
    </row>
    <row r="9" spans="1:26" ht="15.5" x14ac:dyDescent="0.35">
      <c r="A9" s="41" t="s">
        <v>14</v>
      </c>
      <c r="B9" s="41" t="s">
        <v>433</v>
      </c>
      <c r="C9" s="42">
        <v>0.46666666666666662</v>
      </c>
      <c r="D9" s="42">
        <v>0.55000000000000004</v>
      </c>
      <c r="E9" s="42">
        <v>0.4</v>
      </c>
      <c r="F9" s="42">
        <v>0.5</v>
      </c>
      <c r="G9" s="43">
        <v>1</v>
      </c>
      <c r="H9" s="40"/>
      <c r="I9" s="44"/>
      <c r="J9" s="45">
        <v>4</v>
      </c>
      <c r="K9" s="45">
        <v>3.5</v>
      </c>
      <c r="L9" s="45">
        <v>3</v>
      </c>
      <c r="M9" s="45">
        <v>3.5</v>
      </c>
      <c r="N9" s="45">
        <v>3</v>
      </c>
      <c r="O9" s="45">
        <v>3.5</v>
      </c>
      <c r="P9" s="45">
        <v>3.5</v>
      </c>
      <c r="Q9" s="42"/>
      <c r="S9" s="42">
        <v>0.6</v>
      </c>
      <c r="T9" s="42">
        <v>0.5</v>
      </c>
      <c r="U9" s="42">
        <v>0.4</v>
      </c>
      <c r="V9" s="42">
        <v>0.5</v>
      </c>
      <c r="W9" s="42">
        <v>0.4</v>
      </c>
      <c r="X9" s="42">
        <v>0.5</v>
      </c>
      <c r="Y9" s="42">
        <v>0.5</v>
      </c>
      <c r="Z9" s="42"/>
    </row>
    <row r="10" spans="1:26" ht="15.5" x14ac:dyDescent="0.35">
      <c r="A10" s="41" t="s">
        <v>16</v>
      </c>
      <c r="B10" s="41" t="s">
        <v>435</v>
      </c>
      <c r="C10" s="42">
        <v>0.5</v>
      </c>
      <c r="D10" s="42">
        <v>0.55000000000000004</v>
      </c>
      <c r="E10" s="42">
        <v>0.4</v>
      </c>
      <c r="F10" s="42">
        <v>0.5</v>
      </c>
      <c r="G10" s="43">
        <v>1</v>
      </c>
      <c r="H10" s="40"/>
      <c r="I10" s="44"/>
      <c r="J10" s="45">
        <v>4</v>
      </c>
      <c r="K10" s="45">
        <v>3.5</v>
      </c>
      <c r="L10" s="45">
        <v>3</v>
      </c>
      <c r="M10" s="45">
        <v>3.5</v>
      </c>
      <c r="N10" s="45">
        <v>3.5</v>
      </c>
      <c r="O10" s="45">
        <v>3.5</v>
      </c>
      <c r="P10" s="45">
        <v>3.5</v>
      </c>
      <c r="Q10" s="42"/>
      <c r="S10" s="42">
        <v>0.6</v>
      </c>
      <c r="T10" s="42">
        <v>0.5</v>
      </c>
      <c r="U10" s="42">
        <v>0.4</v>
      </c>
      <c r="V10" s="42">
        <v>0.5</v>
      </c>
      <c r="W10" s="42">
        <v>0.5</v>
      </c>
      <c r="X10" s="42">
        <v>0.5</v>
      </c>
      <c r="Y10" s="42">
        <v>0.5</v>
      </c>
    </row>
    <row r="11" spans="1:26" ht="15.5" x14ac:dyDescent="0.35">
      <c r="A11" s="41" t="s">
        <v>17</v>
      </c>
      <c r="B11" s="41" t="s">
        <v>436</v>
      </c>
      <c r="C11" s="42">
        <v>0.33333333333333331</v>
      </c>
      <c r="D11" s="42">
        <v>0.5</v>
      </c>
      <c r="E11" s="42">
        <v>0.2</v>
      </c>
      <c r="F11" s="42">
        <v>0.1</v>
      </c>
      <c r="G11" s="43">
        <v>1</v>
      </c>
      <c r="H11" s="40"/>
      <c r="I11" s="44"/>
      <c r="J11" s="45">
        <v>4</v>
      </c>
      <c r="K11" s="45">
        <v>3</v>
      </c>
      <c r="L11" s="45">
        <v>2</v>
      </c>
      <c r="M11" s="45">
        <v>1.5</v>
      </c>
      <c r="N11" s="45">
        <v>2.5</v>
      </c>
      <c r="O11" s="45">
        <v>2.5</v>
      </c>
      <c r="P11" s="45">
        <v>3</v>
      </c>
      <c r="Q11" s="42"/>
      <c r="S11" s="42">
        <v>0.6</v>
      </c>
      <c r="T11" s="42">
        <v>0.4</v>
      </c>
      <c r="U11" s="42">
        <v>0.2</v>
      </c>
      <c r="V11" s="42">
        <v>0.1</v>
      </c>
      <c r="W11" s="42">
        <v>0.3</v>
      </c>
      <c r="X11" s="42">
        <v>0.3</v>
      </c>
      <c r="Y11" s="42">
        <v>0.4</v>
      </c>
    </row>
    <row r="12" spans="1:26" ht="15.5" x14ac:dyDescent="0.35">
      <c r="A12" s="41" t="s">
        <v>18</v>
      </c>
      <c r="B12" s="41" t="s">
        <v>437</v>
      </c>
      <c r="C12" s="42">
        <v>0.46666666666666662</v>
      </c>
      <c r="D12" s="42">
        <v>0.5</v>
      </c>
      <c r="E12" s="42">
        <v>0.3</v>
      </c>
      <c r="F12" s="42">
        <v>0.3</v>
      </c>
      <c r="G12" s="43">
        <v>1</v>
      </c>
      <c r="H12" s="40"/>
      <c r="I12" s="44"/>
      <c r="J12" s="45">
        <v>4</v>
      </c>
      <c r="K12" s="45">
        <v>3</v>
      </c>
      <c r="L12" s="45">
        <v>2.5</v>
      </c>
      <c r="M12" s="45">
        <v>2.5</v>
      </c>
      <c r="N12" s="45">
        <v>3</v>
      </c>
      <c r="O12" s="45">
        <v>3.5</v>
      </c>
      <c r="P12" s="45">
        <v>3.5</v>
      </c>
      <c r="Q12" s="42"/>
      <c r="S12" s="42">
        <v>0.6</v>
      </c>
      <c r="T12" s="42">
        <v>0.4</v>
      </c>
      <c r="U12" s="42">
        <v>0.3</v>
      </c>
      <c r="V12" s="42">
        <v>0.3</v>
      </c>
      <c r="W12" s="42">
        <v>0.4</v>
      </c>
      <c r="X12" s="42">
        <v>0.5</v>
      </c>
      <c r="Y12" s="42">
        <v>0.5</v>
      </c>
    </row>
    <row r="13" spans="1:26" ht="15.5" x14ac:dyDescent="0.35">
      <c r="A13" s="41" t="s">
        <v>19</v>
      </c>
      <c r="B13" s="41" t="s">
        <v>438</v>
      </c>
      <c r="C13" s="42">
        <v>0.56666666666666676</v>
      </c>
      <c r="D13" s="42">
        <v>0.6</v>
      </c>
      <c r="E13" s="42">
        <v>0.6</v>
      </c>
      <c r="F13" s="42">
        <v>0.6</v>
      </c>
      <c r="G13" s="43">
        <v>1</v>
      </c>
      <c r="H13" s="40"/>
      <c r="I13" s="44"/>
      <c r="J13" s="45">
        <v>4.5</v>
      </c>
      <c r="K13" s="45">
        <v>3.5</v>
      </c>
      <c r="L13" s="45">
        <v>4</v>
      </c>
      <c r="M13" s="45">
        <v>4</v>
      </c>
      <c r="N13" s="45">
        <v>4</v>
      </c>
      <c r="O13" s="45">
        <v>3.5</v>
      </c>
      <c r="P13" s="45">
        <v>4</v>
      </c>
      <c r="Q13" s="42"/>
      <c r="S13" s="42">
        <v>0.7</v>
      </c>
      <c r="T13" s="42">
        <v>0.5</v>
      </c>
      <c r="U13" s="42">
        <v>0.6</v>
      </c>
      <c r="V13" s="42">
        <v>0.6</v>
      </c>
      <c r="W13" s="42">
        <v>0.6</v>
      </c>
      <c r="X13" s="42">
        <v>0.5</v>
      </c>
      <c r="Y13" s="42">
        <v>0.6</v>
      </c>
    </row>
    <row r="14" spans="1:26" ht="15.5" x14ac:dyDescent="0.35">
      <c r="A14" s="41" t="s">
        <v>20</v>
      </c>
      <c r="B14" s="41" t="s">
        <v>439</v>
      </c>
      <c r="C14" s="42">
        <v>0.26666666666666666</v>
      </c>
      <c r="D14" s="42">
        <v>0.30000000000000004</v>
      </c>
      <c r="E14" s="42">
        <v>0.2</v>
      </c>
      <c r="F14" s="42">
        <v>0.3</v>
      </c>
      <c r="G14" s="43">
        <v>1</v>
      </c>
      <c r="H14" s="40"/>
      <c r="I14" s="44"/>
      <c r="J14" s="45">
        <v>3</v>
      </c>
      <c r="K14" s="45">
        <v>2</v>
      </c>
      <c r="L14" s="45">
        <v>2</v>
      </c>
      <c r="M14" s="45">
        <v>2.5</v>
      </c>
      <c r="N14" s="45">
        <v>2.5</v>
      </c>
      <c r="O14" s="45">
        <v>2</v>
      </c>
      <c r="P14" s="45">
        <v>2.5</v>
      </c>
      <c r="Q14" s="42"/>
      <c r="S14" s="42">
        <v>0.4</v>
      </c>
      <c r="T14" s="42">
        <v>0.2</v>
      </c>
      <c r="U14" s="42">
        <v>0.2</v>
      </c>
      <c r="V14" s="42">
        <v>0.3</v>
      </c>
      <c r="W14" s="42">
        <v>0.3</v>
      </c>
      <c r="X14" s="42">
        <v>0.2</v>
      </c>
      <c r="Y14" s="42">
        <v>0.3</v>
      </c>
    </row>
    <row r="15" spans="1:26" ht="15.5" x14ac:dyDescent="0.35">
      <c r="A15" s="41" t="s">
        <v>21</v>
      </c>
      <c r="B15" s="41" t="s">
        <v>440</v>
      </c>
      <c r="C15" s="42">
        <v>0.3666666666666667</v>
      </c>
      <c r="D15" s="42">
        <v>0.35</v>
      </c>
      <c r="E15" s="42">
        <v>0.3</v>
      </c>
      <c r="F15" s="42">
        <v>0.3</v>
      </c>
      <c r="G15" s="43">
        <v>1</v>
      </c>
      <c r="H15" s="40"/>
      <c r="I15" s="44"/>
      <c r="J15" s="45">
        <v>3</v>
      </c>
      <c r="K15" s="45">
        <v>2.5</v>
      </c>
      <c r="L15" s="45">
        <v>2.5</v>
      </c>
      <c r="M15" s="45">
        <v>2.5</v>
      </c>
      <c r="N15" s="45">
        <v>2.5</v>
      </c>
      <c r="O15" s="45">
        <v>3</v>
      </c>
      <c r="P15" s="45">
        <v>3</v>
      </c>
      <c r="Q15" s="42"/>
      <c r="S15" s="42">
        <v>0.4</v>
      </c>
      <c r="T15" s="42">
        <v>0.3</v>
      </c>
      <c r="U15" s="42">
        <v>0.3</v>
      </c>
      <c r="V15" s="42">
        <v>0.3</v>
      </c>
      <c r="W15" s="42">
        <v>0.3</v>
      </c>
      <c r="X15" s="42">
        <v>0.4</v>
      </c>
      <c r="Y15" s="42">
        <v>0.4</v>
      </c>
    </row>
    <row r="16" spans="1:26" ht="15.5" x14ac:dyDescent="0.35">
      <c r="A16" s="41" t="s">
        <v>22</v>
      </c>
      <c r="B16" s="41" t="s">
        <v>441</v>
      </c>
      <c r="C16" s="42">
        <v>0.3</v>
      </c>
      <c r="D16" s="42">
        <v>0.45</v>
      </c>
      <c r="E16" s="42">
        <v>0.4</v>
      </c>
      <c r="F16" s="42">
        <v>0.3</v>
      </c>
      <c r="G16" s="43">
        <v>1</v>
      </c>
      <c r="H16" s="40"/>
      <c r="I16" s="44"/>
      <c r="J16" s="45">
        <v>3.5</v>
      </c>
      <c r="K16" s="45">
        <v>3</v>
      </c>
      <c r="L16" s="45">
        <v>3</v>
      </c>
      <c r="M16" s="45">
        <v>2.5</v>
      </c>
      <c r="N16" s="45">
        <v>2.5</v>
      </c>
      <c r="O16" s="45">
        <v>2.5</v>
      </c>
      <c r="P16" s="45">
        <v>2.5</v>
      </c>
      <c r="Q16" s="42"/>
      <c r="S16" s="42">
        <v>0.5</v>
      </c>
      <c r="T16" s="42">
        <v>0.4</v>
      </c>
      <c r="U16" s="42">
        <v>0.4</v>
      </c>
      <c r="V16" s="42">
        <v>0.3</v>
      </c>
      <c r="W16" s="42">
        <v>0.3</v>
      </c>
      <c r="X16" s="42">
        <v>0.3</v>
      </c>
      <c r="Y16" s="42">
        <v>0.3</v>
      </c>
    </row>
    <row r="17" spans="1:25" ht="15.5" x14ac:dyDescent="0.35">
      <c r="A17" s="41" t="s">
        <v>365</v>
      </c>
      <c r="B17" s="41" t="s">
        <v>442</v>
      </c>
      <c r="C17" s="42">
        <v>0.3666666666666667</v>
      </c>
      <c r="D17" s="42">
        <v>0.45</v>
      </c>
      <c r="E17" s="42">
        <v>0.2</v>
      </c>
      <c r="F17" s="42">
        <v>0.2</v>
      </c>
      <c r="G17" s="43">
        <v>1</v>
      </c>
      <c r="H17" s="40"/>
      <c r="I17" s="44"/>
      <c r="J17" s="45">
        <v>3.5</v>
      </c>
      <c r="K17" s="45">
        <v>3</v>
      </c>
      <c r="L17" s="45">
        <v>2</v>
      </c>
      <c r="M17" s="45">
        <v>2</v>
      </c>
      <c r="N17" s="45">
        <v>2.5</v>
      </c>
      <c r="O17" s="45">
        <v>3</v>
      </c>
      <c r="P17" s="45">
        <v>3</v>
      </c>
      <c r="Q17" s="42"/>
      <c r="S17" s="42">
        <v>0.5</v>
      </c>
      <c r="T17" s="42">
        <v>0.4</v>
      </c>
      <c r="U17" s="42">
        <v>0.2</v>
      </c>
      <c r="V17" s="42">
        <v>0.2</v>
      </c>
      <c r="W17" s="42">
        <v>0.3</v>
      </c>
      <c r="X17" s="42">
        <v>0.4</v>
      </c>
      <c r="Y17" s="42">
        <v>0.4</v>
      </c>
    </row>
    <row r="18" spans="1:25" ht="15.5" x14ac:dyDescent="0.35">
      <c r="A18" s="41" t="s">
        <v>23</v>
      </c>
      <c r="B18" s="41" t="s">
        <v>443</v>
      </c>
      <c r="C18" s="42">
        <v>0.33333333333333331</v>
      </c>
      <c r="D18" s="42">
        <v>0.35</v>
      </c>
      <c r="E18" s="42">
        <v>0.3</v>
      </c>
      <c r="F18" s="42">
        <v>0.2</v>
      </c>
      <c r="G18" s="43">
        <v>1</v>
      </c>
      <c r="H18" s="40"/>
      <c r="I18" s="44"/>
      <c r="J18" s="45">
        <v>3.5</v>
      </c>
      <c r="K18" s="45">
        <v>2</v>
      </c>
      <c r="L18" s="45">
        <v>2.5</v>
      </c>
      <c r="M18" s="45">
        <v>2</v>
      </c>
      <c r="N18" s="45">
        <v>2.5</v>
      </c>
      <c r="O18" s="45">
        <v>2.5</v>
      </c>
      <c r="P18" s="45">
        <v>3</v>
      </c>
      <c r="Q18" s="42"/>
      <c r="S18" s="42">
        <v>0.5</v>
      </c>
      <c r="T18" s="42">
        <v>0.2</v>
      </c>
      <c r="U18" s="42">
        <v>0.3</v>
      </c>
      <c r="V18" s="42">
        <v>0.2</v>
      </c>
      <c r="W18" s="42">
        <v>0.3</v>
      </c>
      <c r="X18" s="42">
        <v>0.3</v>
      </c>
      <c r="Y18" s="42">
        <v>0.4</v>
      </c>
    </row>
    <row r="19" spans="1:25" ht="15.5" x14ac:dyDescent="0.35">
      <c r="A19" s="41" t="s">
        <v>24</v>
      </c>
      <c r="B19" s="41" t="s">
        <v>444</v>
      </c>
      <c r="C19" s="42">
        <v>0.46666666666666662</v>
      </c>
      <c r="D19" s="42">
        <v>0.5</v>
      </c>
      <c r="E19" s="42">
        <v>0.4</v>
      </c>
      <c r="F19" s="42">
        <v>0.4</v>
      </c>
      <c r="G19" s="43">
        <v>1</v>
      </c>
      <c r="H19" s="40"/>
      <c r="I19" s="44"/>
      <c r="J19" s="45">
        <v>4</v>
      </c>
      <c r="K19" s="45">
        <v>3</v>
      </c>
      <c r="L19" s="45">
        <v>3</v>
      </c>
      <c r="M19" s="45">
        <v>3</v>
      </c>
      <c r="N19" s="45">
        <v>3</v>
      </c>
      <c r="O19" s="45">
        <v>3.5</v>
      </c>
      <c r="P19" s="45">
        <v>3.5</v>
      </c>
      <c r="Q19" s="42"/>
      <c r="S19" s="42">
        <v>0.6</v>
      </c>
      <c r="T19" s="42">
        <v>0.4</v>
      </c>
      <c r="U19" s="42">
        <v>0.4</v>
      </c>
      <c r="V19" s="42">
        <v>0.4</v>
      </c>
      <c r="W19" s="42">
        <v>0.4</v>
      </c>
      <c r="X19" s="42">
        <v>0.5</v>
      </c>
      <c r="Y19" s="42">
        <v>0.5</v>
      </c>
    </row>
    <row r="20" spans="1:25" ht="15.5" x14ac:dyDescent="0.35">
      <c r="A20" s="41" t="s">
        <v>28</v>
      </c>
      <c r="B20" s="41" t="s">
        <v>446</v>
      </c>
      <c r="C20" s="42">
        <v>0.33333333333333331</v>
      </c>
      <c r="D20" s="42">
        <v>0.05</v>
      </c>
      <c r="E20" s="42">
        <v>0.3</v>
      </c>
      <c r="F20" s="42">
        <v>0.2</v>
      </c>
      <c r="G20" s="43">
        <v>1</v>
      </c>
      <c r="H20" s="40"/>
      <c r="I20" s="44"/>
      <c r="J20" s="45">
        <v>1.5</v>
      </c>
      <c r="K20" s="45">
        <v>1</v>
      </c>
      <c r="L20" s="45">
        <v>2.5</v>
      </c>
      <c r="M20" s="45">
        <v>2</v>
      </c>
      <c r="N20" s="45">
        <v>2.5</v>
      </c>
      <c r="O20" s="45">
        <v>2</v>
      </c>
      <c r="P20" s="45">
        <v>3.5</v>
      </c>
      <c r="Q20" s="42"/>
      <c r="S20" s="42">
        <v>0.1</v>
      </c>
      <c r="T20" s="42">
        <v>0</v>
      </c>
      <c r="U20" s="42">
        <v>0.3</v>
      </c>
      <c r="V20" s="42">
        <v>0.2</v>
      </c>
      <c r="W20" s="42">
        <v>0.3</v>
      </c>
      <c r="X20" s="42">
        <v>0.2</v>
      </c>
      <c r="Y20" s="42">
        <v>0.5</v>
      </c>
    </row>
    <row r="21" spans="1:25" ht="15.5" x14ac:dyDescent="0.35">
      <c r="A21" s="41" t="s">
        <v>29</v>
      </c>
      <c r="B21" s="41" t="s">
        <v>447</v>
      </c>
      <c r="C21" s="42">
        <v>0.56666666666666676</v>
      </c>
      <c r="D21" s="42">
        <v>0.4</v>
      </c>
      <c r="E21" s="42">
        <v>0.4</v>
      </c>
      <c r="F21" s="42">
        <v>0.4</v>
      </c>
      <c r="G21" s="43">
        <v>1</v>
      </c>
      <c r="H21" s="40"/>
      <c r="I21" s="44"/>
      <c r="J21" s="45">
        <v>3</v>
      </c>
      <c r="K21" s="45">
        <v>3</v>
      </c>
      <c r="L21" s="45">
        <v>3</v>
      </c>
      <c r="M21" s="45">
        <v>3</v>
      </c>
      <c r="N21" s="45">
        <v>3.5</v>
      </c>
      <c r="O21" s="45">
        <v>4</v>
      </c>
      <c r="P21" s="45">
        <v>4</v>
      </c>
      <c r="Q21" s="42"/>
      <c r="S21" s="42">
        <v>0.4</v>
      </c>
      <c r="T21" s="42">
        <v>0.4</v>
      </c>
      <c r="U21" s="42">
        <v>0.4</v>
      </c>
      <c r="V21" s="42">
        <v>0.4</v>
      </c>
      <c r="W21" s="42">
        <v>0.5</v>
      </c>
      <c r="X21" s="42">
        <v>0.6</v>
      </c>
      <c r="Y21" s="42">
        <v>0.6</v>
      </c>
    </row>
    <row r="22" spans="1:25" ht="15.5" x14ac:dyDescent="0.35">
      <c r="A22" s="41" t="s">
        <v>30</v>
      </c>
      <c r="B22" s="41" t="s">
        <v>448</v>
      </c>
      <c r="C22" s="42" t="s">
        <v>320</v>
      </c>
      <c r="D22" s="42" t="s">
        <v>320</v>
      </c>
      <c r="E22" s="42" t="s">
        <v>320</v>
      </c>
      <c r="F22" s="42" t="s">
        <v>320</v>
      </c>
      <c r="G22" s="43">
        <v>0</v>
      </c>
      <c r="H22" s="40"/>
      <c r="I22" s="44"/>
      <c r="J22" s="45" t="s">
        <v>320</v>
      </c>
      <c r="K22" s="45" t="s">
        <v>320</v>
      </c>
      <c r="L22" s="45" t="s">
        <v>320</v>
      </c>
      <c r="M22" s="45" t="s">
        <v>320</v>
      </c>
      <c r="N22" s="45" t="s">
        <v>320</v>
      </c>
      <c r="O22" s="45" t="s">
        <v>320</v>
      </c>
      <c r="P22" s="45" t="s">
        <v>320</v>
      </c>
      <c r="Q22" s="42"/>
      <c r="S22" s="42" t="s">
        <v>320</v>
      </c>
      <c r="T22" s="42" t="s">
        <v>320</v>
      </c>
      <c r="U22" s="42" t="s">
        <v>320</v>
      </c>
      <c r="V22" s="42" t="s">
        <v>320</v>
      </c>
      <c r="W22" s="42" t="s">
        <v>320</v>
      </c>
      <c r="X22" s="42" t="s">
        <v>320</v>
      </c>
      <c r="Y22" s="42" t="s">
        <v>320</v>
      </c>
    </row>
    <row r="23" spans="1:25" ht="15.5" x14ac:dyDescent="0.35">
      <c r="A23" s="41" t="s">
        <v>31</v>
      </c>
      <c r="B23" s="41" t="s">
        <v>449</v>
      </c>
      <c r="C23" s="42">
        <v>0.43333333333333335</v>
      </c>
      <c r="D23" s="42">
        <v>0.55000000000000004</v>
      </c>
      <c r="E23" s="42">
        <v>0.4</v>
      </c>
      <c r="F23" s="42">
        <v>0.2</v>
      </c>
      <c r="G23" s="43">
        <v>1</v>
      </c>
      <c r="H23" s="40"/>
      <c r="I23" s="44"/>
      <c r="J23" s="45">
        <v>4</v>
      </c>
      <c r="K23" s="45">
        <v>3.5</v>
      </c>
      <c r="L23" s="45">
        <v>3</v>
      </c>
      <c r="M23" s="45">
        <v>2</v>
      </c>
      <c r="N23" s="45">
        <v>3</v>
      </c>
      <c r="O23" s="45">
        <v>3</v>
      </c>
      <c r="P23" s="45">
        <v>3.5</v>
      </c>
      <c r="Q23" s="42"/>
      <c r="S23" s="42">
        <v>0.6</v>
      </c>
      <c r="T23" s="42">
        <v>0.5</v>
      </c>
      <c r="U23" s="42">
        <v>0.4</v>
      </c>
      <c r="V23" s="42">
        <v>0.2</v>
      </c>
      <c r="W23" s="42">
        <v>0.4</v>
      </c>
      <c r="X23" s="42">
        <v>0.4</v>
      </c>
      <c r="Y23" s="42">
        <v>0.5</v>
      </c>
    </row>
    <row r="24" spans="1:25" ht="15.5" x14ac:dyDescent="0.35">
      <c r="A24" s="41" t="s">
        <v>32</v>
      </c>
      <c r="B24" s="41" t="s">
        <v>450</v>
      </c>
      <c r="C24" s="42">
        <v>0.5</v>
      </c>
      <c r="D24" s="42">
        <v>0.55000000000000004</v>
      </c>
      <c r="E24" s="42">
        <v>0.6</v>
      </c>
      <c r="F24" s="42">
        <v>0.5</v>
      </c>
      <c r="G24" s="43">
        <v>1</v>
      </c>
      <c r="H24" s="40"/>
      <c r="I24" s="44"/>
      <c r="J24" s="45">
        <v>4</v>
      </c>
      <c r="K24" s="45">
        <v>3.5</v>
      </c>
      <c r="L24" s="45">
        <v>4</v>
      </c>
      <c r="M24" s="45">
        <v>3.5</v>
      </c>
      <c r="N24" s="45">
        <v>3.5</v>
      </c>
      <c r="O24" s="45">
        <v>3.5</v>
      </c>
      <c r="P24" s="45">
        <v>3.5</v>
      </c>
      <c r="Q24" s="42"/>
      <c r="S24" s="42">
        <v>0.6</v>
      </c>
      <c r="T24" s="42">
        <v>0.5</v>
      </c>
      <c r="U24" s="42">
        <v>0.6</v>
      </c>
      <c r="V24" s="42">
        <v>0.5</v>
      </c>
      <c r="W24" s="42">
        <v>0.5</v>
      </c>
      <c r="X24" s="42">
        <v>0.5</v>
      </c>
      <c r="Y24" s="42">
        <v>0.5</v>
      </c>
    </row>
    <row r="25" spans="1:25" ht="15.5" x14ac:dyDescent="0.35">
      <c r="A25" s="41" t="s">
        <v>33</v>
      </c>
      <c r="B25" s="41" t="s">
        <v>451</v>
      </c>
      <c r="C25" s="42">
        <v>0.43333333333333335</v>
      </c>
      <c r="D25" s="42">
        <v>0.45</v>
      </c>
      <c r="E25" s="42">
        <v>0.3</v>
      </c>
      <c r="F25" s="42">
        <v>0.3</v>
      </c>
      <c r="G25" s="43">
        <v>1</v>
      </c>
      <c r="H25" s="40"/>
      <c r="I25" s="44"/>
      <c r="J25" s="45">
        <v>3.5</v>
      </c>
      <c r="K25" s="45">
        <v>3</v>
      </c>
      <c r="L25" s="45">
        <v>2.5</v>
      </c>
      <c r="M25" s="45">
        <v>2.5</v>
      </c>
      <c r="N25" s="45">
        <v>3</v>
      </c>
      <c r="O25" s="45">
        <v>3</v>
      </c>
      <c r="P25" s="45">
        <v>3.5</v>
      </c>
      <c r="Q25" s="42"/>
      <c r="S25" s="42">
        <v>0.5</v>
      </c>
      <c r="T25" s="42">
        <v>0.4</v>
      </c>
      <c r="U25" s="42">
        <v>0.3</v>
      </c>
      <c r="V25" s="42">
        <v>0.3</v>
      </c>
      <c r="W25" s="42">
        <v>0.4</v>
      </c>
      <c r="X25" s="42">
        <v>0.4</v>
      </c>
      <c r="Y25" s="42">
        <v>0.5</v>
      </c>
    </row>
    <row r="26" spans="1:25" ht="15.5" x14ac:dyDescent="0.35">
      <c r="A26" s="41" t="s">
        <v>34</v>
      </c>
      <c r="B26" s="41" t="s">
        <v>452</v>
      </c>
      <c r="C26" s="42">
        <v>0.23333333333333331</v>
      </c>
      <c r="D26" s="42">
        <v>0.44999999999999996</v>
      </c>
      <c r="E26" s="42">
        <v>0.2</v>
      </c>
      <c r="F26" s="42">
        <v>0.1</v>
      </c>
      <c r="G26" s="43">
        <v>1</v>
      </c>
      <c r="H26" s="40"/>
      <c r="I26" s="44"/>
      <c r="J26" s="45">
        <v>4</v>
      </c>
      <c r="K26" s="45">
        <v>2.5</v>
      </c>
      <c r="L26" s="45">
        <v>2</v>
      </c>
      <c r="M26" s="45">
        <v>1.5</v>
      </c>
      <c r="N26" s="45">
        <v>2</v>
      </c>
      <c r="O26" s="45">
        <v>2</v>
      </c>
      <c r="P26" s="45">
        <v>2.5</v>
      </c>
      <c r="Q26" s="42"/>
      <c r="S26" s="42">
        <v>0.6</v>
      </c>
      <c r="T26" s="42">
        <v>0.3</v>
      </c>
      <c r="U26" s="42">
        <v>0.2</v>
      </c>
      <c r="V26" s="42">
        <v>0.1</v>
      </c>
      <c r="W26" s="42">
        <v>0.2</v>
      </c>
      <c r="X26" s="42">
        <v>0.2</v>
      </c>
      <c r="Y26" s="42">
        <v>0.3</v>
      </c>
    </row>
    <row r="27" spans="1:25" ht="15.5" x14ac:dyDescent="0.35">
      <c r="A27" s="41" t="s">
        <v>35</v>
      </c>
      <c r="B27" s="41" t="s">
        <v>453</v>
      </c>
      <c r="C27" s="42">
        <v>0.53333333333333333</v>
      </c>
      <c r="D27" s="42">
        <v>0.6</v>
      </c>
      <c r="E27" s="42">
        <v>0.4</v>
      </c>
      <c r="F27" s="42">
        <v>0.4</v>
      </c>
      <c r="G27" s="43">
        <v>1</v>
      </c>
      <c r="H27" s="40"/>
      <c r="I27" s="44"/>
      <c r="J27" s="45">
        <v>4</v>
      </c>
      <c r="K27" s="45">
        <v>4</v>
      </c>
      <c r="L27" s="45">
        <v>3</v>
      </c>
      <c r="M27" s="45">
        <v>3</v>
      </c>
      <c r="N27" s="45">
        <v>3.5</v>
      </c>
      <c r="O27" s="45">
        <v>3.5</v>
      </c>
      <c r="P27" s="45">
        <v>4</v>
      </c>
      <c r="Q27" s="42"/>
      <c r="S27" s="42">
        <v>0.6</v>
      </c>
      <c r="T27" s="42">
        <v>0.6</v>
      </c>
      <c r="U27" s="42">
        <v>0.4</v>
      </c>
      <c r="V27" s="42">
        <v>0.4</v>
      </c>
      <c r="W27" s="42">
        <v>0.5</v>
      </c>
      <c r="X27" s="42">
        <v>0.5</v>
      </c>
      <c r="Y27" s="42">
        <v>0.6</v>
      </c>
    </row>
    <row r="28" spans="1:25" ht="15.5" x14ac:dyDescent="0.35">
      <c r="A28" s="41" t="s">
        <v>36</v>
      </c>
      <c r="B28" s="41" t="s">
        <v>454</v>
      </c>
      <c r="C28" s="42">
        <v>0.46666666666666662</v>
      </c>
      <c r="D28" s="42">
        <v>0.55000000000000004</v>
      </c>
      <c r="E28" s="42">
        <v>0.5</v>
      </c>
      <c r="F28" s="42">
        <v>0.4</v>
      </c>
      <c r="G28" s="43">
        <v>1</v>
      </c>
      <c r="H28" s="40"/>
      <c r="I28" s="44"/>
      <c r="J28" s="45">
        <v>4</v>
      </c>
      <c r="K28" s="45">
        <v>3.5</v>
      </c>
      <c r="L28" s="45">
        <v>3.5</v>
      </c>
      <c r="M28" s="45">
        <v>3</v>
      </c>
      <c r="N28" s="45">
        <v>3</v>
      </c>
      <c r="O28" s="45">
        <v>3</v>
      </c>
      <c r="P28" s="45">
        <v>4</v>
      </c>
      <c r="Q28" s="42"/>
      <c r="S28" s="42">
        <v>0.6</v>
      </c>
      <c r="T28" s="42">
        <v>0.5</v>
      </c>
      <c r="U28" s="42">
        <v>0.5</v>
      </c>
      <c r="V28" s="42">
        <v>0.4</v>
      </c>
      <c r="W28" s="42">
        <v>0.4</v>
      </c>
      <c r="X28" s="42">
        <v>0.4</v>
      </c>
      <c r="Y28" s="42">
        <v>0.6</v>
      </c>
    </row>
    <row r="29" spans="1:25" ht="15.5" x14ac:dyDescent="0.35">
      <c r="A29" s="41" t="s">
        <v>37</v>
      </c>
      <c r="B29" s="41" t="s">
        <v>455</v>
      </c>
      <c r="C29" s="42">
        <v>0.39999999999999997</v>
      </c>
      <c r="D29" s="42">
        <v>0.45</v>
      </c>
      <c r="E29" s="42">
        <v>0.3</v>
      </c>
      <c r="F29" s="42">
        <v>0.4</v>
      </c>
      <c r="G29" s="43">
        <v>1</v>
      </c>
      <c r="H29" s="40"/>
      <c r="I29" s="44"/>
      <c r="J29" s="45">
        <v>3.5</v>
      </c>
      <c r="K29" s="45">
        <v>3</v>
      </c>
      <c r="L29" s="45">
        <v>2.5</v>
      </c>
      <c r="M29" s="45">
        <v>3</v>
      </c>
      <c r="N29" s="45">
        <v>2.5</v>
      </c>
      <c r="O29" s="45">
        <v>3</v>
      </c>
      <c r="P29" s="45">
        <v>3.5</v>
      </c>
      <c r="Q29" s="42"/>
      <c r="S29" s="42">
        <v>0.5</v>
      </c>
      <c r="T29" s="42">
        <v>0.4</v>
      </c>
      <c r="U29" s="42">
        <v>0.3</v>
      </c>
      <c r="V29" s="42">
        <v>0.4</v>
      </c>
      <c r="W29" s="42">
        <v>0.3</v>
      </c>
      <c r="X29" s="42">
        <v>0.4</v>
      </c>
      <c r="Y29" s="42">
        <v>0.5</v>
      </c>
    </row>
    <row r="30" spans="1:25" ht="15.5" x14ac:dyDescent="0.35">
      <c r="A30" s="41" t="s">
        <v>38</v>
      </c>
      <c r="B30" s="41" t="s">
        <v>456</v>
      </c>
      <c r="C30" s="42">
        <v>0.39999999999999997</v>
      </c>
      <c r="D30" s="42">
        <v>0.5</v>
      </c>
      <c r="E30" s="42">
        <v>0.3</v>
      </c>
      <c r="F30" s="42">
        <v>0.3</v>
      </c>
      <c r="G30" s="43">
        <v>1</v>
      </c>
      <c r="H30" s="40"/>
      <c r="I30" s="44"/>
      <c r="J30" s="45">
        <v>4</v>
      </c>
      <c r="K30" s="45">
        <v>3</v>
      </c>
      <c r="L30" s="45">
        <v>2.5</v>
      </c>
      <c r="M30" s="45">
        <v>2.5</v>
      </c>
      <c r="N30" s="45">
        <v>2.5</v>
      </c>
      <c r="O30" s="45">
        <v>3</v>
      </c>
      <c r="P30" s="45">
        <v>3.5</v>
      </c>
      <c r="Q30" s="42"/>
      <c r="S30" s="42">
        <v>0.6</v>
      </c>
      <c r="T30" s="42">
        <v>0.4</v>
      </c>
      <c r="U30" s="42">
        <v>0.3</v>
      </c>
      <c r="V30" s="42">
        <v>0.3</v>
      </c>
      <c r="W30" s="42">
        <v>0.3</v>
      </c>
      <c r="X30" s="42">
        <v>0.4</v>
      </c>
      <c r="Y30" s="42">
        <v>0.5</v>
      </c>
    </row>
    <row r="31" spans="1:25" ht="15.5" x14ac:dyDescent="0.35">
      <c r="A31" s="41" t="s">
        <v>39</v>
      </c>
      <c r="B31" s="41" t="s">
        <v>457</v>
      </c>
      <c r="C31" s="42">
        <v>0.46666666666666662</v>
      </c>
      <c r="D31" s="42">
        <v>0.45</v>
      </c>
      <c r="E31" s="42">
        <v>0.5</v>
      </c>
      <c r="F31" s="42">
        <v>0.3</v>
      </c>
      <c r="G31" s="43">
        <v>1</v>
      </c>
      <c r="H31" s="40"/>
      <c r="I31" s="44"/>
      <c r="J31" s="45">
        <v>3.5</v>
      </c>
      <c r="K31" s="45">
        <v>3</v>
      </c>
      <c r="L31" s="45">
        <v>3.5</v>
      </c>
      <c r="M31" s="45">
        <v>2.5</v>
      </c>
      <c r="N31" s="45">
        <v>2.5</v>
      </c>
      <c r="O31" s="45">
        <v>3.5</v>
      </c>
      <c r="P31" s="45">
        <v>4</v>
      </c>
      <c r="Q31" s="42"/>
      <c r="S31" s="42">
        <v>0.5</v>
      </c>
      <c r="T31" s="42">
        <v>0.4</v>
      </c>
      <c r="U31" s="42">
        <v>0.5</v>
      </c>
      <c r="V31" s="42">
        <v>0.3</v>
      </c>
      <c r="W31" s="42">
        <v>0.3</v>
      </c>
      <c r="X31" s="42">
        <v>0.5</v>
      </c>
      <c r="Y31" s="42">
        <v>0.6</v>
      </c>
    </row>
    <row r="32" spans="1:25" ht="15.5" x14ac:dyDescent="0.35">
      <c r="A32" s="41" t="s">
        <v>40</v>
      </c>
      <c r="B32" s="41" t="s">
        <v>458</v>
      </c>
      <c r="C32" s="42">
        <v>0.43333333333333335</v>
      </c>
      <c r="D32" s="42">
        <v>0.55000000000000004</v>
      </c>
      <c r="E32" s="42">
        <v>0.3</v>
      </c>
      <c r="F32" s="42">
        <v>0.4</v>
      </c>
      <c r="G32" s="43">
        <v>1</v>
      </c>
      <c r="H32" s="40"/>
      <c r="I32" s="44"/>
      <c r="J32" s="45">
        <v>4</v>
      </c>
      <c r="K32" s="45">
        <v>3.5</v>
      </c>
      <c r="L32" s="45">
        <v>2.5</v>
      </c>
      <c r="M32" s="45">
        <v>3</v>
      </c>
      <c r="N32" s="45">
        <v>2.5</v>
      </c>
      <c r="O32" s="45">
        <v>3.5</v>
      </c>
      <c r="P32" s="45">
        <v>3.5</v>
      </c>
      <c r="Q32" s="42"/>
      <c r="S32" s="42">
        <v>0.6</v>
      </c>
      <c r="T32" s="42">
        <v>0.5</v>
      </c>
      <c r="U32" s="42">
        <v>0.3</v>
      </c>
      <c r="V32" s="42">
        <v>0.4</v>
      </c>
      <c r="W32" s="42">
        <v>0.3</v>
      </c>
      <c r="X32" s="42">
        <v>0.5</v>
      </c>
      <c r="Y32" s="42">
        <v>0.5</v>
      </c>
    </row>
    <row r="33" spans="1:25" ht="15.5" x14ac:dyDescent="0.35">
      <c r="A33" s="41" t="s">
        <v>41</v>
      </c>
      <c r="B33" s="41" t="s">
        <v>459</v>
      </c>
      <c r="C33" s="42">
        <v>0.5</v>
      </c>
      <c r="D33" s="42">
        <v>0.5</v>
      </c>
      <c r="E33" s="42">
        <v>0.4</v>
      </c>
      <c r="F33" s="42">
        <v>0.4</v>
      </c>
      <c r="G33" s="43">
        <v>1</v>
      </c>
      <c r="H33" s="40"/>
      <c r="I33" s="44"/>
      <c r="J33" s="45">
        <v>4</v>
      </c>
      <c r="K33" s="45">
        <v>3</v>
      </c>
      <c r="L33" s="45">
        <v>3</v>
      </c>
      <c r="M33" s="45">
        <v>3</v>
      </c>
      <c r="N33" s="45">
        <v>3</v>
      </c>
      <c r="O33" s="45">
        <v>3.5</v>
      </c>
      <c r="P33" s="45">
        <v>4</v>
      </c>
      <c r="Q33" s="42"/>
      <c r="S33" s="42">
        <v>0.6</v>
      </c>
      <c r="T33" s="42">
        <v>0.4</v>
      </c>
      <c r="U33" s="42">
        <v>0.4</v>
      </c>
      <c r="V33" s="42">
        <v>0.4</v>
      </c>
      <c r="W33" s="42">
        <v>0.4</v>
      </c>
      <c r="X33" s="42">
        <v>0.5</v>
      </c>
      <c r="Y33" s="42">
        <v>0.6</v>
      </c>
    </row>
    <row r="34" spans="1:25" ht="15.5" x14ac:dyDescent="0.35">
      <c r="A34" s="41" t="s">
        <v>44</v>
      </c>
      <c r="B34" s="41" t="s">
        <v>461</v>
      </c>
      <c r="C34" s="42">
        <v>0.5</v>
      </c>
      <c r="D34" s="42">
        <v>0.5</v>
      </c>
      <c r="E34" s="42">
        <v>0.3</v>
      </c>
      <c r="F34" s="42">
        <v>0.3</v>
      </c>
      <c r="G34" s="43">
        <v>1</v>
      </c>
      <c r="H34" s="40"/>
      <c r="I34" s="44"/>
      <c r="J34" s="45">
        <v>4</v>
      </c>
      <c r="K34" s="45">
        <v>3</v>
      </c>
      <c r="L34" s="45">
        <v>2.5</v>
      </c>
      <c r="M34" s="45">
        <v>2.5</v>
      </c>
      <c r="N34" s="45">
        <v>3</v>
      </c>
      <c r="O34" s="45">
        <v>3.5</v>
      </c>
      <c r="P34" s="45">
        <v>4</v>
      </c>
      <c r="Q34" s="42"/>
      <c r="S34" s="42">
        <v>0.6</v>
      </c>
      <c r="T34" s="42">
        <v>0.4</v>
      </c>
      <c r="U34" s="42">
        <v>0.3</v>
      </c>
      <c r="V34" s="42">
        <v>0.3</v>
      </c>
      <c r="W34" s="42">
        <v>0.4</v>
      </c>
      <c r="X34" s="42">
        <v>0.5</v>
      </c>
      <c r="Y34" s="42">
        <v>0.6</v>
      </c>
    </row>
    <row r="35" spans="1:25" ht="15.5" x14ac:dyDescent="0.35">
      <c r="A35" s="41" t="s">
        <v>46</v>
      </c>
      <c r="B35" s="41" t="s">
        <v>463</v>
      </c>
      <c r="C35" s="42">
        <v>0.43333333333333335</v>
      </c>
      <c r="D35" s="42">
        <v>0.55000000000000004</v>
      </c>
      <c r="E35" s="42">
        <v>0.4</v>
      </c>
      <c r="F35" s="42">
        <v>0.4</v>
      </c>
      <c r="G35" s="43">
        <v>1</v>
      </c>
      <c r="H35" s="40"/>
      <c r="I35" s="44"/>
      <c r="J35" s="45">
        <v>4</v>
      </c>
      <c r="K35" s="45">
        <v>3.5</v>
      </c>
      <c r="L35" s="45">
        <v>3</v>
      </c>
      <c r="M35" s="45">
        <v>3</v>
      </c>
      <c r="N35" s="45">
        <v>3</v>
      </c>
      <c r="O35" s="45">
        <v>3</v>
      </c>
      <c r="P35" s="45">
        <v>3.5</v>
      </c>
      <c r="Q35" s="42"/>
      <c r="S35" s="42">
        <v>0.6</v>
      </c>
      <c r="T35" s="42">
        <v>0.5</v>
      </c>
      <c r="U35" s="42">
        <v>0.4</v>
      </c>
      <c r="V35" s="42">
        <v>0.4</v>
      </c>
      <c r="W35" s="42">
        <v>0.4</v>
      </c>
      <c r="X35" s="42">
        <v>0.4</v>
      </c>
      <c r="Y35" s="42">
        <v>0.5</v>
      </c>
    </row>
    <row r="36" spans="1:25" ht="15.5" x14ac:dyDescent="0.35">
      <c r="A36" s="41" t="s">
        <v>47</v>
      </c>
      <c r="B36" s="41" t="s">
        <v>464</v>
      </c>
      <c r="C36" s="42">
        <v>0.3666666666666667</v>
      </c>
      <c r="D36" s="42">
        <v>0.5</v>
      </c>
      <c r="E36" s="42">
        <v>0.3</v>
      </c>
      <c r="F36" s="42">
        <v>0.4</v>
      </c>
      <c r="G36" s="43">
        <v>1</v>
      </c>
      <c r="H36" s="40"/>
      <c r="I36" s="44"/>
      <c r="J36" s="45">
        <v>3.5</v>
      </c>
      <c r="K36" s="45">
        <v>3.5</v>
      </c>
      <c r="L36" s="45">
        <v>2.5</v>
      </c>
      <c r="M36" s="45">
        <v>3</v>
      </c>
      <c r="N36" s="45">
        <v>2.5</v>
      </c>
      <c r="O36" s="45">
        <v>3</v>
      </c>
      <c r="P36" s="45">
        <v>3</v>
      </c>
      <c r="Q36" s="42"/>
      <c r="S36" s="42">
        <v>0.5</v>
      </c>
      <c r="T36" s="42">
        <v>0.5</v>
      </c>
      <c r="U36" s="42">
        <v>0.3</v>
      </c>
      <c r="V36" s="42">
        <v>0.4</v>
      </c>
      <c r="W36" s="42">
        <v>0.3</v>
      </c>
      <c r="X36" s="42">
        <v>0.4</v>
      </c>
      <c r="Y36" s="42">
        <v>0.4</v>
      </c>
    </row>
    <row r="37" spans="1:25" ht="15.5" x14ac:dyDescent="0.35">
      <c r="A37" s="41" t="s">
        <v>48</v>
      </c>
      <c r="B37" s="41" t="s">
        <v>465</v>
      </c>
      <c r="C37" s="42">
        <v>0.56666666666666676</v>
      </c>
      <c r="D37" s="42">
        <v>0.7</v>
      </c>
      <c r="E37" s="42">
        <v>0.5</v>
      </c>
      <c r="F37" s="42">
        <v>0.5</v>
      </c>
      <c r="G37" s="43">
        <v>1</v>
      </c>
      <c r="H37" s="40"/>
      <c r="I37" s="44"/>
      <c r="J37" s="45">
        <v>4.5</v>
      </c>
      <c r="K37" s="45">
        <v>4.5</v>
      </c>
      <c r="L37" s="45">
        <v>3.5</v>
      </c>
      <c r="M37" s="45">
        <v>3.5</v>
      </c>
      <c r="N37" s="45">
        <v>3.5</v>
      </c>
      <c r="O37" s="45">
        <v>4</v>
      </c>
      <c r="P37" s="45">
        <v>4</v>
      </c>
      <c r="Q37" s="42"/>
      <c r="S37" s="42">
        <v>0.7</v>
      </c>
      <c r="T37" s="42">
        <v>0.7</v>
      </c>
      <c r="U37" s="42">
        <v>0.5</v>
      </c>
      <c r="V37" s="42">
        <v>0.5</v>
      </c>
      <c r="W37" s="42">
        <v>0.5</v>
      </c>
      <c r="X37" s="42">
        <v>0.6</v>
      </c>
      <c r="Y37" s="42">
        <v>0.6</v>
      </c>
    </row>
    <row r="38" spans="1:25" ht="15.5" x14ac:dyDescent="0.35">
      <c r="A38" s="41" t="s">
        <v>49</v>
      </c>
      <c r="B38" s="41" t="s">
        <v>466</v>
      </c>
      <c r="C38" s="42">
        <v>0.43333333333333335</v>
      </c>
      <c r="D38" s="42">
        <v>0.5</v>
      </c>
      <c r="E38" s="42">
        <v>0.4</v>
      </c>
      <c r="F38" s="42">
        <v>0.5</v>
      </c>
      <c r="G38" s="43">
        <v>1</v>
      </c>
      <c r="H38" s="40"/>
      <c r="I38" s="44"/>
      <c r="J38" s="45">
        <v>4</v>
      </c>
      <c r="K38" s="45">
        <v>3</v>
      </c>
      <c r="L38" s="45">
        <v>3</v>
      </c>
      <c r="M38" s="45">
        <v>3.5</v>
      </c>
      <c r="N38" s="45">
        <v>3</v>
      </c>
      <c r="O38" s="45">
        <v>3</v>
      </c>
      <c r="P38" s="45">
        <v>3.5</v>
      </c>
      <c r="Q38" s="42"/>
      <c r="S38" s="42">
        <v>0.6</v>
      </c>
      <c r="T38" s="42">
        <v>0.4</v>
      </c>
      <c r="U38" s="42">
        <v>0.4</v>
      </c>
      <c r="V38" s="42">
        <v>0.5</v>
      </c>
      <c r="W38" s="42">
        <v>0.4</v>
      </c>
      <c r="X38" s="42">
        <v>0.4</v>
      </c>
      <c r="Y38" s="42">
        <v>0.5</v>
      </c>
    </row>
    <row r="39" spans="1:25" ht="15.5" x14ac:dyDescent="0.35">
      <c r="A39" s="41" t="s">
        <v>50</v>
      </c>
      <c r="B39" s="41" t="s">
        <v>467</v>
      </c>
      <c r="C39" s="42">
        <v>0.5</v>
      </c>
      <c r="D39" s="42">
        <v>0.6</v>
      </c>
      <c r="E39" s="42">
        <v>0.6</v>
      </c>
      <c r="F39" s="42">
        <v>0.5</v>
      </c>
      <c r="G39" s="43">
        <v>1</v>
      </c>
      <c r="H39" s="40"/>
      <c r="I39" s="44"/>
      <c r="J39" s="45">
        <v>4.5</v>
      </c>
      <c r="K39" s="45">
        <v>3.5</v>
      </c>
      <c r="L39" s="45">
        <v>4</v>
      </c>
      <c r="M39" s="45">
        <v>3.5</v>
      </c>
      <c r="N39" s="45">
        <v>3.5</v>
      </c>
      <c r="O39" s="45">
        <v>3.5</v>
      </c>
      <c r="P39" s="45">
        <v>3.5</v>
      </c>
      <c r="Q39" s="42"/>
      <c r="S39" s="42">
        <v>0.7</v>
      </c>
      <c r="T39" s="42">
        <v>0.5</v>
      </c>
      <c r="U39" s="42">
        <v>0.6</v>
      </c>
      <c r="V39" s="42">
        <v>0.5</v>
      </c>
      <c r="W39" s="42">
        <v>0.5</v>
      </c>
      <c r="X39" s="42">
        <v>0.5</v>
      </c>
      <c r="Y39" s="42">
        <v>0.5</v>
      </c>
    </row>
    <row r="40" spans="1:25" ht="15.5" x14ac:dyDescent="0.35">
      <c r="A40" s="41" t="s">
        <v>51</v>
      </c>
      <c r="B40" s="41" t="s">
        <v>468</v>
      </c>
      <c r="C40" s="42" t="s">
        <v>320</v>
      </c>
      <c r="D40" s="42" t="s">
        <v>320</v>
      </c>
      <c r="E40" s="42" t="s">
        <v>320</v>
      </c>
      <c r="F40" s="42" t="s">
        <v>320</v>
      </c>
      <c r="G40" s="43">
        <v>0</v>
      </c>
      <c r="H40" s="40"/>
      <c r="I40" s="44"/>
      <c r="J40" s="45" t="s">
        <v>320</v>
      </c>
      <c r="K40" s="45" t="s">
        <v>320</v>
      </c>
      <c r="L40" s="45" t="s">
        <v>320</v>
      </c>
      <c r="M40" s="45" t="s">
        <v>320</v>
      </c>
      <c r="N40" s="45" t="s">
        <v>320</v>
      </c>
      <c r="O40" s="45" t="s">
        <v>320</v>
      </c>
      <c r="P40" s="45" t="s">
        <v>320</v>
      </c>
      <c r="Q40" s="42"/>
      <c r="S40" s="42" t="s">
        <v>320</v>
      </c>
      <c r="T40" s="42" t="s">
        <v>320</v>
      </c>
      <c r="U40" s="42" t="s">
        <v>320</v>
      </c>
      <c r="V40" s="42" t="s">
        <v>320</v>
      </c>
      <c r="W40" s="42" t="s">
        <v>320</v>
      </c>
      <c r="X40" s="42" t="s">
        <v>320</v>
      </c>
      <c r="Y40" s="42" t="s">
        <v>320</v>
      </c>
    </row>
    <row r="41" spans="1:25" ht="15.5" x14ac:dyDescent="0.35">
      <c r="A41" s="41" t="s">
        <v>52</v>
      </c>
      <c r="B41" s="41" t="s">
        <v>469</v>
      </c>
      <c r="C41" s="42">
        <v>0.43333333333333335</v>
      </c>
      <c r="D41" s="42">
        <v>0.45</v>
      </c>
      <c r="E41" s="42">
        <v>0.4</v>
      </c>
      <c r="F41" s="42">
        <v>0.4</v>
      </c>
      <c r="G41" s="43">
        <v>1</v>
      </c>
      <c r="H41" s="40"/>
      <c r="I41" s="44"/>
      <c r="J41" s="45">
        <v>3.5</v>
      </c>
      <c r="K41" s="45">
        <v>3</v>
      </c>
      <c r="L41" s="45">
        <v>3</v>
      </c>
      <c r="M41" s="45">
        <v>3</v>
      </c>
      <c r="N41" s="45">
        <v>3</v>
      </c>
      <c r="O41" s="45">
        <v>3.5</v>
      </c>
      <c r="P41" s="45">
        <v>3</v>
      </c>
      <c r="Q41" s="42"/>
      <c r="S41" s="42">
        <v>0.5</v>
      </c>
      <c r="T41" s="42">
        <v>0.4</v>
      </c>
      <c r="U41" s="42">
        <v>0.4</v>
      </c>
      <c r="V41" s="42">
        <v>0.4</v>
      </c>
      <c r="W41" s="42">
        <v>0.4</v>
      </c>
      <c r="X41" s="42">
        <v>0.5</v>
      </c>
      <c r="Y41" s="42">
        <v>0.4</v>
      </c>
    </row>
    <row r="42" spans="1:25" ht="15.5" x14ac:dyDescent="0.35">
      <c r="A42" s="41" t="s">
        <v>555</v>
      </c>
      <c r="B42" s="41" t="s">
        <v>556</v>
      </c>
      <c r="C42" s="42" t="s">
        <v>320</v>
      </c>
      <c r="D42" s="42" t="s">
        <v>320</v>
      </c>
      <c r="E42" s="42" t="s">
        <v>320</v>
      </c>
      <c r="F42" s="42" t="s">
        <v>320</v>
      </c>
      <c r="G42" s="43">
        <v>0</v>
      </c>
      <c r="H42" s="40"/>
      <c r="I42" s="44"/>
      <c r="J42" s="45" t="s">
        <v>320</v>
      </c>
      <c r="K42" s="45" t="s">
        <v>320</v>
      </c>
      <c r="L42" s="45" t="s">
        <v>320</v>
      </c>
      <c r="M42" s="45" t="s">
        <v>320</v>
      </c>
      <c r="N42" s="45" t="s">
        <v>320</v>
      </c>
      <c r="O42" s="45" t="s">
        <v>320</v>
      </c>
      <c r="P42" s="45" t="s">
        <v>320</v>
      </c>
      <c r="Q42" s="42"/>
      <c r="S42" s="42" t="s">
        <v>320</v>
      </c>
      <c r="T42" s="42" t="s">
        <v>320</v>
      </c>
      <c r="U42" s="42" t="s">
        <v>320</v>
      </c>
      <c r="V42" s="42" t="s">
        <v>320</v>
      </c>
      <c r="W42" s="42" t="s">
        <v>320</v>
      </c>
      <c r="X42" s="42" t="s">
        <v>320</v>
      </c>
      <c r="Y42" s="42" t="s">
        <v>320</v>
      </c>
    </row>
    <row r="43" spans="1:25" ht="15.5" x14ac:dyDescent="0.35">
      <c r="A43" s="41" t="s">
        <v>53</v>
      </c>
      <c r="B43" s="41" t="s">
        <v>470</v>
      </c>
      <c r="C43" s="42" t="s">
        <v>320</v>
      </c>
      <c r="D43" s="42" t="s">
        <v>320</v>
      </c>
      <c r="E43" s="42" t="s">
        <v>320</v>
      </c>
      <c r="F43" s="42" t="s">
        <v>320</v>
      </c>
      <c r="G43" s="43">
        <v>0</v>
      </c>
      <c r="H43" s="40"/>
      <c r="I43" s="44"/>
      <c r="J43" s="45" t="s">
        <v>320</v>
      </c>
      <c r="K43" s="45" t="s">
        <v>320</v>
      </c>
      <c r="L43" s="45" t="s">
        <v>320</v>
      </c>
      <c r="M43" s="45" t="s">
        <v>320</v>
      </c>
      <c r="N43" s="45" t="s">
        <v>320</v>
      </c>
      <c r="O43" s="45" t="s">
        <v>320</v>
      </c>
      <c r="P43" s="45" t="s">
        <v>320</v>
      </c>
      <c r="Q43" s="42"/>
      <c r="S43" s="42" t="s">
        <v>320</v>
      </c>
      <c r="T43" s="42" t="s">
        <v>320</v>
      </c>
      <c r="U43" s="42" t="s">
        <v>320</v>
      </c>
      <c r="V43" s="42" t="s">
        <v>320</v>
      </c>
      <c r="W43" s="42" t="s">
        <v>320</v>
      </c>
      <c r="X43" s="42" t="s">
        <v>320</v>
      </c>
      <c r="Y43" s="42" t="s">
        <v>320</v>
      </c>
    </row>
    <row r="44" spans="1:25" ht="15.5" x14ac:dyDescent="0.35">
      <c r="A44" s="41" t="s">
        <v>54</v>
      </c>
      <c r="B44" s="41" t="s">
        <v>471</v>
      </c>
      <c r="C44" s="42">
        <v>6.6666666666666666E-2</v>
      </c>
      <c r="D44" s="42">
        <v>0.2</v>
      </c>
      <c r="E44" s="42">
        <v>0.1</v>
      </c>
      <c r="F44" s="42">
        <v>0.1</v>
      </c>
      <c r="G44" s="43">
        <v>1</v>
      </c>
      <c r="H44" s="40"/>
      <c r="I44" s="44"/>
      <c r="J44" s="45">
        <v>2</v>
      </c>
      <c r="K44" s="45">
        <v>2</v>
      </c>
      <c r="L44" s="45">
        <v>1.5</v>
      </c>
      <c r="M44" s="45">
        <v>1.5</v>
      </c>
      <c r="N44" s="45">
        <v>1</v>
      </c>
      <c r="O44" s="45">
        <v>1</v>
      </c>
      <c r="P44" s="45">
        <v>2</v>
      </c>
      <c r="Q44" s="42"/>
      <c r="S44" s="42">
        <v>0.2</v>
      </c>
      <c r="T44" s="42">
        <v>0.2</v>
      </c>
      <c r="U44" s="42">
        <v>0.1</v>
      </c>
      <c r="V44" s="42">
        <v>0.1</v>
      </c>
      <c r="W44" s="42">
        <v>0</v>
      </c>
      <c r="X44" s="42">
        <v>0</v>
      </c>
      <c r="Y44" s="42">
        <v>0.2</v>
      </c>
    </row>
    <row r="45" spans="1:25" ht="15.5" x14ac:dyDescent="0.35">
      <c r="A45" s="41" t="s">
        <v>55</v>
      </c>
      <c r="B45" s="41" t="s">
        <v>472</v>
      </c>
      <c r="C45" s="42">
        <v>0.3</v>
      </c>
      <c r="D45" s="42">
        <v>0.35</v>
      </c>
      <c r="E45" s="42">
        <v>0.2</v>
      </c>
      <c r="F45" s="42">
        <v>0.1</v>
      </c>
      <c r="G45" s="43">
        <v>1</v>
      </c>
      <c r="H45" s="40"/>
      <c r="I45" s="44"/>
      <c r="J45" s="45">
        <v>2.5</v>
      </c>
      <c r="K45" s="45">
        <v>3</v>
      </c>
      <c r="L45" s="45">
        <v>2</v>
      </c>
      <c r="M45" s="45">
        <v>1.5</v>
      </c>
      <c r="N45" s="45">
        <v>2</v>
      </c>
      <c r="O45" s="45">
        <v>2.5</v>
      </c>
      <c r="P45" s="45">
        <v>3</v>
      </c>
      <c r="Q45" s="42"/>
      <c r="S45" s="42">
        <v>0.3</v>
      </c>
      <c r="T45" s="42">
        <v>0.4</v>
      </c>
      <c r="U45" s="42">
        <v>0.2</v>
      </c>
      <c r="V45" s="42">
        <v>0.1</v>
      </c>
      <c r="W45" s="42">
        <v>0.2</v>
      </c>
      <c r="X45" s="42">
        <v>0.3</v>
      </c>
      <c r="Y45" s="42">
        <v>0.4</v>
      </c>
    </row>
    <row r="46" spans="1:25" ht="15.5" x14ac:dyDescent="0.35">
      <c r="A46" s="41" t="s">
        <v>57</v>
      </c>
      <c r="B46" s="41" t="s">
        <v>474</v>
      </c>
      <c r="C46" s="42">
        <v>0.5</v>
      </c>
      <c r="D46" s="42">
        <v>0.5</v>
      </c>
      <c r="E46" s="42">
        <v>0.5</v>
      </c>
      <c r="F46" s="42">
        <v>0.4</v>
      </c>
      <c r="G46" s="43">
        <v>1</v>
      </c>
      <c r="H46" s="40"/>
      <c r="I46" s="44"/>
      <c r="J46" s="45">
        <v>4</v>
      </c>
      <c r="K46" s="45">
        <v>3</v>
      </c>
      <c r="L46" s="45">
        <v>3.5</v>
      </c>
      <c r="M46" s="45">
        <v>3</v>
      </c>
      <c r="N46" s="45">
        <v>3.5</v>
      </c>
      <c r="O46" s="45">
        <v>3</v>
      </c>
      <c r="P46" s="45">
        <v>4</v>
      </c>
      <c r="Q46" s="42"/>
      <c r="S46" s="42">
        <v>0.6</v>
      </c>
      <c r="T46" s="42">
        <v>0.4</v>
      </c>
      <c r="U46" s="42">
        <v>0.5</v>
      </c>
      <c r="V46" s="42">
        <v>0.4</v>
      </c>
      <c r="W46" s="42">
        <v>0.5</v>
      </c>
      <c r="X46" s="42">
        <v>0.4</v>
      </c>
      <c r="Y46" s="42">
        <v>0.6</v>
      </c>
    </row>
    <row r="47" spans="1:25" ht="15.5" x14ac:dyDescent="0.35">
      <c r="A47" s="41" t="s">
        <v>58</v>
      </c>
      <c r="B47" s="41" t="s">
        <v>475</v>
      </c>
      <c r="C47" s="42">
        <v>0.3666666666666667</v>
      </c>
      <c r="D47" s="42">
        <v>0.5</v>
      </c>
      <c r="E47" s="42">
        <v>0.3</v>
      </c>
      <c r="F47" s="42">
        <v>0.4</v>
      </c>
      <c r="G47" s="43">
        <v>1</v>
      </c>
      <c r="H47" s="40"/>
      <c r="I47" s="44"/>
      <c r="J47" s="45">
        <v>4</v>
      </c>
      <c r="K47" s="45">
        <v>3</v>
      </c>
      <c r="L47" s="45">
        <v>2.5</v>
      </c>
      <c r="M47" s="45">
        <v>3</v>
      </c>
      <c r="N47" s="45">
        <v>3</v>
      </c>
      <c r="O47" s="45">
        <v>2.5</v>
      </c>
      <c r="P47" s="45">
        <v>3</v>
      </c>
      <c r="Q47" s="42"/>
      <c r="S47" s="42">
        <v>0.6</v>
      </c>
      <c r="T47" s="42">
        <v>0.4</v>
      </c>
      <c r="U47" s="42">
        <v>0.3</v>
      </c>
      <c r="V47" s="42">
        <v>0.4</v>
      </c>
      <c r="W47" s="42">
        <v>0.4</v>
      </c>
      <c r="X47" s="42">
        <v>0.3</v>
      </c>
      <c r="Y47" s="42">
        <v>0.4</v>
      </c>
    </row>
    <row r="48" spans="1:25" ht="15.5" x14ac:dyDescent="0.35">
      <c r="A48" s="41" t="s">
        <v>60</v>
      </c>
      <c r="B48" s="41" t="s">
        <v>476</v>
      </c>
      <c r="C48" s="42">
        <v>0.43333333333333335</v>
      </c>
      <c r="D48" s="42">
        <v>0.6</v>
      </c>
      <c r="E48" s="42">
        <v>0.5</v>
      </c>
      <c r="F48" s="42">
        <v>0.2</v>
      </c>
      <c r="G48" s="43">
        <v>1</v>
      </c>
      <c r="H48" s="40"/>
      <c r="I48" s="44"/>
      <c r="J48" s="45">
        <v>4.5</v>
      </c>
      <c r="K48" s="45">
        <v>3.5</v>
      </c>
      <c r="L48" s="45">
        <v>3.5</v>
      </c>
      <c r="M48" s="45">
        <v>2</v>
      </c>
      <c r="N48" s="45">
        <v>3</v>
      </c>
      <c r="O48" s="45">
        <v>3</v>
      </c>
      <c r="P48" s="45">
        <v>3.5</v>
      </c>
      <c r="Q48" s="42"/>
      <c r="S48" s="42">
        <v>0.7</v>
      </c>
      <c r="T48" s="42">
        <v>0.5</v>
      </c>
      <c r="U48" s="42">
        <v>0.5</v>
      </c>
      <c r="V48" s="42">
        <v>0.2</v>
      </c>
      <c r="W48" s="42">
        <v>0.4</v>
      </c>
      <c r="X48" s="42">
        <v>0.4</v>
      </c>
      <c r="Y48" s="42">
        <v>0.5</v>
      </c>
    </row>
    <row r="49" spans="1:25" ht="15.5" x14ac:dyDescent="0.35">
      <c r="A49" s="41" t="s">
        <v>61</v>
      </c>
      <c r="B49" s="41" t="s">
        <v>477</v>
      </c>
      <c r="C49" s="42">
        <v>0.46666666666666662</v>
      </c>
      <c r="D49" s="42">
        <v>0.6</v>
      </c>
      <c r="E49" s="42">
        <v>0.4</v>
      </c>
      <c r="F49" s="42">
        <v>0.4</v>
      </c>
      <c r="G49" s="43">
        <v>1</v>
      </c>
      <c r="H49" s="40"/>
      <c r="I49" s="44"/>
      <c r="J49" s="45">
        <v>4</v>
      </c>
      <c r="K49" s="45">
        <v>4</v>
      </c>
      <c r="L49" s="45">
        <v>3</v>
      </c>
      <c r="M49" s="45">
        <v>3</v>
      </c>
      <c r="N49" s="45">
        <v>3</v>
      </c>
      <c r="O49" s="45">
        <v>3.5</v>
      </c>
      <c r="P49" s="45">
        <v>3.5</v>
      </c>
      <c r="Q49" s="42"/>
      <c r="S49" s="42">
        <v>0.6</v>
      </c>
      <c r="T49" s="42">
        <v>0.6</v>
      </c>
      <c r="U49" s="42">
        <v>0.4</v>
      </c>
      <c r="V49" s="42">
        <v>0.4</v>
      </c>
      <c r="W49" s="42">
        <v>0.4</v>
      </c>
      <c r="X49" s="42">
        <v>0.5</v>
      </c>
      <c r="Y49" s="42">
        <v>0.5</v>
      </c>
    </row>
    <row r="50" spans="1:25" ht="15.5" x14ac:dyDescent="0.35">
      <c r="A50" s="41" t="s">
        <v>62</v>
      </c>
      <c r="B50" s="41" t="s">
        <v>478</v>
      </c>
      <c r="C50" s="42">
        <v>0.46666666666666662</v>
      </c>
      <c r="D50" s="42">
        <v>0.3</v>
      </c>
      <c r="E50" s="42">
        <v>0.2</v>
      </c>
      <c r="F50" s="42">
        <v>0.2</v>
      </c>
      <c r="G50" s="43">
        <v>1</v>
      </c>
      <c r="H50" s="40"/>
      <c r="I50" s="44"/>
      <c r="J50" s="45">
        <v>2.5</v>
      </c>
      <c r="K50" s="45">
        <v>2.5</v>
      </c>
      <c r="L50" s="45">
        <v>2</v>
      </c>
      <c r="M50" s="45">
        <v>2</v>
      </c>
      <c r="N50" s="45">
        <v>2.5</v>
      </c>
      <c r="O50" s="45">
        <v>3.5</v>
      </c>
      <c r="P50" s="45">
        <v>4</v>
      </c>
      <c r="Q50" s="42"/>
      <c r="S50" s="42">
        <v>0.3</v>
      </c>
      <c r="T50" s="42">
        <v>0.3</v>
      </c>
      <c r="U50" s="42">
        <v>0.2</v>
      </c>
      <c r="V50" s="42">
        <v>0.2</v>
      </c>
      <c r="W50" s="42">
        <v>0.3</v>
      </c>
      <c r="X50" s="42">
        <v>0.5</v>
      </c>
      <c r="Y50" s="42">
        <v>0.6</v>
      </c>
    </row>
    <row r="51" spans="1:25" ht="15.5" x14ac:dyDescent="0.35">
      <c r="A51" s="41" t="s">
        <v>103</v>
      </c>
      <c r="B51" s="41" t="s">
        <v>479</v>
      </c>
      <c r="C51" s="42">
        <v>0.39999999999999997</v>
      </c>
      <c r="D51" s="42">
        <v>0.5</v>
      </c>
      <c r="E51" s="42">
        <v>0.3</v>
      </c>
      <c r="F51" s="42">
        <v>0.2</v>
      </c>
      <c r="G51" s="43">
        <v>1</v>
      </c>
      <c r="H51" s="40"/>
      <c r="I51" s="44"/>
      <c r="J51" s="45">
        <v>4.5</v>
      </c>
      <c r="K51" s="45">
        <v>2.5</v>
      </c>
      <c r="L51" s="45">
        <v>2.5</v>
      </c>
      <c r="M51" s="45">
        <v>2</v>
      </c>
      <c r="N51" s="45">
        <v>2.5</v>
      </c>
      <c r="O51" s="45">
        <v>3</v>
      </c>
      <c r="P51" s="45">
        <v>3.5</v>
      </c>
      <c r="Q51" s="42"/>
      <c r="S51" s="42">
        <v>0.7</v>
      </c>
      <c r="T51" s="42">
        <v>0.3</v>
      </c>
      <c r="U51" s="42">
        <v>0.3</v>
      </c>
      <c r="V51" s="42">
        <v>0.2</v>
      </c>
      <c r="W51" s="42">
        <v>0.3</v>
      </c>
      <c r="X51" s="42">
        <v>0.4</v>
      </c>
      <c r="Y51" s="42">
        <v>0.5</v>
      </c>
    </row>
    <row r="52" spans="1:25" ht="15.5" x14ac:dyDescent="0.35">
      <c r="A52" s="41" t="s">
        <v>77</v>
      </c>
      <c r="B52" s="41" t="s">
        <v>480</v>
      </c>
      <c r="C52" s="42" t="s">
        <v>320</v>
      </c>
      <c r="D52" s="42" t="s">
        <v>320</v>
      </c>
      <c r="E52" s="42" t="s">
        <v>320</v>
      </c>
      <c r="F52" s="42" t="s">
        <v>320</v>
      </c>
      <c r="G52" s="43">
        <v>0</v>
      </c>
      <c r="H52" s="40"/>
      <c r="I52" s="44"/>
      <c r="J52" s="45" t="s">
        <v>320</v>
      </c>
      <c r="K52" s="45" t="s">
        <v>320</v>
      </c>
      <c r="L52" s="45" t="s">
        <v>320</v>
      </c>
      <c r="M52" s="45" t="s">
        <v>320</v>
      </c>
      <c r="N52" s="45" t="s">
        <v>320</v>
      </c>
      <c r="O52" s="45" t="s">
        <v>320</v>
      </c>
      <c r="P52" s="45" t="s">
        <v>320</v>
      </c>
      <c r="Q52" s="42"/>
      <c r="S52" s="42" t="s">
        <v>320</v>
      </c>
      <c r="T52" s="42" t="s">
        <v>320</v>
      </c>
      <c r="U52" s="42" t="s">
        <v>320</v>
      </c>
      <c r="V52" s="42" t="s">
        <v>320</v>
      </c>
      <c r="W52" s="42" t="s">
        <v>320</v>
      </c>
      <c r="X52" s="42" t="s">
        <v>320</v>
      </c>
      <c r="Y52" s="42" t="s">
        <v>320</v>
      </c>
    </row>
    <row r="53" spans="1:25" ht="15.5" x14ac:dyDescent="0.35">
      <c r="A53" s="41" t="s">
        <v>85</v>
      </c>
      <c r="B53" s="41" t="s">
        <v>481</v>
      </c>
      <c r="C53" s="42" t="s">
        <v>320</v>
      </c>
      <c r="D53" s="42" t="s">
        <v>320</v>
      </c>
      <c r="E53" s="42" t="s">
        <v>320</v>
      </c>
      <c r="F53" s="42" t="s">
        <v>320</v>
      </c>
      <c r="G53" s="43">
        <v>0</v>
      </c>
      <c r="H53" s="40"/>
      <c r="I53" s="44"/>
      <c r="J53" s="45" t="s">
        <v>320</v>
      </c>
      <c r="K53" s="45" t="s">
        <v>320</v>
      </c>
      <c r="L53" s="45" t="s">
        <v>320</v>
      </c>
      <c r="M53" s="45" t="s">
        <v>320</v>
      </c>
      <c r="N53" s="45" t="s">
        <v>320</v>
      </c>
      <c r="O53" s="45" t="s">
        <v>320</v>
      </c>
      <c r="P53" s="45" t="s">
        <v>320</v>
      </c>
      <c r="Q53" s="42"/>
      <c r="S53" s="42" t="s">
        <v>320</v>
      </c>
      <c r="T53" s="42" t="s">
        <v>320</v>
      </c>
      <c r="U53" s="42" t="s">
        <v>320</v>
      </c>
      <c r="V53" s="42" t="s">
        <v>320</v>
      </c>
      <c r="W53" s="42" t="s">
        <v>320</v>
      </c>
      <c r="X53" s="42" t="s">
        <v>320</v>
      </c>
      <c r="Y53" s="42" t="s">
        <v>320</v>
      </c>
    </row>
    <row r="54" spans="1:25" ht="15.5" x14ac:dyDescent="0.35">
      <c r="A54" s="41" t="s">
        <v>95</v>
      </c>
      <c r="B54" s="41" t="s">
        <v>482</v>
      </c>
      <c r="C54" s="42" t="s">
        <v>320</v>
      </c>
      <c r="D54" s="42" t="s">
        <v>320</v>
      </c>
      <c r="E54" s="42" t="s">
        <v>320</v>
      </c>
      <c r="F54" s="42" t="s">
        <v>320</v>
      </c>
      <c r="G54" s="43">
        <v>0</v>
      </c>
      <c r="H54" s="40"/>
      <c r="I54" s="44"/>
      <c r="J54" s="45" t="s">
        <v>320</v>
      </c>
      <c r="K54" s="45" t="s">
        <v>320</v>
      </c>
      <c r="L54" s="45" t="s">
        <v>320</v>
      </c>
      <c r="M54" s="45" t="s">
        <v>320</v>
      </c>
      <c r="N54" s="45" t="s">
        <v>320</v>
      </c>
      <c r="O54" s="45" t="s">
        <v>320</v>
      </c>
      <c r="P54" s="45" t="s">
        <v>320</v>
      </c>
      <c r="Q54" s="42"/>
      <c r="S54" s="42" t="s">
        <v>320</v>
      </c>
      <c r="T54" s="42" t="s">
        <v>320</v>
      </c>
      <c r="U54" s="42" t="s">
        <v>320</v>
      </c>
      <c r="V54" s="42" t="s">
        <v>320</v>
      </c>
      <c r="W54" s="42" t="s">
        <v>320</v>
      </c>
      <c r="X54" s="42" t="s">
        <v>320</v>
      </c>
      <c r="Y54" s="42" t="s">
        <v>320</v>
      </c>
    </row>
    <row r="55" spans="1:25" ht="15.5" x14ac:dyDescent="0.35">
      <c r="A55" s="41" t="s">
        <v>104</v>
      </c>
      <c r="B55" s="41" t="s">
        <v>483</v>
      </c>
      <c r="C55" s="42">
        <v>0.39999999999999997</v>
      </c>
      <c r="D55" s="42">
        <v>0.4</v>
      </c>
      <c r="E55" s="42">
        <v>0.5</v>
      </c>
      <c r="F55" s="42">
        <v>0.5</v>
      </c>
      <c r="G55" s="43">
        <v>1</v>
      </c>
      <c r="H55" s="40"/>
      <c r="I55" s="44"/>
      <c r="J55" s="45">
        <v>3.5</v>
      </c>
      <c r="K55" s="45">
        <v>2.5</v>
      </c>
      <c r="L55" s="45">
        <v>3.5</v>
      </c>
      <c r="M55" s="45">
        <v>3.5</v>
      </c>
      <c r="N55" s="45">
        <v>3</v>
      </c>
      <c r="O55" s="45">
        <v>2.5</v>
      </c>
      <c r="P55" s="45">
        <v>3.5</v>
      </c>
      <c r="Q55" s="42"/>
      <c r="S55" s="42">
        <v>0.5</v>
      </c>
      <c r="T55" s="42">
        <v>0.3</v>
      </c>
      <c r="U55" s="42">
        <v>0.5</v>
      </c>
      <c r="V55" s="42">
        <v>0.5</v>
      </c>
      <c r="W55" s="42">
        <v>0.4</v>
      </c>
      <c r="X55" s="42">
        <v>0.3</v>
      </c>
      <c r="Y55" s="42">
        <v>0.5</v>
      </c>
    </row>
    <row r="56" spans="1:25" ht="15.5" x14ac:dyDescent="0.35">
      <c r="A56" s="41" t="s">
        <v>107</v>
      </c>
      <c r="B56" s="41" t="s">
        <v>485</v>
      </c>
      <c r="C56" s="42">
        <v>0.46666666666666662</v>
      </c>
      <c r="D56" s="42">
        <v>0.55000000000000004</v>
      </c>
      <c r="E56" s="42">
        <v>0.4</v>
      </c>
      <c r="F56" s="42">
        <v>0.3</v>
      </c>
      <c r="G56" s="43">
        <v>1</v>
      </c>
      <c r="H56" s="40"/>
      <c r="I56" s="44"/>
      <c r="J56" s="45">
        <v>4.5</v>
      </c>
      <c r="K56" s="45">
        <v>3</v>
      </c>
      <c r="L56" s="45">
        <v>3</v>
      </c>
      <c r="M56" s="45">
        <v>2.5</v>
      </c>
      <c r="N56" s="45">
        <v>3</v>
      </c>
      <c r="O56" s="45">
        <v>3.5</v>
      </c>
      <c r="P56" s="45">
        <v>3.5</v>
      </c>
      <c r="Q56" s="42"/>
      <c r="S56" s="42">
        <v>0.7</v>
      </c>
      <c r="T56" s="42">
        <v>0.4</v>
      </c>
      <c r="U56" s="42">
        <v>0.4</v>
      </c>
      <c r="V56" s="42">
        <v>0.3</v>
      </c>
      <c r="W56" s="42">
        <v>0.4</v>
      </c>
      <c r="X56" s="42">
        <v>0.5</v>
      </c>
      <c r="Y56" s="42">
        <v>0.5</v>
      </c>
    </row>
    <row r="57" spans="1:25" ht="15.5" x14ac:dyDescent="0.35">
      <c r="A57" s="41" t="s">
        <v>117</v>
      </c>
      <c r="B57" s="41" t="s">
        <v>487</v>
      </c>
      <c r="C57" s="42">
        <v>0.26666666666666666</v>
      </c>
      <c r="D57" s="42">
        <v>0.4</v>
      </c>
      <c r="E57" s="42">
        <v>0.5</v>
      </c>
      <c r="F57" s="42">
        <v>0.5</v>
      </c>
      <c r="G57" s="43">
        <v>1</v>
      </c>
      <c r="H57" s="40"/>
      <c r="I57" s="44"/>
      <c r="J57" s="45">
        <v>3.5</v>
      </c>
      <c r="K57" s="45">
        <v>2.5</v>
      </c>
      <c r="L57" s="45">
        <v>3.5</v>
      </c>
      <c r="M57" s="45">
        <v>3.5</v>
      </c>
      <c r="N57" s="45">
        <v>2</v>
      </c>
      <c r="O57" s="45">
        <v>2.5</v>
      </c>
      <c r="P57" s="45">
        <v>2.5</v>
      </c>
      <c r="Q57" s="42"/>
      <c r="S57" s="42">
        <v>0.5</v>
      </c>
      <c r="T57" s="42">
        <v>0.3</v>
      </c>
      <c r="U57" s="42">
        <v>0.5</v>
      </c>
      <c r="V57" s="42">
        <v>0.5</v>
      </c>
      <c r="W57" s="42">
        <v>0.2</v>
      </c>
      <c r="X57" s="42">
        <v>0.3</v>
      </c>
      <c r="Y57" s="42">
        <v>0.3</v>
      </c>
    </row>
    <row r="58" spans="1:25" ht="15.5" x14ac:dyDescent="0.35">
      <c r="A58" s="41" t="s">
        <v>86</v>
      </c>
      <c r="B58" s="41" t="s">
        <v>488</v>
      </c>
      <c r="C58" s="42">
        <v>0.33333333333333331</v>
      </c>
      <c r="D58" s="42">
        <v>0.4</v>
      </c>
      <c r="E58" s="42">
        <v>0.4</v>
      </c>
      <c r="F58" s="42">
        <v>0.5</v>
      </c>
      <c r="G58" s="43">
        <v>1</v>
      </c>
      <c r="H58" s="40"/>
      <c r="I58" s="44"/>
      <c r="J58" s="45">
        <v>4</v>
      </c>
      <c r="K58" s="45">
        <v>2</v>
      </c>
      <c r="L58" s="45">
        <v>3</v>
      </c>
      <c r="M58" s="45">
        <v>3.5</v>
      </c>
      <c r="N58" s="45">
        <v>2.5</v>
      </c>
      <c r="O58" s="45">
        <v>2.5</v>
      </c>
      <c r="P58" s="45">
        <v>3</v>
      </c>
      <c r="Q58" s="42"/>
      <c r="S58" s="42">
        <v>0.6</v>
      </c>
      <c r="T58" s="42">
        <v>0.2</v>
      </c>
      <c r="U58" s="42">
        <v>0.4</v>
      </c>
      <c r="V58" s="42">
        <v>0.5</v>
      </c>
      <c r="W58" s="42">
        <v>0.3</v>
      </c>
      <c r="X58" s="42">
        <v>0.3</v>
      </c>
      <c r="Y58" s="42">
        <v>0.4</v>
      </c>
    </row>
    <row r="59" spans="1:25" ht="15.5" x14ac:dyDescent="0.35">
      <c r="A59" s="41" t="s">
        <v>120</v>
      </c>
      <c r="B59" s="41" t="s">
        <v>489</v>
      </c>
      <c r="C59" s="42">
        <v>0.46666666666666662</v>
      </c>
      <c r="D59" s="42">
        <v>0.55000000000000004</v>
      </c>
      <c r="E59" s="42">
        <v>0.4</v>
      </c>
      <c r="F59" s="42">
        <v>0.5</v>
      </c>
      <c r="G59" s="43">
        <v>1</v>
      </c>
      <c r="H59" s="40"/>
      <c r="I59" s="44"/>
      <c r="J59" s="45">
        <v>4</v>
      </c>
      <c r="K59" s="45">
        <v>3.5</v>
      </c>
      <c r="L59" s="45">
        <v>3</v>
      </c>
      <c r="M59" s="45">
        <v>3.5</v>
      </c>
      <c r="N59" s="45">
        <v>3</v>
      </c>
      <c r="O59" s="45">
        <v>3.5</v>
      </c>
      <c r="P59" s="45">
        <v>3.5</v>
      </c>
      <c r="Q59" s="42"/>
      <c r="S59" s="42">
        <v>0.6</v>
      </c>
      <c r="T59" s="42">
        <v>0.5</v>
      </c>
      <c r="U59" s="42">
        <v>0.4</v>
      </c>
      <c r="V59" s="42">
        <v>0.5</v>
      </c>
      <c r="W59" s="42">
        <v>0.4</v>
      </c>
      <c r="X59" s="42">
        <v>0.5</v>
      </c>
      <c r="Y59" s="42">
        <v>0.5</v>
      </c>
    </row>
    <row r="60" spans="1:25" ht="15.5" x14ac:dyDescent="0.35">
      <c r="A60" s="41" t="s">
        <v>119</v>
      </c>
      <c r="B60" s="41" t="s">
        <v>490</v>
      </c>
      <c r="C60" s="42">
        <v>0.43333333333333335</v>
      </c>
      <c r="D60" s="42">
        <v>0.4</v>
      </c>
      <c r="E60" s="42">
        <v>0.3</v>
      </c>
      <c r="F60" s="42">
        <v>0.3</v>
      </c>
      <c r="G60" s="43">
        <v>1</v>
      </c>
      <c r="H60" s="40"/>
      <c r="I60" s="44"/>
      <c r="J60" s="45">
        <v>3.5</v>
      </c>
      <c r="K60" s="45">
        <v>2.5</v>
      </c>
      <c r="L60" s="45">
        <v>2.5</v>
      </c>
      <c r="M60" s="45">
        <v>2.5</v>
      </c>
      <c r="N60" s="45">
        <v>2.5</v>
      </c>
      <c r="O60" s="45">
        <v>3.5</v>
      </c>
      <c r="P60" s="45">
        <v>3.5</v>
      </c>
      <c r="Q60" s="42"/>
      <c r="S60" s="42">
        <v>0.5</v>
      </c>
      <c r="T60" s="42">
        <v>0.3</v>
      </c>
      <c r="U60" s="42">
        <v>0.3</v>
      </c>
      <c r="V60" s="42">
        <v>0.3</v>
      </c>
      <c r="W60" s="42">
        <v>0.3</v>
      </c>
      <c r="X60" s="42">
        <v>0.5</v>
      </c>
      <c r="Y60" s="42">
        <v>0.5</v>
      </c>
    </row>
    <row r="61" spans="1:25" ht="15.5" x14ac:dyDescent="0.35">
      <c r="A61" s="41" t="s">
        <v>129</v>
      </c>
      <c r="B61" s="41" t="s">
        <v>491</v>
      </c>
      <c r="C61" s="42">
        <v>0.43333333333333335</v>
      </c>
      <c r="D61" s="42">
        <v>0.5</v>
      </c>
      <c r="E61" s="42">
        <v>0.2</v>
      </c>
      <c r="F61" s="42">
        <v>0.4</v>
      </c>
      <c r="G61" s="43">
        <v>1</v>
      </c>
      <c r="H61" s="40"/>
      <c r="I61" s="44"/>
      <c r="J61" s="45">
        <v>4</v>
      </c>
      <c r="K61" s="45">
        <v>3</v>
      </c>
      <c r="L61" s="45">
        <v>2</v>
      </c>
      <c r="M61" s="45">
        <v>3</v>
      </c>
      <c r="N61" s="45">
        <v>3</v>
      </c>
      <c r="O61" s="45">
        <v>3</v>
      </c>
      <c r="P61" s="45">
        <v>3.5</v>
      </c>
      <c r="Q61" s="42"/>
      <c r="S61" s="42">
        <v>0.6</v>
      </c>
      <c r="T61" s="42">
        <v>0.4</v>
      </c>
      <c r="U61" s="42">
        <v>0.2</v>
      </c>
      <c r="V61" s="42">
        <v>0.4</v>
      </c>
      <c r="W61" s="42">
        <v>0.4</v>
      </c>
      <c r="X61" s="42">
        <v>0.4</v>
      </c>
      <c r="Y61" s="42">
        <v>0.5</v>
      </c>
    </row>
    <row r="62" spans="1:25" ht="15.5" x14ac:dyDescent="0.35">
      <c r="A62" s="41" t="s">
        <v>154</v>
      </c>
      <c r="B62" s="41" t="s">
        <v>493</v>
      </c>
      <c r="C62" s="42">
        <v>0.6333333333333333</v>
      </c>
      <c r="D62" s="42">
        <v>0.6</v>
      </c>
      <c r="E62" s="42">
        <v>0.6</v>
      </c>
      <c r="F62" s="42">
        <v>0.6</v>
      </c>
      <c r="G62" s="43">
        <v>1</v>
      </c>
      <c r="H62" s="40"/>
      <c r="I62" s="44"/>
      <c r="J62" s="45">
        <v>4.5</v>
      </c>
      <c r="K62" s="45">
        <v>3.5</v>
      </c>
      <c r="L62" s="45">
        <v>4</v>
      </c>
      <c r="M62" s="45">
        <v>4</v>
      </c>
      <c r="N62" s="45">
        <v>4</v>
      </c>
      <c r="O62" s="45">
        <v>4</v>
      </c>
      <c r="P62" s="45">
        <v>4.5</v>
      </c>
      <c r="Q62" s="42"/>
      <c r="S62" s="42">
        <v>0.7</v>
      </c>
      <c r="T62" s="42">
        <v>0.5</v>
      </c>
      <c r="U62" s="42">
        <v>0.6</v>
      </c>
      <c r="V62" s="42">
        <v>0.6</v>
      </c>
      <c r="W62" s="42">
        <v>0.6</v>
      </c>
      <c r="X62" s="42">
        <v>0.6</v>
      </c>
      <c r="Y62" s="42">
        <v>0.7</v>
      </c>
    </row>
    <row r="63" spans="1:25" ht="15.5" x14ac:dyDescent="0.35">
      <c r="A63" s="41" t="s">
        <v>134</v>
      </c>
      <c r="B63" s="41" t="s">
        <v>494</v>
      </c>
      <c r="C63" s="42">
        <v>0.3</v>
      </c>
      <c r="D63" s="42">
        <v>0.45</v>
      </c>
      <c r="E63" s="42">
        <v>0.4</v>
      </c>
      <c r="F63" s="42">
        <v>0.4</v>
      </c>
      <c r="G63" s="43">
        <v>1</v>
      </c>
      <c r="H63" s="40"/>
      <c r="I63" s="44"/>
      <c r="J63" s="45">
        <v>3.5</v>
      </c>
      <c r="K63" s="45">
        <v>3</v>
      </c>
      <c r="L63" s="45">
        <v>3</v>
      </c>
      <c r="M63" s="45">
        <v>3</v>
      </c>
      <c r="N63" s="45">
        <v>2</v>
      </c>
      <c r="O63" s="45">
        <v>2.5</v>
      </c>
      <c r="P63" s="45">
        <v>3</v>
      </c>
      <c r="Q63" s="42"/>
      <c r="S63" s="42">
        <v>0.5</v>
      </c>
      <c r="T63" s="42">
        <v>0.4</v>
      </c>
      <c r="U63" s="42">
        <v>0.4</v>
      </c>
      <c r="V63" s="42">
        <v>0.4</v>
      </c>
      <c r="W63" s="42">
        <v>0.2</v>
      </c>
      <c r="X63" s="42">
        <v>0.3</v>
      </c>
      <c r="Y63" s="42">
        <v>0.4</v>
      </c>
    </row>
    <row r="64" spans="1:25" ht="15.5" x14ac:dyDescent="0.35">
      <c r="A64" s="41" t="s">
        <v>142</v>
      </c>
      <c r="B64" s="41" t="s">
        <v>496</v>
      </c>
      <c r="C64" s="42">
        <v>0.33333333333333331</v>
      </c>
      <c r="D64" s="42">
        <v>0.4</v>
      </c>
      <c r="E64" s="42">
        <v>0.2</v>
      </c>
      <c r="F64" s="42">
        <v>0.3</v>
      </c>
      <c r="G64" s="43">
        <v>1</v>
      </c>
      <c r="H64" s="40"/>
      <c r="I64" s="44"/>
      <c r="J64" s="45">
        <v>4</v>
      </c>
      <c r="K64" s="45">
        <v>2</v>
      </c>
      <c r="L64" s="45">
        <v>2</v>
      </c>
      <c r="M64" s="45">
        <v>2.5</v>
      </c>
      <c r="N64" s="45">
        <v>2</v>
      </c>
      <c r="O64" s="45">
        <v>3</v>
      </c>
      <c r="P64" s="45">
        <v>3</v>
      </c>
      <c r="Q64" s="42"/>
      <c r="S64" s="42">
        <v>0.6</v>
      </c>
      <c r="T64" s="42">
        <v>0.2</v>
      </c>
      <c r="U64" s="42">
        <v>0.2</v>
      </c>
      <c r="V64" s="42">
        <v>0.3</v>
      </c>
      <c r="W64" s="42">
        <v>0.2</v>
      </c>
      <c r="X64" s="42">
        <v>0.4</v>
      </c>
      <c r="Y64" s="42">
        <v>0.4</v>
      </c>
    </row>
    <row r="65" spans="1:25" ht="15.5" x14ac:dyDescent="0.35">
      <c r="A65" s="41" t="s">
        <v>143</v>
      </c>
      <c r="B65" s="41" t="s">
        <v>497</v>
      </c>
      <c r="C65" s="42">
        <v>0.53333333333333333</v>
      </c>
      <c r="D65" s="42">
        <v>0.55000000000000004</v>
      </c>
      <c r="E65" s="42">
        <v>0.6</v>
      </c>
      <c r="F65" s="42">
        <v>0.5</v>
      </c>
      <c r="G65" s="43">
        <v>1</v>
      </c>
      <c r="H65" s="40"/>
      <c r="I65" s="44"/>
      <c r="J65" s="45">
        <v>4.5</v>
      </c>
      <c r="K65" s="45">
        <v>3</v>
      </c>
      <c r="L65" s="45">
        <v>4</v>
      </c>
      <c r="M65" s="45">
        <v>3.5</v>
      </c>
      <c r="N65" s="45">
        <v>3.5</v>
      </c>
      <c r="O65" s="45">
        <v>3.5</v>
      </c>
      <c r="P65" s="45">
        <v>4</v>
      </c>
      <c r="Q65" s="42"/>
      <c r="S65" s="42">
        <v>0.7</v>
      </c>
      <c r="T65" s="42">
        <v>0.4</v>
      </c>
      <c r="U65" s="42">
        <v>0.6</v>
      </c>
      <c r="V65" s="42">
        <v>0.5</v>
      </c>
      <c r="W65" s="42">
        <v>0.5</v>
      </c>
      <c r="X65" s="42">
        <v>0.5</v>
      </c>
      <c r="Y65" s="42">
        <v>0.6</v>
      </c>
    </row>
    <row r="66" spans="1:25" ht="15.5" x14ac:dyDescent="0.35">
      <c r="A66" s="41" t="s">
        <v>146</v>
      </c>
      <c r="B66" s="41" t="s">
        <v>498</v>
      </c>
      <c r="C66" s="42">
        <v>0.40000000000000008</v>
      </c>
      <c r="D66" s="42">
        <v>0.4</v>
      </c>
      <c r="E66" s="42">
        <v>0.5</v>
      </c>
      <c r="F66" s="42">
        <v>0.5</v>
      </c>
      <c r="G66" s="43">
        <v>1</v>
      </c>
      <c r="H66" s="40"/>
      <c r="I66" s="44"/>
      <c r="J66" s="45">
        <v>3.5</v>
      </c>
      <c r="K66" s="45">
        <v>2.5</v>
      </c>
      <c r="L66" s="45">
        <v>3.5</v>
      </c>
      <c r="M66" s="45">
        <v>3.5</v>
      </c>
      <c r="N66" s="45">
        <v>2.5</v>
      </c>
      <c r="O66" s="45">
        <v>3.5</v>
      </c>
      <c r="P66" s="45">
        <v>3</v>
      </c>
      <c r="Q66" s="42"/>
      <c r="S66" s="42">
        <v>0.5</v>
      </c>
      <c r="T66" s="42">
        <v>0.3</v>
      </c>
      <c r="U66" s="42">
        <v>0.5</v>
      </c>
      <c r="V66" s="42">
        <v>0.5</v>
      </c>
      <c r="W66" s="42">
        <v>0.3</v>
      </c>
      <c r="X66" s="42">
        <v>0.5</v>
      </c>
      <c r="Y66" s="42">
        <v>0.4</v>
      </c>
    </row>
    <row r="67" spans="1:25" ht="15.5" x14ac:dyDescent="0.35">
      <c r="A67" s="41" t="s">
        <v>153</v>
      </c>
      <c r="B67" s="41" t="s">
        <v>499</v>
      </c>
      <c r="C67" s="42">
        <v>0.46666666666666662</v>
      </c>
      <c r="D67" s="42">
        <v>0.5</v>
      </c>
      <c r="E67" s="42">
        <v>0.5</v>
      </c>
      <c r="F67" s="42">
        <v>0.4</v>
      </c>
      <c r="G67" s="43">
        <v>1</v>
      </c>
      <c r="H67" s="40"/>
      <c r="I67" s="44"/>
      <c r="J67" s="45">
        <v>4</v>
      </c>
      <c r="K67" s="45">
        <v>3</v>
      </c>
      <c r="L67" s="45">
        <v>3.5</v>
      </c>
      <c r="M67" s="45">
        <v>3</v>
      </c>
      <c r="N67" s="45">
        <v>3</v>
      </c>
      <c r="O67" s="45">
        <v>3.5</v>
      </c>
      <c r="P67" s="45">
        <v>3.5</v>
      </c>
      <c r="Q67" s="42"/>
      <c r="S67" s="42">
        <v>0.6</v>
      </c>
      <c r="T67" s="42">
        <v>0.4</v>
      </c>
      <c r="U67" s="42">
        <v>0.5</v>
      </c>
      <c r="V67" s="42">
        <v>0.4</v>
      </c>
      <c r="W67" s="42">
        <v>0.4</v>
      </c>
      <c r="X67" s="42">
        <v>0.5</v>
      </c>
      <c r="Y67" s="42">
        <v>0.5</v>
      </c>
    </row>
    <row r="68" spans="1:25" ht="15.5" x14ac:dyDescent="0.35">
      <c r="A68" s="41" t="s">
        <v>70</v>
      </c>
      <c r="B68" s="41" t="s">
        <v>505</v>
      </c>
      <c r="C68" s="42" t="s">
        <v>320</v>
      </c>
      <c r="D68" s="42" t="s">
        <v>320</v>
      </c>
      <c r="E68" s="42" t="s">
        <v>320</v>
      </c>
      <c r="F68" s="42" t="s">
        <v>320</v>
      </c>
      <c r="G68" s="43">
        <v>0</v>
      </c>
      <c r="H68" s="40"/>
      <c r="I68" s="44"/>
      <c r="J68" s="45" t="s">
        <v>320</v>
      </c>
      <c r="K68" s="45" t="s">
        <v>320</v>
      </c>
      <c r="L68" s="45" t="s">
        <v>320</v>
      </c>
      <c r="M68" s="45" t="s">
        <v>320</v>
      </c>
      <c r="N68" s="45" t="s">
        <v>320</v>
      </c>
      <c r="O68" s="45" t="s">
        <v>320</v>
      </c>
      <c r="P68" s="45" t="s">
        <v>320</v>
      </c>
      <c r="Q68" s="42"/>
      <c r="S68" s="42" t="s">
        <v>320</v>
      </c>
      <c r="T68" s="42" t="s">
        <v>320</v>
      </c>
      <c r="U68" s="42" t="s">
        <v>320</v>
      </c>
      <c r="V68" s="42" t="s">
        <v>320</v>
      </c>
      <c r="W68" s="42" t="s">
        <v>320</v>
      </c>
      <c r="X68" s="42" t="s">
        <v>320</v>
      </c>
      <c r="Y68" s="42" t="s">
        <v>320</v>
      </c>
    </row>
    <row r="69" spans="1:25" ht="15.5" x14ac:dyDescent="0.35">
      <c r="A69" s="41" t="s">
        <v>69</v>
      </c>
      <c r="B69" s="41" t="s">
        <v>506</v>
      </c>
      <c r="C69" s="42" t="s">
        <v>320</v>
      </c>
      <c r="D69" s="42" t="s">
        <v>320</v>
      </c>
      <c r="E69" s="42" t="s">
        <v>320</v>
      </c>
      <c r="F69" s="42" t="s">
        <v>320</v>
      </c>
      <c r="G69" s="43">
        <v>0</v>
      </c>
      <c r="H69" s="40"/>
      <c r="I69" s="44"/>
      <c r="J69" s="45" t="s">
        <v>320</v>
      </c>
      <c r="K69" s="45" t="s">
        <v>320</v>
      </c>
      <c r="L69" s="45" t="s">
        <v>320</v>
      </c>
      <c r="M69" s="45" t="s">
        <v>320</v>
      </c>
      <c r="N69" s="45" t="s">
        <v>320</v>
      </c>
      <c r="O69" s="45" t="s">
        <v>320</v>
      </c>
      <c r="P69" s="45" t="s">
        <v>320</v>
      </c>
      <c r="Q69" s="42"/>
      <c r="S69" s="42" t="s">
        <v>320</v>
      </c>
      <c r="T69" s="42" t="s">
        <v>320</v>
      </c>
      <c r="U69" s="42" t="s">
        <v>320</v>
      </c>
      <c r="V69" s="42" t="s">
        <v>320</v>
      </c>
      <c r="W69" s="42" t="s">
        <v>320</v>
      </c>
      <c r="X69" s="42" t="s">
        <v>320</v>
      </c>
      <c r="Y69" s="42" t="s">
        <v>320</v>
      </c>
    </row>
    <row r="70" spans="1:25" ht="15.5" x14ac:dyDescent="0.35">
      <c r="A70" s="41" t="s">
        <v>87</v>
      </c>
      <c r="B70" s="41" t="s">
        <v>508</v>
      </c>
      <c r="C70" s="42" t="s">
        <v>320</v>
      </c>
      <c r="D70" s="42" t="s">
        <v>320</v>
      </c>
      <c r="E70" s="42" t="s">
        <v>320</v>
      </c>
      <c r="F70" s="42" t="s">
        <v>320</v>
      </c>
      <c r="G70" s="43">
        <v>0</v>
      </c>
      <c r="H70" s="40"/>
      <c r="I70" s="44"/>
      <c r="J70" s="45" t="s">
        <v>320</v>
      </c>
      <c r="K70" s="45" t="s">
        <v>320</v>
      </c>
      <c r="L70" s="45" t="s">
        <v>320</v>
      </c>
      <c r="M70" s="45" t="s">
        <v>320</v>
      </c>
      <c r="N70" s="45" t="s">
        <v>320</v>
      </c>
      <c r="O70" s="45" t="s">
        <v>320</v>
      </c>
      <c r="P70" s="45" t="s">
        <v>320</v>
      </c>
      <c r="Q70" s="42"/>
      <c r="S70" s="42" t="s">
        <v>320</v>
      </c>
      <c r="T70" s="42" t="s">
        <v>320</v>
      </c>
      <c r="U70" s="42" t="s">
        <v>320</v>
      </c>
      <c r="V70" s="42" t="s">
        <v>320</v>
      </c>
      <c r="W70" s="42" t="s">
        <v>320</v>
      </c>
      <c r="X70" s="42" t="s">
        <v>320</v>
      </c>
      <c r="Y70" s="42" t="s">
        <v>320</v>
      </c>
    </row>
    <row r="71" spans="1:25" ht="15.5" x14ac:dyDescent="0.35">
      <c r="A71" s="41" t="s">
        <v>561</v>
      </c>
      <c r="B71" s="41" t="s">
        <v>510</v>
      </c>
      <c r="C71" s="42">
        <v>0.5</v>
      </c>
      <c r="D71" s="42">
        <v>0.7</v>
      </c>
      <c r="E71" s="42">
        <v>0.4</v>
      </c>
      <c r="F71" s="42">
        <v>0.4</v>
      </c>
      <c r="G71" s="43">
        <v>1</v>
      </c>
      <c r="H71" s="40"/>
      <c r="I71" s="44"/>
      <c r="J71" s="45">
        <v>5</v>
      </c>
      <c r="K71" s="45">
        <v>4</v>
      </c>
      <c r="L71" s="45">
        <v>3</v>
      </c>
      <c r="M71" s="45">
        <v>3</v>
      </c>
      <c r="N71" s="45">
        <v>3</v>
      </c>
      <c r="O71" s="45">
        <v>4</v>
      </c>
      <c r="P71" s="45">
        <v>3.5</v>
      </c>
      <c r="Q71" s="42"/>
      <c r="S71" s="42">
        <v>0.8</v>
      </c>
      <c r="T71" s="42">
        <v>0.6</v>
      </c>
      <c r="U71" s="42">
        <v>0.4</v>
      </c>
      <c r="V71" s="42">
        <v>0.4</v>
      </c>
      <c r="W71" s="42">
        <v>0.4</v>
      </c>
      <c r="X71" s="42">
        <v>0.6</v>
      </c>
      <c r="Y71" s="42">
        <v>0.5</v>
      </c>
    </row>
    <row r="72" spans="1:25" ht="15.5" x14ac:dyDescent="0.35">
      <c r="A72" s="41" t="s">
        <v>102</v>
      </c>
      <c r="B72" s="41" t="s">
        <v>511</v>
      </c>
      <c r="C72" s="42">
        <v>0.46666666666666662</v>
      </c>
      <c r="D72" s="42">
        <v>0.7</v>
      </c>
      <c r="E72" s="42">
        <v>0.4</v>
      </c>
      <c r="F72" s="42">
        <v>0.4</v>
      </c>
      <c r="G72" s="43">
        <v>1</v>
      </c>
      <c r="H72" s="40"/>
      <c r="I72" s="44"/>
      <c r="J72" s="45">
        <v>5</v>
      </c>
      <c r="K72" s="45">
        <v>4</v>
      </c>
      <c r="L72" s="45">
        <v>3</v>
      </c>
      <c r="M72" s="45">
        <v>3</v>
      </c>
      <c r="N72" s="45">
        <v>3</v>
      </c>
      <c r="O72" s="45">
        <v>3.5</v>
      </c>
      <c r="P72" s="45">
        <v>3.5</v>
      </c>
      <c r="Q72" s="42"/>
      <c r="S72" s="42">
        <v>0.8</v>
      </c>
      <c r="T72" s="42">
        <v>0.6</v>
      </c>
      <c r="U72" s="42">
        <v>0.4</v>
      </c>
      <c r="V72" s="42">
        <v>0.4</v>
      </c>
      <c r="W72" s="42">
        <v>0.4</v>
      </c>
      <c r="X72" s="42">
        <v>0.5</v>
      </c>
      <c r="Y72" s="42">
        <v>0.5</v>
      </c>
    </row>
    <row r="73" spans="1:25" ht="15.5" x14ac:dyDescent="0.35">
      <c r="A73" s="41" t="s">
        <v>114</v>
      </c>
      <c r="B73" s="41" t="s">
        <v>513</v>
      </c>
      <c r="C73" s="42">
        <v>0.53333333333333333</v>
      </c>
      <c r="D73" s="42">
        <v>0.64999999999999991</v>
      </c>
      <c r="E73" s="42">
        <v>0.5</v>
      </c>
      <c r="F73" s="42">
        <v>0.3</v>
      </c>
      <c r="G73" s="43">
        <v>1</v>
      </c>
      <c r="H73" s="40"/>
      <c r="I73" s="44"/>
      <c r="J73" s="45">
        <v>4.5</v>
      </c>
      <c r="K73" s="45">
        <v>4</v>
      </c>
      <c r="L73" s="45">
        <v>3.5</v>
      </c>
      <c r="M73" s="45">
        <v>2.5</v>
      </c>
      <c r="N73" s="45">
        <v>3.5</v>
      </c>
      <c r="O73" s="45">
        <v>4</v>
      </c>
      <c r="P73" s="45">
        <v>3.5</v>
      </c>
      <c r="Q73" s="42"/>
      <c r="S73" s="42">
        <v>0.7</v>
      </c>
      <c r="T73" s="42">
        <v>0.6</v>
      </c>
      <c r="U73" s="42">
        <v>0.5</v>
      </c>
      <c r="V73" s="42">
        <v>0.3</v>
      </c>
      <c r="W73" s="42">
        <v>0.5</v>
      </c>
      <c r="X73" s="42">
        <v>0.6</v>
      </c>
      <c r="Y73" s="42">
        <v>0.5</v>
      </c>
    </row>
    <row r="74" spans="1:25" ht="15.5" x14ac:dyDescent="0.35">
      <c r="A74" s="41" t="s">
        <v>562</v>
      </c>
      <c r="B74" s="41" t="s">
        <v>518</v>
      </c>
      <c r="C74" s="42" t="s">
        <v>320</v>
      </c>
      <c r="D74" s="42" t="s">
        <v>320</v>
      </c>
      <c r="E74" s="42" t="s">
        <v>320</v>
      </c>
      <c r="F74" s="42" t="s">
        <v>320</v>
      </c>
      <c r="G74" s="43">
        <v>0</v>
      </c>
      <c r="H74" s="40"/>
      <c r="I74" s="44"/>
      <c r="J74" s="45" t="s">
        <v>320</v>
      </c>
      <c r="K74" s="45" t="s">
        <v>320</v>
      </c>
      <c r="L74" s="45" t="s">
        <v>320</v>
      </c>
      <c r="M74" s="45" t="s">
        <v>320</v>
      </c>
      <c r="N74" s="45" t="s">
        <v>320</v>
      </c>
      <c r="O74" s="45" t="s">
        <v>320</v>
      </c>
      <c r="P74" s="45" t="s">
        <v>320</v>
      </c>
      <c r="Q74" s="42"/>
      <c r="S74" s="42" t="s">
        <v>320</v>
      </c>
      <c r="T74" s="42" t="s">
        <v>320</v>
      </c>
      <c r="U74" s="42" t="s">
        <v>320</v>
      </c>
      <c r="V74" s="42" t="s">
        <v>320</v>
      </c>
      <c r="W74" s="42" t="s">
        <v>320</v>
      </c>
      <c r="X74" s="42" t="s">
        <v>320</v>
      </c>
      <c r="Y74" s="42" t="s">
        <v>320</v>
      </c>
    </row>
    <row r="75" spans="1:25" ht="15.5" x14ac:dyDescent="0.35">
      <c r="A75" s="41" t="s">
        <v>140</v>
      </c>
      <c r="B75" s="41" t="s">
        <v>519</v>
      </c>
      <c r="C75" s="42">
        <v>0.43333333333333335</v>
      </c>
      <c r="D75" s="42">
        <v>0.5</v>
      </c>
      <c r="E75" s="42">
        <v>0.3</v>
      </c>
      <c r="F75" s="42">
        <v>0.3</v>
      </c>
      <c r="G75" s="43">
        <v>1</v>
      </c>
      <c r="H75" s="40"/>
      <c r="I75" s="44"/>
      <c r="J75" s="45">
        <v>3.5</v>
      </c>
      <c r="K75" s="45">
        <v>3.5</v>
      </c>
      <c r="L75" s="45">
        <v>2.5</v>
      </c>
      <c r="M75" s="45">
        <v>2.5</v>
      </c>
      <c r="N75" s="45">
        <v>3</v>
      </c>
      <c r="O75" s="45">
        <v>3</v>
      </c>
      <c r="P75" s="45">
        <v>3.5</v>
      </c>
      <c r="Q75" s="42"/>
      <c r="S75" s="42">
        <v>0.5</v>
      </c>
      <c r="T75" s="42">
        <v>0.5</v>
      </c>
      <c r="U75" s="42">
        <v>0.3</v>
      </c>
      <c r="V75" s="42">
        <v>0.3</v>
      </c>
      <c r="W75" s="42">
        <v>0.4</v>
      </c>
      <c r="X75" s="42">
        <v>0.4</v>
      </c>
      <c r="Y75" s="42">
        <v>0.5</v>
      </c>
    </row>
    <row r="76" spans="1:25" ht="15.5" x14ac:dyDescent="0.35">
      <c r="A76" s="41" t="s">
        <v>145</v>
      </c>
      <c r="B76" s="41" t="s">
        <v>520</v>
      </c>
      <c r="C76" s="42" t="s">
        <v>320</v>
      </c>
      <c r="D76" s="42" t="s">
        <v>320</v>
      </c>
      <c r="E76" s="42" t="s">
        <v>320</v>
      </c>
      <c r="F76" s="42" t="s">
        <v>320</v>
      </c>
      <c r="G76" s="43">
        <v>0</v>
      </c>
      <c r="H76" s="40"/>
      <c r="I76" s="44"/>
      <c r="J76" s="45" t="s">
        <v>320</v>
      </c>
      <c r="K76" s="45" t="s">
        <v>320</v>
      </c>
      <c r="L76" s="45" t="s">
        <v>320</v>
      </c>
      <c r="M76" s="45" t="s">
        <v>320</v>
      </c>
      <c r="N76" s="45" t="s">
        <v>320</v>
      </c>
      <c r="O76" s="45" t="s">
        <v>320</v>
      </c>
      <c r="P76" s="45" t="s">
        <v>320</v>
      </c>
      <c r="Q76" s="42"/>
      <c r="S76" s="42" t="s">
        <v>320</v>
      </c>
      <c r="T76" s="42" t="s">
        <v>320</v>
      </c>
      <c r="U76" s="42" t="s">
        <v>320</v>
      </c>
      <c r="V76" s="42" t="s">
        <v>320</v>
      </c>
      <c r="W76" s="42" t="s">
        <v>320</v>
      </c>
      <c r="X76" s="42" t="s">
        <v>320</v>
      </c>
      <c r="Y76" s="42" t="s">
        <v>320</v>
      </c>
    </row>
    <row r="77" spans="1:25" ht="15.5" x14ac:dyDescent="0.35">
      <c r="A77" s="41" t="s">
        <v>147</v>
      </c>
      <c r="B77" s="41" t="s">
        <v>522</v>
      </c>
      <c r="C77" s="42" t="s">
        <v>320</v>
      </c>
      <c r="D77" s="42" t="s">
        <v>320</v>
      </c>
      <c r="E77" s="42" t="s">
        <v>320</v>
      </c>
      <c r="F77" s="42" t="s">
        <v>320</v>
      </c>
      <c r="G77" s="43">
        <v>0</v>
      </c>
      <c r="H77" s="40"/>
      <c r="I77" s="44"/>
      <c r="J77" s="45" t="s">
        <v>320</v>
      </c>
      <c r="K77" s="45" t="s">
        <v>320</v>
      </c>
      <c r="L77" s="45" t="s">
        <v>320</v>
      </c>
      <c r="M77" s="45" t="s">
        <v>320</v>
      </c>
      <c r="N77" s="45" t="s">
        <v>320</v>
      </c>
      <c r="O77" s="45" t="s">
        <v>320</v>
      </c>
      <c r="P77" s="45" t="s">
        <v>320</v>
      </c>
      <c r="Q77" s="42"/>
      <c r="S77" s="42" t="s">
        <v>320</v>
      </c>
      <c r="T77" s="42" t="s">
        <v>320</v>
      </c>
      <c r="U77" s="42" t="s">
        <v>320</v>
      </c>
      <c r="V77" s="42" t="s">
        <v>320</v>
      </c>
      <c r="W77" s="42" t="s">
        <v>320</v>
      </c>
      <c r="X77" s="42" t="s">
        <v>320</v>
      </c>
      <c r="Y77" s="42" t="s">
        <v>320</v>
      </c>
    </row>
    <row r="78" spans="1:25" ht="15.5" x14ac:dyDescent="0.35">
      <c r="A78" s="41" t="s">
        <v>149</v>
      </c>
      <c r="B78" s="41" t="s">
        <v>523</v>
      </c>
      <c r="C78" s="42">
        <v>0.53333333333333333</v>
      </c>
      <c r="D78" s="42">
        <v>0.45</v>
      </c>
      <c r="E78" s="42">
        <v>0.4</v>
      </c>
      <c r="F78" s="42">
        <v>0.2</v>
      </c>
      <c r="G78" s="43">
        <v>1</v>
      </c>
      <c r="H78" s="40"/>
      <c r="I78" s="44"/>
      <c r="J78" s="45">
        <v>3</v>
      </c>
      <c r="K78" s="45">
        <v>3.5</v>
      </c>
      <c r="L78" s="45">
        <v>3</v>
      </c>
      <c r="M78" s="45">
        <v>2</v>
      </c>
      <c r="N78" s="45">
        <v>3</v>
      </c>
      <c r="O78" s="45">
        <v>4</v>
      </c>
      <c r="P78" s="45">
        <v>4</v>
      </c>
      <c r="Q78" s="42"/>
      <c r="S78" s="42">
        <v>0.4</v>
      </c>
      <c r="T78" s="42">
        <v>0.5</v>
      </c>
      <c r="U78" s="42">
        <v>0.4</v>
      </c>
      <c r="V78" s="42">
        <v>0.2</v>
      </c>
      <c r="W78" s="42">
        <v>0.4</v>
      </c>
      <c r="X78" s="42">
        <v>0.6</v>
      </c>
      <c r="Y78" s="42">
        <v>0.6</v>
      </c>
    </row>
    <row r="79" spans="1:25" ht="15.5" x14ac:dyDescent="0.35">
      <c r="A79" s="41" t="s">
        <v>65</v>
      </c>
      <c r="B79" s="41" t="s">
        <v>563</v>
      </c>
      <c r="C79" s="42" t="s">
        <v>320</v>
      </c>
      <c r="D79" s="42" t="s">
        <v>320</v>
      </c>
      <c r="E79" s="42" t="s">
        <v>320</v>
      </c>
      <c r="F79" s="42" t="s">
        <v>320</v>
      </c>
      <c r="G79" s="43">
        <v>0</v>
      </c>
      <c r="H79" s="40"/>
      <c r="I79" s="44"/>
      <c r="J79" s="45" t="s">
        <v>320</v>
      </c>
      <c r="K79" s="45" t="s">
        <v>320</v>
      </c>
      <c r="L79" s="45" t="s">
        <v>320</v>
      </c>
      <c r="M79" s="45" t="s">
        <v>320</v>
      </c>
      <c r="N79" s="45" t="s">
        <v>320</v>
      </c>
      <c r="O79" s="45" t="s">
        <v>320</v>
      </c>
      <c r="P79" s="45" t="s">
        <v>320</v>
      </c>
      <c r="Q79" s="42"/>
      <c r="S79" s="42" t="s">
        <v>320</v>
      </c>
      <c r="T79" s="42" t="s">
        <v>320</v>
      </c>
      <c r="U79" s="42" t="s">
        <v>320</v>
      </c>
      <c r="V79" s="42" t="s">
        <v>320</v>
      </c>
      <c r="W79" s="42" t="s">
        <v>320</v>
      </c>
      <c r="X79" s="42" t="s">
        <v>320</v>
      </c>
      <c r="Y79" s="42" t="s">
        <v>320</v>
      </c>
    </row>
    <row r="80" spans="1:25" ht="15.5" x14ac:dyDescent="0.35">
      <c r="A80" s="41" t="s">
        <v>78</v>
      </c>
      <c r="B80" s="41" t="s">
        <v>564</v>
      </c>
      <c r="C80" s="42" t="s">
        <v>320</v>
      </c>
      <c r="D80" s="42" t="s">
        <v>320</v>
      </c>
      <c r="E80" s="42" t="s">
        <v>320</v>
      </c>
      <c r="F80" s="42" t="s">
        <v>320</v>
      </c>
      <c r="G80" s="43">
        <v>0</v>
      </c>
      <c r="H80" s="40"/>
      <c r="I80" s="44"/>
      <c r="J80" s="45" t="s">
        <v>320</v>
      </c>
      <c r="K80" s="45" t="s">
        <v>320</v>
      </c>
      <c r="L80" s="45" t="s">
        <v>320</v>
      </c>
      <c r="M80" s="45" t="s">
        <v>320</v>
      </c>
      <c r="N80" s="45" t="s">
        <v>320</v>
      </c>
      <c r="O80" s="45" t="s">
        <v>320</v>
      </c>
      <c r="P80" s="45" t="s">
        <v>320</v>
      </c>
      <c r="Q80" s="42"/>
      <c r="S80" s="42" t="s">
        <v>320</v>
      </c>
      <c r="T80" s="42" t="s">
        <v>320</v>
      </c>
      <c r="U80" s="42" t="s">
        <v>320</v>
      </c>
      <c r="V80" s="42" t="s">
        <v>320</v>
      </c>
      <c r="W80" s="42" t="s">
        <v>320</v>
      </c>
      <c r="X80" s="42" t="s">
        <v>320</v>
      </c>
      <c r="Y80" s="42" t="s">
        <v>320</v>
      </c>
    </row>
    <row r="81" spans="1:25" ht="15.5" x14ac:dyDescent="0.35">
      <c r="A81" s="41" t="s">
        <v>81</v>
      </c>
      <c r="B81" s="41" t="s">
        <v>525</v>
      </c>
      <c r="C81" s="42">
        <v>0.5</v>
      </c>
      <c r="D81" s="42">
        <v>0.55000000000000004</v>
      </c>
      <c r="E81" s="42">
        <v>0.6</v>
      </c>
      <c r="F81" s="42">
        <v>0.6</v>
      </c>
      <c r="G81" s="43">
        <v>1</v>
      </c>
      <c r="H81" s="40"/>
      <c r="I81" s="44"/>
      <c r="J81" s="45">
        <v>4</v>
      </c>
      <c r="K81" s="45">
        <v>3.5</v>
      </c>
      <c r="L81" s="45">
        <v>4</v>
      </c>
      <c r="M81" s="45">
        <v>4</v>
      </c>
      <c r="N81" s="45">
        <v>3.5</v>
      </c>
      <c r="O81" s="45">
        <v>3</v>
      </c>
      <c r="P81" s="45">
        <v>4</v>
      </c>
      <c r="Q81" s="42"/>
      <c r="S81" s="42">
        <v>0.6</v>
      </c>
      <c r="T81" s="42">
        <v>0.5</v>
      </c>
      <c r="U81" s="42">
        <v>0.6</v>
      </c>
      <c r="V81" s="42">
        <v>0.6</v>
      </c>
      <c r="W81" s="42">
        <v>0.5</v>
      </c>
      <c r="X81" s="42">
        <v>0.4</v>
      </c>
      <c r="Y81" s="42">
        <v>0.6</v>
      </c>
    </row>
    <row r="82" spans="1:25" ht="15.5" x14ac:dyDescent="0.35">
      <c r="A82" s="41" t="s">
        <v>82</v>
      </c>
      <c r="B82" s="41" t="s">
        <v>565</v>
      </c>
      <c r="C82" s="42" t="s">
        <v>320</v>
      </c>
      <c r="D82" s="42" t="s">
        <v>320</v>
      </c>
      <c r="E82" s="42" t="s">
        <v>320</v>
      </c>
      <c r="F82" s="42" t="s">
        <v>320</v>
      </c>
      <c r="G82" s="43">
        <v>0</v>
      </c>
      <c r="H82" s="40"/>
      <c r="I82" s="44"/>
      <c r="J82" s="45" t="s">
        <v>320</v>
      </c>
      <c r="K82" s="45" t="s">
        <v>320</v>
      </c>
      <c r="L82" s="45" t="s">
        <v>320</v>
      </c>
      <c r="M82" s="45" t="s">
        <v>320</v>
      </c>
      <c r="N82" s="45" t="s">
        <v>320</v>
      </c>
      <c r="O82" s="45" t="s">
        <v>320</v>
      </c>
      <c r="P82" s="45" t="s">
        <v>320</v>
      </c>
      <c r="Q82" s="42"/>
      <c r="S82" s="42" t="s">
        <v>320</v>
      </c>
      <c r="T82" s="42" t="s">
        <v>320</v>
      </c>
      <c r="U82" s="42" t="s">
        <v>320</v>
      </c>
      <c r="V82" s="42" t="s">
        <v>320</v>
      </c>
      <c r="W82" s="42" t="s">
        <v>320</v>
      </c>
      <c r="X82" s="42" t="s">
        <v>320</v>
      </c>
      <c r="Y82" s="42" t="s">
        <v>320</v>
      </c>
    </row>
    <row r="83" spans="1:25" ht="15.5" x14ac:dyDescent="0.35">
      <c r="A83" s="41" t="s">
        <v>88</v>
      </c>
      <c r="B83" s="41" t="s">
        <v>526</v>
      </c>
      <c r="C83" s="42">
        <v>0.46666666666666662</v>
      </c>
      <c r="D83" s="42">
        <v>0.55000000000000004</v>
      </c>
      <c r="E83" s="42">
        <v>0.5</v>
      </c>
      <c r="F83" s="42">
        <v>0.6</v>
      </c>
      <c r="G83" s="43">
        <v>1</v>
      </c>
      <c r="H83" s="40"/>
      <c r="I83" s="44"/>
      <c r="J83" s="45">
        <v>4</v>
      </c>
      <c r="K83" s="45">
        <v>3.5</v>
      </c>
      <c r="L83" s="45">
        <v>3.5</v>
      </c>
      <c r="M83" s="45">
        <v>4</v>
      </c>
      <c r="N83" s="45">
        <v>3.5</v>
      </c>
      <c r="O83" s="45">
        <v>3</v>
      </c>
      <c r="P83" s="45">
        <v>3.5</v>
      </c>
      <c r="Q83" s="42"/>
      <c r="S83" s="42">
        <v>0.6</v>
      </c>
      <c r="T83" s="42">
        <v>0.5</v>
      </c>
      <c r="U83" s="42">
        <v>0.5</v>
      </c>
      <c r="V83" s="42">
        <v>0.6</v>
      </c>
      <c r="W83" s="42">
        <v>0.5</v>
      </c>
      <c r="X83" s="42">
        <v>0.4</v>
      </c>
      <c r="Y83" s="42">
        <v>0.5</v>
      </c>
    </row>
    <row r="84" spans="1:25" ht="15.5" x14ac:dyDescent="0.35">
      <c r="A84" s="41" t="s">
        <v>89</v>
      </c>
      <c r="B84" s="41" t="s">
        <v>566</v>
      </c>
      <c r="C84" s="42" t="s">
        <v>320</v>
      </c>
      <c r="D84" s="42" t="s">
        <v>320</v>
      </c>
      <c r="E84" s="42" t="s">
        <v>320</v>
      </c>
      <c r="F84" s="42" t="s">
        <v>320</v>
      </c>
      <c r="G84" s="43">
        <v>0</v>
      </c>
      <c r="H84" s="40"/>
      <c r="I84" s="44"/>
      <c r="J84" s="45" t="s">
        <v>320</v>
      </c>
      <c r="K84" s="45" t="s">
        <v>320</v>
      </c>
      <c r="L84" s="45" t="s">
        <v>320</v>
      </c>
      <c r="M84" s="45" t="s">
        <v>320</v>
      </c>
      <c r="N84" s="45" t="s">
        <v>320</v>
      </c>
      <c r="O84" s="45" t="s">
        <v>320</v>
      </c>
      <c r="P84" s="45" t="s">
        <v>320</v>
      </c>
      <c r="Q84" s="42"/>
      <c r="S84" s="42" t="s">
        <v>320</v>
      </c>
      <c r="T84" s="42" t="s">
        <v>320</v>
      </c>
      <c r="U84" s="42" t="s">
        <v>320</v>
      </c>
      <c r="V84" s="42" t="s">
        <v>320</v>
      </c>
      <c r="W84" s="42" t="s">
        <v>320</v>
      </c>
      <c r="X84" s="42" t="s">
        <v>320</v>
      </c>
      <c r="Y84" s="42" t="s">
        <v>320</v>
      </c>
    </row>
    <row r="85" spans="1:25" ht="15.5" x14ac:dyDescent="0.35">
      <c r="A85" s="41" t="s">
        <v>90</v>
      </c>
      <c r="B85" s="41" t="s">
        <v>527</v>
      </c>
      <c r="C85" s="42">
        <v>0.43333333333333335</v>
      </c>
      <c r="D85" s="42">
        <v>0.45</v>
      </c>
      <c r="E85" s="42">
        <v>0.4</v>
      </c>
      <c r="F85" s="42">
        <v>0.4</v>
      </c>
      <c r="G85" s="43">
        <v>1</v>
      </c>
      <c r="H85" s="40"/>
      <c r="I85" s="44"/>
      <c r="J85" s="45">
        <v>3.5</v>
      </c>
      <c r="K85" s="45">
        <v>3</v>
      </c>
      <c r="L85" s="45">
        <v>3</v>
      </c>
      <c r="M85" s="45">
        <v>3</v>
      </c>
      <c r="N85" s="45">
        <v>2.5</v>
      </c>
      <c r="O85" s="45">
        <v>3.5</v>
      </c>
      <c r="P85" s="45">
        <v>3.5</v>
      </c>
      <c r="Q85" s="42"/>
      <c r="S85" s="42">
        <v>0.5</v>
      </c>
      <c r="T85" s="42">
        <v>0.4</v>
      </c>
      <c r="U85" s="42">
        <v>0.4</v>
      </c>
      <c r="V85" s="42">
        <v>0.4</v>
      </c>
      <c r="W85" s="42">
        <v>0.3</v>
      </c>
      <c r="X85" s="42">
        <v>0.5</v>
      </c>
      <c r="Y85" s="42">
        <v>0.5</v>
      </c>
    </row>
    <row r="86" spans="1:25" ht="15.5" x14ac:dyDescent="0.35">
      <c r="A86" s="41" t="s">
        <v>93</v>
      </c>
      <c r="B86" s="41" t="s">
        <v>528</v>
      </c>
      <c r="C86" s="42">
        <v>0.3</v>
      </c>
      <c r="D86" s="42">
        <v>0.39999999999999997</v>
      </c>
      <c r="E86" s="42">
        <v>0.2</v>
      </c>
      <c r="F86" s="42">
        <v>0.3</v>
      </c>
      <c r="G86" s="43">
        <v>1</v>
      </c>
      <c r="H86" s="40"/>
      <c r="I86" s="44"/>
      <c r="J86" s="45">
        <v>4.5</v>
      </c>
      <c r="K86" s="45">
        <v>1.5</v>
      </c>
      <c r="L86" s="45">
        <v>2</v>
      </c>
      <c r="M86" s="45">
        <v>2.5</v>
      </c>
      <c r="N86" s="45">
        <v>2.5</v>
      </c>
      <c r="O86" s="45">
        <v>2.5</v>
      </c>
      <c r="P86" s="45">
        <v>2.5</v>
      </c>
      <c r="Q86" s="42"/>
      <c r="S86" s="42">
        <v>0.7</v>
      </c>
      <c r="T86" s="42">
        <v>0.1</v>
      </c>
      <c r="U86" s="42">
        <v>0.2</v>
      </c>
      <c r="V86" s="42">
        <v>0.3</v>
      </c>
      <c r="W86" s="42">
        <v>0.3</v>
      </c>
      <c r="X86" s="42">
        <v>0.3</v>
      </c>
      <c r="Y86" s="42">
        <v>0.3</v>
      </c>
    </row>
    <row r="87" spans="1:25" ht="15.5" x14ac:dyDescent="0.35">
      <c r="A87" s="41" t="s">
        <v>91</v>
      </c>
      <c r="B87" s="41" t="s">
        <v>529</v>
      </c>
      <c r="C87" s="42">
        <v>0.46666666666666662</v>
      </c>
      <c r="D87" s="42">
        <v>0.5</v>
      </c>
      <c r="E87" s="42">
        <v>0.3</v>
      </c>
      <c r="F87" s="42">
        <v>0.4</v>
      </c>
      <c r="G87" s="43">
        <v>1</v>
      </c>
      <c r="H87" s="40"/>
      <c r="I87" s="44"/>
      <c r="J87" s="45">
        <v>4</v>
      </c>
      <c r="K87" s="45">
        <v>3</v>
      </c>
      <c r="L87" s="45">
        <v>2.5</v>
      </c>
      <c r="M87" s="45">
        <v>3</v>
      </c>
      <c r="N87" s="45">
        <v>3</v>
      </c>
      <c r="O87" s="45">
        <v>3.5</v>
      </c>
      <c r="P87" s="45">
        <v>3.5</v>
      </c>
      <c r="Q87" s="42"/>
      <c r="S87" s="42">
        <v>0.6</v>
      </c>
      <c r="T87" s="42">
        <v>0.4</v>
      </c>
      <c r="U87" s="42">
        <v>0.3</v>
      </c>
      <c r="V87" s="42">
        <v>0.4</v>
      </c>
      <c r="W87" s="42">
        <v>0.4</v>
      </c>
      <c r="X87" s="42">
        <v>0.5</v>
      </c>
      <c r="Y87" s="42">
        <v>0.5</v>
      </c>
    </row>
    <row r="88" spans="1:25" ht="15.5" x14ac:dyDescent="0.35">
      <c r="A88" s="41" t="s">
        <v>99</v>
      </c>
      <c r="B88" s="41" t="s">
        <v>567</v>
      </c>
      <c r="C88" s="42" t="s">
        <v>320</v>
      </c>
      <c r="D88" s="42" t="s">
        <v>320</v>
      </c>
      <c r="E88" s="42" t="s">
        <v>320</v>
      </c>
      <c r="F88" s="42" t="s">
        <v>320</v>
      </c>
      <c r="G88" s="43">
        <v>0</v>
      </c>
      <c r="H88" s="40"/>
      <c r="I88" s="44"/>
      <c r="J88" s="45" t="s">
        <v>320</v>
      </c>
      <c r="K88" s="45" t="s">
        <v>320</v>
      </c>
      <c r="L88" s="45" t="s">
        <v>320</v>
      </c>
      <c r="M88" s="45" t="s">
        <v>320</v>
      </c>
      <c r="N88" s="45" t="s">
        <v>320</v>
      </c>
      <c r="O88" s="45" t="s">
        <v>320</v>
      </c>
      <c r="P88" s="45" t="s">
        <v>320</v>
      </c>
      <c r="Q88" s="42"/>
      <c r="S88" s="42" t="s">
        <v>320</v>
      </c>
      <c r="T88" s="42" t="s">
        <v>320</v>
      </c>
      <c r="U88" s="42" t="s">
        <v>320</v>
      </c>
      <c r="V88" s="42" t="s">
        <v>320</v>
      </c>
      <c r="W88" s="42" t="s">
        <v>320</v>
      </c>
      <c r="X88" s="42" t="s">
        <v>320</v>
      </c>
      <c r="Y88" s="42" t="s">
        <v>320</v>
      </c>
    </row>
    <row r="89" spans="1:25" ht="15.5" x14ac:dyDescent="0.35">
      <c r="A89" s="41" t="s">
        <v>123</v>
      </c>
      <c r="B89" s="41" t="s">
        <v>530</v>
      </c>
      <c r="C89" s="42">
        <v>0.5</v>
      </c>
      <c r="D89" s="42">
        <v>0.55000000000000004</v>
      </c>
      <c r="E89" s="42">
        <v>0.4</v>
      </c>
      <c r="F89" s="42">
        <v>0.3</v>
      </c>
      <c r="G89" s="43">
        <v>1</v>
      </c>
      <c r="H89" s="40"/>
      <c r="I89" s="44"/>
      <c r="J89" s="45">
        <v>4.5</v>
      </c>
      <c r="K89" s="45">
        <v>3</v>
      </c>
      <c r="L89" s="45">
        <v>3</v>
      </c>
      <c r="M89" s="45">
        <v>2.5</v>
      </c>
      <c r="N89" s="45">
        <v>3</v>
      </c>
      <c r="O89" s="45">
        <v>3.5</v>
      </c>
      <c r="P89" s="45">
        <v>4</v>
      </c>
      <c r="Q89" s="42"/>
      <c r="S89" s="42">
        <v>0.7</v>
      </c>
      <c r="T89" s="42">
        <v>0.4</v>
      </c>
      <c r="U89" s="42">
        <v>0.4</v>
      </c>
      <c r="V89" s="42">
        <v>0.3</v>
      </c>
      <c r="W89" s="42">
        <v>0.4</v>
      </c>
      <c r="X89" s="42">
        <v>0.5</v>
      </c>
      <c r="Y89" s="42">
        <v>0.6</v>
      </c>
    </row>
    <row r="90" spans="1:25" ht="15.5" x14ac:dyDescent="0.35">
      <c r="A90" s="41" t="s">
        <v>126</v>
      </c>
      <c r="B90" s="41" t="s">
        <v>568</v>
      </c>
      <c r="C90" s="42" t="s">
        <v>320</v>
      </c>
      <c r="D90" s="42" t="s">
        <v>320</v>
      </c>
      <c r="E90" s="42" t="s">
        <v>320</v>
      </c>
      <c r="F90" s="42" t="s">
        <v>320</v>
      </c>
      <c r="G90" s="43">
        <v>0</v>
      </c>
      <c r="H90" s="40"/>
      <c r="I90" s="44"/>
      <c r="J90" s="45" t="s">
        <v>320</v>
      </c>
      <c r="K90" s="45" t="s">
        <v>320</v>
      </c>
      <c r="L90" s="45" t="s">
        <v>320</v>
      </c>
      <c r="M90" s="45" t="s">
        <v>320</v>
      </c>
      <c r="N90" s="45" t="s">
        <v>320</v>
      </c>
      <c r="O90" s="45" t="s">
        <v>320</v>
      </c>
      <c r="P90" s="45" t="s">
        <v>320</v>
      </c>
      <c r="Q90" s="42"/>
      <c r="S90" s="42" t="s">
        <v>320</v>
      </c>
      <c r="T90" s="42" t="s">
        <v>320</v>
      </c>
      <c r="U90" s="42" t="s">
        <v>320</v>
      </c>
      <c r="V90" s="42" t="s">
        <v>320</v>
      </c>
      <c r="W90" s="42" t="s">
        <v>320</v>
      </c>
      <c r="X90" s="42" t="s">
        <v>320</v>
      </c>
      <c r="Y90" s="42" t="s">
        <v>320</v>
      </c>
    </row>
    <row r="91" spans="1:25" ht="15.5" x14ac:dyDescent="0.35">
      <c r="A91" s="41" t="s">
        <v>127</v>
      </c>
      <c r="B91" s="41" t="s">
        <v>569</v>
      </c>
      <c r="C91" s="42" t="s">
        <v>320</v>
      </c>
      <c r="D91" s="42" t="s">
        <v>320</v>
      </c>
      <c r="E91" s="42" t="s">
        <v>320</v>
      </c>
      <c r="F91" s="42" t="s">
        <v>320</v>
      </c>
      <c r="G91" s="43">
        <v>0</v>
      </c>
      <c r="H91" s="40"/>
      <c r="I91" s="44"/>
      <c r="J91" s="45" t="s">
        <v>320</v>
      </c>
      <c r="K91" s="45" t="s">
        <v>320</v>
      </c>
      <c r="L91" s="45" t="s">
        <v>320</v>
      </c>
      <c r="M91" s="45" t="s">
        <v>320</v>
      </c>
      <c r="N91" s="45" t="s">
        <v>320</v>
      </c>
      <c r="O91" s="45" t="s">
        <v>320</v>
      </c>
      <c r="P91" s="45" t="s">
        <v>320</v>
      </c>
      <c r="Q91" s="42"/>
      <c r="S91" s="42" t="s">
        <v>320</v>
      </c>
      <c r="T91" s="42" t="s">
        <v>320</v>
      </c>
      <c r="U91" s="42" t="s">
        <v>320</v>
      </c>
      <c r="V91" s="42" t="s">
        <v>320</v>
      </c>
      <c r="W91" s="42" t="s">
        <v>320</v>
      </c>
      <c r="X91" s="42" t="s">
        <v>320</v>
      </c>
      <c r="Y91" s="42" t="s">
        <v>320</v>
      </c>
    </row>
    <row r="92" spans="1:25" ht="15.5" x14ac:dyDescent="0.35">
      <c r="A92" s="41" t="s">
        <v>109</v>
      </c>
      <c r="B92" s="41" t="s">
        <v>531</v>
      </c>
      <c r="C92" s="42">
        <v>0.5</v>
      </c>
      <c r="D92" s="42">
        <v>0.6</v>
      </c>
      <c r="E92" s="42">
        <v>0.6</v>
      </c>
      <c r="F92" s="42">
        <v>0.7</v>
      </c>
      <c r="G92" s="43">
        <v>1</v>
      </c>
      <c r="H92" s="40"/>
      <c r="I92" s="44"/>
      <c r="J92" s="45">
        <v>4</v>
      </c>
      <c r="K92" s="45">
        <v>4</v>
      </c>
      <c r="L92" s="45">
        <v>4</v>
      </c>
      <c r="M92" s="45">
        <v>4.5</v>
      </c>
      <c r="N92" s="45">
        <v>3.5</v>
      </c>
      <c r="O92" s="45">
        <v>3</v>
      </c>
      <c r="P92" s="45">
        <v>4</v>
      </c>
      <c r="Q92" s="42"/>
      <c r="S92" s="42">
        <v>0.6</v>
      </c>
      <c r="T92" s="42">
        <v>0.6</v>
      </c>
      <c r="U92" s="42">
        <v>0.6</v>
      </c>
      <c r="V92" s="42">
        <v>0.7</v>
      </c>
      <c r="W92" s="42">
        <v>0.5</v>
      </c>
      <c r="X92" s="42">
        <v>0.4</v>
      </c>
      <c r="Y92" s="42">
        <v>0.6</v>
      </c>
    </row>
    <row r="93" spans="1:25" ht="15.5" x14ac:dyDescent="0.35">
      <c r="A93" s="41" t="s">
        <v>150</v>
      </c>
      <c r="B93" s="41" t="s">
        <v>532</v>
      </c>
      <c r="C93" s="42">
        <v>0.5</v>
      </c>
      <c r="D93" s="42">
        <v>0.6</v>
      </c>
      <c r="E93" s="42">
        <v>0.6</v>
      </c>
      <c r="F93" s="42">
        <v>0.6</v>
      </c>
      <c r="G93" s="43">
        <v>1</v>
      </c>
      <c r="H93" s="40"/>
      <c r="I93" s="44"/>
      <c r="J93" s="45">
        <v>4</v>
      </c>
      <c r="K93" s="45">
        <v>4</v>
      </c>
      <c r="L93" s="45">
        <v>4</v>
      </c>
      <c r="M93" s="45">
        <v>4</v>
      </c>
      <c r="N93" s="45">
        <v>3.5</v>
      </c>
      <c r="O93" s="45">
        <v>3</v>
      </c>
      <c r="P93" s="45">
        <v>4</v>
      </c>
      <c r="Q93" s="42"/>
      <c r="S93" s="42">
        <v>0.6</v>
      </c>
      <c r="T93" s="42">
        <v>0.6</v>
      </c>
      <c r="U93" s="42">
        <v>0.6</v>
      </c>
      <c r="V93" s="42">
        <v>0.6</v>
      </c>
      <c r="W93" s="42">
        <v>0.5</v>
      </c>
      <c r="X93" s="42">
        <v>0.4</v>
      </c>
      <c r="Y93" s="42">
        <v>0.6</v>
      </c>
    </row>
    <row r="94" spans="1:25" ht="15.5" x14ac:dyDescent="0.35">
      <c r="A94" s="41" t="s">
        <v>25</v>
      </c>
      <c r="B94" s="41" t="s">
        <v>534</v>
      </c>
      <c r="C94" s="42">
        <v>0.3666666666666667</v>
      </c>
      <c r="D94" s="42">
        <v>0.44999999999999996</v>
      </c>
      <c r="E94" s="42">
        <v>0.3</v>
      </c>
      <c r="F94" s="42">
        <v>0.3</v>
      </c>
      <c r="G94" s="43">
        <v>1</v>
      </c>
      <c r="H94" s="40"/>
      <c r="I94" s="44"/>
      <c r="J94" s="45">
        <v>4</v>
      </c>
      <c r="K94" s="45">
        <v>2.5</v>
      </c>
      <c r="L94" s="45">
        <v>2.5</v>
      </c>
      <c r="M94" s="45">
        <v>2.5</v>
      </c>
      <c r="N94" s="45">
        <v>2.5</v>
      </c>
      <c r="O94" s="45">
        <v>2.5</v>
      </c>
      <c r="P94" s="45">
        <v>3.5</v>
      </c>
      <c r="Q94" s="42"/>
      <c r="S94" s="42">
        <v>0.6</v>
      </c>
      <c r="T94" s="42">
        <v>0.3</v>
      </c>
      <c r="U94" s="42">
        <v>0.3</v>
      </c>
      <c r="V94" s="42">
        <v>0.3</v>
      </c>
      <c r="W94" s="42">
        <v>0.3</v>
      </c>
      <c r="X94" s="42">
        <v>0.3</v>
      </c>
      <c r="Y94" s="42">
        <v>0.5</v>
      </c>
    </row>
    <row r="95" spans="1:25" ht="15.5" x14ac:dyDescent="0.35">
      <c r="A95" s="41" t="s">
        <v>26</v>
      </c>
      <c r="B95" s="41" t="s">
        <v>535</v>
      </c>
      <c r="C95" s="42" t="s">
        <v>320</v>
      </c>
      <c r="D95" s="42" t="s">
        <v>320</v>
      </c>
      <c r="E95" s="42" t="s">
        <v>320</v>
      </c>
      <c r="F95" s="42" t="s">
        <v>320</v>
      </c>
      <c r="G95" s="43">
        <v>0</v>
      </c>
      <c r="H95" s="40"/>
      <c r="I95" s="44"/>
      <c r="J95" s="45" t="s">
        <v>320</v>
      </c>
      <c r="K95" s="45" t="s">
        <v>320</v>
      </c>
      <c r="L95" s="45" t="s">
        <v>320</v>
      </c>
      <c r="M95" s="45" t="s">
        <v>320</v>
      </c>
      <c r="N95" s="45" t="s">
        <v>320</v>
      </c>
      <c r="O95" s="45" t="s">
        <v>320</v>
      </c>
      <c r="P95" s="45" t="s">
        <v>320</v>
      </c>
      <c r="Q95" s="42"/>
      <c r="S95" s="42" t="s">
        <v>320</v>
      </c>
      <c r="T95" s="42" t="s">
        <v>320</v>
      </c>
      <c r="U95" s="42" t="s">
        <v>320</v>
      </c>
      <c r="V95" s="42" t="s">
        <v>320</v>
      </c>
      <c r="W95" s="42" t="s">
        <v>320</v>
      </c>
      <c r="X95" s="42" t="s">
        <v>320</v>
      </c>
      <c r="Y95" s="42" t="s">
        <v>320</v>
      </c>
    </row>
    <row r="96" spans="1:25" ht="15.5" x14ac:dyDescent="0.35">
      <c r="A96" s="41" t="s">
        <v>43</v>
      </c>
      <c r="B96" s="41" t="s">
        <v>539</v>
      </c>
      <c r="C96" s="42" t="s">
        <v>320</v>
      </c>
      <c r="D96" s="42" t="s">
        <v>320</v>
      </c>
      <c r="E96" s="42" t="s">
        <v>320</v>
      </c>
      <c r="F96" s="42" t="s">
        <v>320</v>
      </c>
      <c r="G96" s="43">
        <v>0</v>
      </c>
      <c r="H96" s="40"/>
      <c r="I96" s="44"/>
      <c r="J96" s="45" t="s">
        <v>320</v>
      </c>
      <c r="K96" s="45" t="s">
        <v>320</v>
      </c>
      <c r="L96" s="45" t="s">
        <v>320</v>
      </c>
      <c r="M96" s="45" t="s">
        <v>320</v>
      </c>
      <c r="N96" s="45" t="s">
        <v>320</v>
      </c>
      <c r="O96" s="45" t="s">
        <v>320</v>
      </c>
      <c r="P96" s="45" t="s">
        <v>320</v>
      </c>
      <c r="Q96" s="42"/>
      <c r="S96" s="42" t="s">
        <v>320</v>
      </c>
      <c r="T96" s="42" t="s">
        <v>320</v>
      </c>
      <c r="U96" s="42" t="s">
        <v>320</v>
      </c>
      <c r="V96" s="42" t="s">
        <v>320</v>
      </c>
      <c r="W96" s="42" t="s">
        <v>320</v>
      </c>
      <c r="X96" s="42" t="s">
        <v>320</v>
      </c>
      <c r="Y96" s="42" t="s">
        <v>320</v>
      </c>
    </row>
    <row r="97" spans="1:25" ht="15.5" x14ac:dyDescent="0.35">
      <c r="A97" s="41" t="s">
        <v>155</v>
      </c>
      <c r="B97" s="41" t="s">
        <v>541</v>
      </c>
      <c r="C97" s="42">
        <v>0.20000000000000004</v>
      </c>
      <c r="D97" s="42">
        <v>0.35</v>
      </c>
      <c r="E97" s="42">
        <v>0.1</v>
      </c>
      <c r="F97" s="42">
        <v>0.1</v>
      </c>
      <c r="G97" s="43">
        <v>1</v>
      </c>
      <c r="H97" s="40"/>
      <c r="I97" s="44"/>
      <c r="J97" s="45">
        <v>3</v>
      </c>
      <c r="K97" s="45">
        <v>2.5</v>
      </c>
      <c r="L97" s="45">
        <v>1.5</v>
      </c>
      <c r="M97" s="45">
        <v>1.5</v>
      </c>
      <c r="N97" s="45">
        <v>2</v>
      </c>
      <c r="O97" s="45">
        <v>1.5</v>
      </c>
      <c r="P97" s="45">
        <v>2.5</v>
      </c>
      <c r="Q97" s="42"/>
      <c r="S97" s="42">
        <v>0.4</v>
      </c>
      <c r="T97" s="42">
        <v>0.3</v>
      </c>
      <c r="U97" s="42">
        <v>0.1</v>
      </c>
      <c r="V97" s="42">
        <v>0.1</v>
      </c>
      <c r="W97" s="42">
        <v>0.2</v>
      </c>
      <c r="X97" s="42">
        <v>0.1</v>
      </c>
      <c r="Y97" s="42">
        <v>0.3</v>
      </c>
    </row>
    <row r="98" spans="1:25" ht="15.5" x14ac:dyDescent="0.35">
      <c r="A98" s="41" t="s">
        <v>63</v>
      </c>
      <c r="B98" s="41" t="s">
        <v>542</v>
      </c>
      <c r="C98" s="42">
        <v>0.40000000000000008</v>
      </c>
      <c r="D98" s="42">
        <v>0.35</v>
      </c>
      <c r="E98" s="42">
        <v>0.2</v>
      </c>
      <c r="F98" s="42">
        <v>0.2</v>
      </c>
      <c r="G98" s="43">
        <v>1</v>
      </c>
      <c r="H98" s="40"/>
      <c r="I98" s="44"/>
      <c r="J98" s="45">
        <v>3.5</v>
      </c>
      <c r="K98" s="45">
        <v>2</v>
      </c>
      <c r="L98" s="45">
        <v>2</v>
      </c>
      <c r="M98" s="45">
        <v>2</v>
      </c>
      <c r="N98" s="45">
        <v>2.5</v>
      </c>
      <c r="O98" s="45">
        <v>3.5</v>
      </c>
      <c r="P98" s="45">
        <v>3</v>
      </c>
      <c r="Q98" s="42"/>
      <c r="S98" s="42">
        <v>0.5</v>
      </c>
      <c r="T98" s="42">
        <v>0.2</v>
      </c>
      <c r="U98" s="42">
        <v>0.2</v>
      </c>
      <c r="V98" s="42">
        <v>0.2</v>
      </c>
      <c r="W98" s="42">
        <v>0.3</v>
      </c>
      <c r="X98" s="42">
        <v>0.5</v>
      </c>
      <c r="Y98" s="42">
        <v>0.4</v>
      </c>
    </row>
    <row r="99" spans="1:25" ht="15.5" x14ac:dyDescent="0.35">
      <c r="A99" s="41" t="s">
        <v>68</v>
      </c>
      <c r="B99" s="41" t="s">
        <v>543</v>
      </c>
      <c r="C99" s="42">
        <v>0.3666666666666667</v>
      </c>
      <c r="D99" s="42">
        <v>0.45</v>
      </c>
      <c r="E99" s="42">
        <v>0.3</v>
      </c>
      <c r="F99" s="42">
        <v>0.3</v>
      </c>
      <c r="G99" s="43">
        <v>1</v>
      </c>
      <c r="H99" s="40"/>
      <c r="I99" s="44"/>
      <c r="J99" s="45">
        <v>3.5</v>
      </c>
      <c r="K99" s="45">
        <v>3</v>
      </c>
      <c r="L99" s="45">
        <v>2.5</v>
      </c>
      <c r="M99" s="45">
        <v>2.5</v>
      </c>
      <c r="N99" s="45">
        <v>2.5</v>
      </c>
      <c r="O99" s="45">
        <v>3</v>
      </c>
      <c r="P99" s="45">
        <v>3</v>
      </c>
      <c r="Q99" s="42"/>
      <c r="S99" s="42">
        <v>0.5</v>
      </c>
      <c r="T99" s="42">
        <v>0.4</v>
      </c>
      <c r="U99" s="42">
        <v>0.3</v>
      </c>
      <c r="V99" s="42">
        <v>0.3</v>
      </c>
      <c r="W99" s="42">
        <v>0.3</v>
      </c>
      <c r="X99" s="42">
        <v>0.4</v>
      </c>
      <c r="Y99" s="42">
        <v>0.4</v>
      </c>
    </row>
    <row r="100" spans="1:25" ht="15.5" x14ac:dyDescent="0.35">
      <c r="A100" s="41" t="s">
        <v>75</v>
      </c>
      <c r="B100" s="41" t="s">
        <v>544</v>
      </c>
      <c r="C100" s="42">
        <v>0.56666666666666665</v>
      </c>
      <c r="D100" s="42">
        <v>0.5</v>
      </c>
      <c r="E100" s="42">
        <v>0.5</v>
      </c>
      <c r="F100" s="42">
        <v>0.7</v>
      </c>
      <c r="G100" s="43">
        <v>1</v>
      </c>
      <c r="H100" s="40"/>
      <c r="I100" s="44"/>
      <c r="J100" s="45">
        <v>3.5</v>
      </c>
      <c r="K100" s="45">
        <v>3.5</v>
      </c>
      <c r="L100" s="45">
        <v>3.5</v>
      </c>
      <c r="M100" s="45">
        <v>4.5</v>
      </c>
      <c r="N100" s="45">
        <v>4</v>
      </c>
      <c r="O100" s="45">
        <v>4</v>
      </c>
      <c r="P100" s="45">
        <v>3.5</v>
      </c>
      <c r="Q100" s="42"/>
      <c r="S100" s="42">
        <v>0.5</v>
      </c>
      <c r="T100" s="42">
        <v>0.5</v>
      </c>
      <c r="U100" s="42">
        <v>0.5</v>
      </c>
      <c r="V100" s="42">
        <v>0.7</v>
      </c>
      <c r="W100" s="42">
        <v>0.6</v>
      </c>
      <c r="X100" s="42">
        <v>0.6</v>
      </c>
      <c r="Y100" s="42">
        <v>0.5</v>
      </c>
    </row>
    <row r="101" spans="1:25" ht="15.5" x14ac:dyDescent="0.35">
      <c r="A101" s="41" t="s">
        <v>96</v>
      </c>
      <c r="B101" s="41" t="s">
        <v>545</v>
      </c>
      <c r="C101" s="42" t="s">
        <v>320</v>
      </c>
      <c r="D101" s="42" t="s">
        <v>320</v>
      </c>
      <c r="E101" s="42" t="s">
        <v>320</v>
      </c>
      <c r="F101" s="42" t="s">
        <v>320</v>
      </c>
      <c r="G101" s="43">
        <v>0</v>
      </c>
      <c r="H101" s="40"/>
      <c r="I101" s="44"/>
      <c r="J101" s="45" t="s">
        <v>320</v>
      </c>
      <c r="K101" s="45" t="s">
        <v>320</v>
      </c>
      <c r="L101" s="45" t="s">
        <v>320</v>
      </c>
      <c r="M101" s="45" t="s">
        <v>320</v>
      </c>
      <c r="N101" s="45" t="s">
        <v>320</v>
      </c>
      <c r="O101" s="45" t="s">
        <v>320</v>
      </c>
      <c r="P101" s="45" t="s">
        <v>320</v>
      </c>
      <c r="Q101" s="42"/>
      <c r="S101" s="42" t="s">
        <v>320</v>
      </c>
      <c r="T101" s="42" t="s">
        <v>320</v>
      </c>
      <c r="U101" s="42" t="s">
        <v>320</v>
      </c>
      <c r="V101" s="42" t="s">
        <v>320</v>
      </c>
      <c r="W101" s="42" t="s">
        <v>320</v>
      </c>
      <c r="X101" s="42" t="s">
        <v>320</v>
      </c>
      <c r="Y101" s="42" t="s">
        <v>320</v>
      </c>
    </row>
    <row r="102" spans="1:25" ht="15.5" x14ac:dyDescent="0.35">
      <c r="A102" s="41" t="s">
        <v>115</v>
      </c>
      <c r="B102" s="41" t="s">
        <v>546</v>
      </c>
      <c r="C102" s="42">
        <v>0.43333333333333329</v>
      </c>
      <c r="D102" s="42">
        <v>0.55000000000000004</v>
      </c>
      <c r="E102" s="42">
        <v>0.4</v>
      </c>
      <c r="F102" s="42">
        <v>0.3</v>
      </c>
      <c r="G102" s="43">
        <v>1</v>
      </c>
      <c r="H102" s="40"/>
      <c r="I102" s="44"/>
      <c r="J102" s="45">
        <v>4</v>
      </c>
      <c r="K102" s="45">
        <v>3.5</v>
      </c>
      <c r="L102" s="45">
        <v>3</v>
      </c>
      <c r="M102" s="45">
        <v>2.5</v>
      </c>
      <c r="N102" s="45">
        <v>3</v>
      </c>
      <c r="O102" s="45">
        <v>2.5</v>
      </c>
      <c r="P102" s="45">
        <v>4</v>
      </c>
      <c r="Q102" s="42"/>
      <c r="S102" s="42">
        <v>0.6</v>
      </c>
      <c r="T102" s="42">
        <v>0.5</v>
      </c>
      <c r="U102" s="42">
        <v>0.4</v>
      </c>
      <c r="V102" s="42">
        <v>0.3</v>
      </c>
      <c r="W102" s="42">
        <v>0.4</v>
      </c>
      <c r="X102" s="42">
        <v>0.3</v>
      </c>
      <c r="Y102" s="42">
        <v>0.6</v>
      </c>
    </row>
    <row r="103" spans="1:25" ht="15.5" x14ac:dyDescent="0.35">
      <c r="A103" s="41" t="s">
        <v>124</v>
      </c>
      <c r="B103" s="41" t="s">
        <v>547</v>
      </c>
      <c r="C103" s="42">
        <v>0.43333333333333335</v>
      </c>
      <c r="D103" s="42">
        <v>0.5</v>
      </c>
      <c r="E103" s="42">
        <v>0.4</v>
      </c>
      <c r="F103" s="42">
        <v>0.4</v>
      </c>
      <c r="G103" s="43">
        <v>1</v>
      </c>
      <c r="H103" s="40"/>
      <c r="I103" s="44"/>
      <c r="J103" s="45">
        <v>3.5</v>
      </c>
      <c r="K103" s="45">
        <v>3.5</v>
      </c>
      <c r="L103" s="45">
        <v>3</v>
      </c>
      <c r="M103" s="45">
        <v>3</v>
      </c>
      <c r="N103" s="45">
        <v>3</v>
      </c>
      <c r="O103" s="45">
        <v>3</v>
      </c>
      <c r="P103" s="45">
        <v>3.5</v>
      </c>
      <c r="Q103" s="42"/>
      <c r="S103" s="42">
        <v>0.5</v>
      </c>
      <c r="T103" s="42">
        <v>0.5</v>
      </c>
      <c r="U103" s="42">
        <v>0.4</v>
      </c>
      <c r="V103" s="42">
        <v>0.4</v>
      </c>
      <c r="W103" s="42">
        <v>0.4</v>
      </c>
      <c r="X103" s="42">
        <v>0.4</v>
      </c>
      <c r="Y103" s="42">
        <v>0.5</v>
      </c>
    </row>
    <row r="104" spans="1:25" ht="15.5" x14ac:dyDescent="0.35">
      <c r="A104" s="41" t="s">
        <v>125</v>
      </c>
      <c r="B104" s="41" t="s">
        <v>548</v>
      </c>
      <c r="C104" s="42">
        <v>0.46666666666666662</v>
      </c>
      <c r="D104" s="42">
        <v>0.5</v>
      </c>
      <c r="E104" s="42">
        <v>0.3</v>
      </c>
      <c r="F104" s="42">
        <v>0.4</v>
      </c>
      <c r="G104" s="43">
        <v>1</v>
      </c>
      <c r="H104" s="40"/>
      <c r="I104" s="44"/>
      <c r="J104" s="45">
        <v>3.5</v>
      </c>
      <c r="K104" s="45">
        <v>3.5</v>
      </c>
      <c r="L104" s="45">
        <v>2.5</v>
      </c>
      <c r="M104" s="45">
        <v>3</v>
      </c>
      <c r="N104" s="45">
        <v>3</v>
      </c>
      <c r="O104" s="45">
        <v>3.5</v>
      </c>
      <c r="P104" s="45">
        <v>3.5</v>
      </c>
      <c r="Q104" s="42"/>
      <c r="S104" s="42">
        <v>0.5</v>
      </c>
      <c r="T104" s="42">
        <v>0.5</v>
      </c>
      <c r="U104" s="42">
        <v>0.3</v>
      </c>
      <c r="V104" s="42">
        <v>0.4</v>
      </c>
      <c r="W104" s="42">
        <v>0.4</v>
      </c>
      <c r="X104" s="42">
        <v>0.5</v>
      </c>
      <c r="Y104" s="42">
        <v>0.5</v>
      </c>
    </row>
    <row r="105" spans="1:25" ht="15.5" x14ac:dyDescent="0.35">
      <c r="B105"/>
      <c r="C105" s="42"/>
      <c r="D105" s="42"/>
      <c r="E105" s="42"/>
      <c r="F105" s="42"/>
      <c r="G105" s="43"/>
      <c r="H105" s="40"/>
      <c r="I105" s="44"/>
      <c r="J105" s="45"/>
      <c r="K105" s="45"/>
      <c r="L105" s="45"/>
      <c r="M105" s="45"/>
      <c r="N105" s="45"/>
      <c r="O105" s="45"/>
      <c r="P105" s="45"/>
      <c r="Q105" s="42"/>
      <c r="S105" s="42"/>
      <c r="T105" s="42"/>
      <c r="U105" s="42"/>
      <c r="V105" s="42"/>
      <c r="W105" s="42"/>
      <c r="X105" s="42"/>
      <c r="Y105" s="42"/>
    </row>
    <row r="106" spans="1:25" ht="15.5" x14ac:dyDescent="0.35">
      <c r="B106"/>
      <c r="C106" s="42"/>
      <c r="D106" s="42"/>
      <c r="E106" s="42"/>
      <c r="F106" s="42"/>
      <c r="G106" s="43"/>
      <c r="H106" s="40"/>
      <c r="I106" s="44"/>
      <c r="J106" s="45"/>
      <c r="K106" s="45"/>
      <c r="L106" s="45"/>
      <c r="M106" s="45"/>
      <c r="N106" s="45"/>
      <c r="O106" s="45"/>
      <c r="P106" s="45"/>
      <c r="Q106" s="42"/>
      <c r="S106" s="42"/>
      <c r="T106" s="42"/>
      <c r="U106" s="42"/>
      <c r="V106" s="42"/>
      <c r="W106" s="42"/>
      <c r="X106" s="42"/>
      <c r="Y106" s="42"/>
    </row>
    <row r="107" spans="1:25" ht="15.5" x14ac:dyDescent="0.35">
      <c r="B107"/>
      <c r="C107" s="42"/>
      <c r="D107" s="42"/>
      <c r="E107" s="42"/>
      <c r="F107" s="42"/>
      <c r="G107" s="43"/>
      <c r="H107" s="40"/>
      <c r="I107" s="44"/>
      <c r="J107" s="45"/>
      <c r="K107" s="45"/>
      <c r="L107" s="45"/>
      <c r="M107" s="45"/>
      <c r="N107" s="45"/>
      <c r="O107" s="45"/>
      <c r="P107" s="45"/>
      <c r="Q107" s="42"/>
      <c r="S107" s="42"/>
      <c r="T107" s="42"/>
      <c r="U107" s="42"/>
      <c r="V107" s="42"/>
      <c r="W107" s="42"/>
      <c r="X107" s="42"/>
      <c r="Y107" s="42"/>
    </row>
    <row r="108" spans="1:25" ht="15.5" x14ac:dyDescent="0.35">
      <c r="B108"/>
      <c r="C108" s="42"/>
      <c r="D108" s="42"/>
      <c r="E108" s="42"/>
      <c r="F108" s="42"/>
      <c r="G108" s="43"/>
      <c r="H108" s="40"/>
      <c r="I108" s="44"/>
      <c r="J108" s="45"/>
      <c r="K108" s="45"/>
      <c r="L108" s="45"/>
      <c r="M108" s="45"/>
      <c r="N108" s="45"/>
      <c r="O108" s="45"/>
      <c r="P108" s="45"/>
      <c r="Q108" s="42"/>
      <c r="S108" s="42"/>
      <c r="T108" s="42"/>
      <c r="U108" s="42"/>
      <c r="V108" s="42"/>
      <c r="W108" s="42"/>
      <c r="X108" s="42"/>
      <c r="Y108" s="42"/>
    </row>
    <row r="109" spans="1:25" ht="15.5" x14ac:dyDescent="0.35">
      <c r="B109"/>
      <c r="C109" s="42"/>
      <c r="D109" s="42"/>
      <c r="E109" s="42"/>
      <c r="F109" s="42"/>
      <c r="G109" s="43"/>
      <c r="H109" s="40"/>
      <c r="I109" s="44"/>
      <c r="J109" s="45"/>
      <c r="K109" s="45"/>
      <c r="L109" s="45"/>
      <c r="M109" s="45"/>
      <c r="N109" s="45"/>
      <c r="O109" s="45"/>
      <c r="P109" s="45"/>
      <c r="Q109" s="42"/>
      <c r="S109" s="42"/>
      <c r="T109" s="42"/>
      <c r="U109" s="42"/>
      <c r="V109" s="42"/>
      <c r="W109" s="42"/>
      <c r="X109" s="42"/>
      <c r="Y109" s="42"/>
    </row>
    <row r="110" spans="1:25" ht="15.5" x14ac:dyDescent="0.35">
      <c r="B110"/>
      <c r="C110" s="42"/>
      <c r="D110" s="42"/>
      <c r="E110" s="42"/>
      <c r="F110" s="42"/>
      <c r="G110" s="43"/>
      <c r="H110" s="40"/>
      <c r="I110" s="44"/>
      <c r="J110" s="45"/>
      <c r="K110" s="45"/>
      <c r="L110" s="45"/>
      <c r="M110" s="45"/>
      <c r="N110" s="45"/>
      <c r="O110" s="45"/>
      <c r="P110" s="45"/>
      <c r="Q110" s="42"/>
      <c r="S110" s="42"/>
      <c r="T110" s="42"/>
      <c r="U110" s="42"/>
      <c r="V110" s="42"/>
      <c r="W110" s="42"/>
      <c r="X110" s="42"/>
      <c r="Y110" s="42"/>
    </row>
    <row r="111" spans="1:25" ht="15.5" x14ac:dyDescent="0.35">
      <c r="B111"/>
      <c r="C111" s="42"/>
      <c r="D111" s="42"/>
      <c r="E111" s="42"/>
      <c r="F111" s="42"/>
      <c r="G111" s="43"/>
      <c r="H111" s="40"/>
      <c r="I111" s="44"/>
      <c r="J111" s="45"/>
      <c r="K111" s="45"/>
      <c r="L111" s="45"/>
      <c r="M111" s="45"/>
      <c r="N111" s="45"/>
      <c r="O111" s="45"/>
      <c r="P111" s="45"/>
      <c r="Q111" s="42"/>
      <c r="S111" s="42"/>
      <c r="T111" s="42"/>
      <c r="U111" s="42"/>
      <c r="V111" s="42"/>
      <c r="W111" s="42"/>
      <c r="X111" s="42"/>
      <c r="Y111" s="42"/>
    </row>
    <row r="112" spans="1:25" ht="15.5" x14ac:dyDescent="0.35">
      <c r="B112"/>
      <c r="C112" s="42"/>
      <c r="D112" s="42"/>
      <c r="E112" s="42"/>
      <c r="F112" s="42"/>
      <c r="G112" s="43"/>
      <c r="H112" s="40"/>
      <c r="I112" s="44"/>
      <c r="J112" s="45"/>
      <c r="K112" s="45"/>
      <c r="L112" s="45"/>
      <c r="M112" s="45"/>
      <c r="N112" s="45"/>
      <c r="O112" s="45"/>
      <c r="P112" s="45"/>
      <c r="Q112" s="42"/>
      <c r="S112" s="42"/>
      <c r="T112" s="42"/>
      <c r="U112" s="42"/>
      <c r="V112" s="42"/>
      <c r="W112" s="42"/>
      <c r="X112" s="42"/>
      <c r="Y112" s="42"/>
    </row>
    <row r="113" spans="2:25" ht="15.5" x14ac:dyDescent="0.35">
      <c r="B113"/>
      <c r="C113" s="42"/>
      <c r="D113" s="42"/>
      <c r="E113" s="42"/>
      <c r="F113" s="42"/>
      <c r="G113" s="43"/>
      <c r="H113" s="40"/>
      <c r="I113" s="44"/>
      <c r="J113" s="45"/>
      <c r="K113" s="45"/>
      <c r="L113" s="45"/>
      <c r="M113" s="45"/>
      <c r="N113" s="45"/>
      <c r="O113" s="45"/>
      <c r="P113" s="45"/>
      <c r="Q113" s="42"/>
      <c r="S113" s="42"/>
      <c r="T113" s="42"/>
      <c r="U113" s="42"/>
      <c r="V113" s="42"/>
      <c r="W113" s="42"/>
      <c r="X113" s="42"/>
      <c r="Y113" s="42"/>
    </row>
    <row r="114" spans="2:25" ht="15.5" x14ac:dyDescent="0.35">
      <c r="B114"/>
      <c r="C114" s="42"/>
      <c r="D114" s="42"/>
      <c r="E114" s="42"/>
      <c r="F114" s="42"/>
      <c r="G114" s="43"/>
      <c r="H114" s="40"/>
      <c r="I114" s="44"/>
      <c r="J114" s="45"/>
      <c r="K114" s="45"/>
      <c r="L114" s="45"/>
      <c r="M114" s="45"/>
      <c r="N114" s="45"/>
      <c r="O114" s="45"/>
      <c r="P114" s="45"/>
      <c r="Q114" s="42"/>
      <c r="S114" s="42"/>
      <c r="T114" s="42"/>
      <c r="U114" s="42"/>
      <c r="V114" s="42"/>
      <c r="W114" s="42"/>
      <c r="X114" s="42"/>
      <c r="Y114" s="42"/>
    </row>
    <row r="115" spans="2:25" ht="15.5" x14ac:dyDescent="0.35">
      <c r="B115"/>
      <c r="C115" s="42"/>
      <c r="D115" s="42"/>
      <c r="E115" s="42"/>
      <c r="F115" s="42"/>
      <c r="G115" s="43"/>
      <c r="H115" s="40"/>
      <c r="I115" s="44"/>
      <c r="J115" s="45"/>
      <c r="K115" s="45"/>
      <c r="L115" s="45"/>
      <c r="M115" s="45"/>
      <c r="N115" s="45"/>
      <c r="O115" s="45"/>
      <c r="P115" s="45"/>
      <c r="Q115" s="42"/>
      <c r="S115" s="42"/>
      <c r="T115" s="42"/>
      <c r="U115" s="42"/>
      <c r="V115" s="42"/>
      <c r="W115" s="42"/>
      <c r="X115" s="42"/>
      <c r="Y115" s="42"/>
    </row>
    <row r="116" spans="2:25" ht="15.5" x14ac:dyDescent="0.35">
      <c r="B116"/>
      <c r="C116" s="42"/>
      <c r="D116" s="42"/>
      <c r="E116" s="42"/>
      <c r="F116" s="42"/>
      <c r="G116" s="43"/>
      <c r="H116" s="40"/>
      <c r="I116" s="44"/>
      <c r="J116" s="45"/>
      <c r="K116" s="45"/>
      <c r="L116" s="45"/>
      <c r="M116" s="45"/>
      <c r="N116" s="45"/>
      <c r="O116" s="45"/>
      <c r="P116" s="45"/>
      <c r="Q116" s="42"/>
      <c r="S116" s="42"/>
      <c r="T116" s="42"/>
      <c r="U116" s="42"/>
      <c r="V116" s="42"/>
      <c r="W116" s="42"/>
      <c r="X116" s="42"/>
      <c r="Y116" s="42"/>
    </row>
    <row r="117" spans="2:25" ht="15.5" x14ac:dyDescent="0.35">
      <c r="B117"/>
      <c r="C117" s="42"/>
      <c r="D117" s="42"/>
      <c r="E117" s="42"/>
      <c r="F117" s="42"/>
      <c r="G117" s="43"/>
      <c r="H117" s="40"/>
      <c r="I117" s="44"/>
      <c r="J117" s="45"/>
      <c r="K117" s="45"/>
      <c r="L117" s="45"/>
      <c r="M117" s="45"/>
      <c r="N117" s="45"/>
      <c r="O117" s="45"/>
      <c r="P117" s="45"/>
      <c r="Q117" s="42"/>
      <c r="S117" s="42"/>
      <c r="T117" s="42"/>
      <c r="U117" s="42"/>
      <c r="V117" s="42"/>
      <c r="W117" s="42"/>
      <c r="X117" s="42"/>
      <c r="Y117" s="42"/>
    </row>
    <row r="118" spans="2:25" ht="15.5" x14ac:dyDescent="0.35">
      <c r="B118"/>
      <c r="C118" s="42"/>
      <c r="D118" s="42"/>
      <c r="E118" s="42"/>
      <c r="F118" s="42"/>
      <c r="G118" s="43"/>
      <c r="H118" s="40"/>
      <c r="I118" s="44"/>
      <c r="J118" s="45"/>
      <c r="K118" s="45"/>
      <c r="L118" s="45"/>
      <c r="M118" s="45"/>
      <c r="N118" s="45"/>
      <c r="O118" s="45"/>
      <c r="P118" s="45"/>
      <c r="Q118" s="42"/>
      <c r="S118" s="42"/>
      <c r="T118" s="42"/>
      <c r="U118" s="42"/>
      <c r="V118" s="42"/>
      <c r="W118" s="42"/>
      <c r="X118" s="42"/>
      <c r="Y118" s="42"/>
    </row>
    <row r="119" spans="2:25" ht="15.5" x14ac:dyDescent="0.35">
      <c r="B119"/>
      <c r="C119" s="42"/>
      <c r="D119" s="42"/>
      <c r="E119" s="42"/>
      <c r="F119" s="42"/>
      <c r="G119" s="43"/>
      <c r="H119" s="40"/>
      <c r="I119" s="44"/>
      <c r="J119" s="45"/>
      <c r="K119" s="45"/>
      <c r="L119" s="45"/>
      <c r="M119" s="45"/>
      <c r="N119" s="45"/>
      <c r="O119" s="45"/>
      <c r="P119" s="45"/>
      <c r="Q119" s="42"/>
      <c r="S119" s="42"/>
      <c r="T119" s="42"/>
      <c r="U119" s="42"/>
      <c r="V119" s="42"/>
      <c r="W119" s="42"/>
      <c r="X119" s="42"/>
      <c r="Y119" s="42"/>
    </row>
    <row r="120" spans="2:25" ht="15.5" x14ac:dyDescent="0.35">
      <c r="B120"/>
      <c r="C120" s="42"/>
      <c r="D120" s="42"/>
      <c r="E120" s="42"/>
      <c r="F120" s="42"/>
      <c r="G120" s="43"/>
      <c r="H120" s="40"/>
      <c r="I120" s="44"/>
      <c r="J120" s="45"/>
      <c r="K120" s="45"/>
      <c r="L120" s="45"/>
      <c r="M120" s="45"/>
      <c r="N120" s="45"/>
      <c r="O120" s="45"/>
      <c r="P120" s="45"/>
      <c r="Q120" s="42"/>
      <c r="S120" s="42"/>
      <c r="T120" s="42"/>
      <c r="U120" s="42"/>
      <c r="V120" s="42"/>
      <c r="W120" s="42"/>
      <c r="X120" s="42"/>
      <c r="Y120" s="42"/>
    </row>
    <row r="121" spans="2:25" ht="15.5" x14ac:dyDescent="0.35">
      <c r="B121"/>
      <c r="C121" s="42"/>
      <c r="D121" s="42"/>
      <c r="E121" s="42"/>
      <c r="F121" s="42"/>
      <c r="G121" s="43"/>
      <c r="H121" s="40"/>
      <c r="I121" s="44"/>
      <c r="J121" s="45"/>
      <c r="K121" s="45"/>
      <c r="L121" s="45"/>
      <c r="M121" s="45"/>
      <c r="N121" s="45"/>
      <c r="O121" s="45"/>
      <c r="P121" s="45"/>
      <c r="Q121" s="42"/>
      <c r="S121" s="42"/>
      <c r="T121" s="42"/>
      <c r="U121" s="42"/>
      <c r="V121" s="42"/>
      <c r="W121" s="42"/>
      <c r="X121" s="42"/>
      <c r="Y121" s="42"/>
    </row>
    <row r="122" spans="2:25" ht="15.5" x14ac:dyDescent="0.35">
      <c r="B122"/>
      <c r="C122" s="42"/>
      <c r="D122" s="42"/>
      <c r="E122" s="42"/>
      <c r="F122" s="42"/>
      <c r="G122" s="43"/>
      <c r="H122" s="40"/>
      <c r="I122" s="44"/>
      <c r="J122" s="45"/>
      <c r="K122" s="45"/>
      <c r="L122" s="45"/>
      <c r="M122" s="45"/>
      <c r="N122" s="45"/>
      <c r="O122" s="45"/>
      <c r="P122" s="45"/>
      <c r="Q122" s="42"/>
      <c r="S122" s="42"/>
      <c r="T122" s="42"/>
      <c r="U122" s="42"/>
      <c r="V122" s="42"/>
      <c r="W122" s="42"/>
      <c r="X122" s="42"/>
      <c r="Y122" s="42"/>
    </row>
    <row r="123" spans="2:25" ht="15.5" x14ac:dyDescent="0.35">
      <c r="B123"/>
      <c r="C123" s="42"/>
      <c r="D123" s="42"/>
      <c r="E123" s="42"/>
      <c r="F123" s="42"/>
      <c r="G123" s="43"/>
      <c r="H123" s="40"/>
      <c r="I123" s="44"/>
      <c r="J123" s="45"/>
      <c r="K123" s="45"/>
      <c r="L123" s="45"/>
      <c r="M123" s="45"/>
      <c r="N123" s="45"/>
      <c r="O123" s="45"/>
      <c r="P123" s="45"/>
      <c r="Q123" s="42"/>
      <c r="S123" s="42"/>
      <c r="T123" s="42"/>
      <c r="U123" s="42"/>
      <c r="V123" s="42"/>
      <c r="W123" s="42"/>
      <c r="X123" s="42"/>
      <c r="Y123" s="42"/>
    </row>
    <row r="124" spans="2:25" ht="15.5" x14ac:dyDescent="0.35">
      <c r="B124"/>
      <c r="C124" s="42"/>
      <c r="D124" s="42"/>
      <c r="E124" s="42"/>
      <c r="F124" s="42"/>
      <c r="G124" s="43"/>
      <c r="H124" s="40"/>
      <c r="I124" s="44"/>
      <c r="J124" s="45"/>
      <c r="K124" s="45"/>
      <c r="L124" s="45"/>
      <c r="M124" s="45"/>
      <c r="N124" s="45"/>
      <c r="O124" s="45"/>
      <c r="P124" s="45"/>
      <c r="Q124" s="42"/>
      <c r="S124" s="42"/>
      <c r="T124" s="42"/>
      <c r="U124" s="42"/>
      <c r="V124" s="42"/>
      <c r="W124" s="42"/>
      <c r="X124" s="42"/>
      <c r="Y124" s="42"/>
    </row>
    <row r="125" spans="2:25" ht="15.5" x14ac:dyDescent="0.35">
      <c r="B125" s="46"/>
      <c r="C125" s="42"/>
      <c r="D125" s="42"/>
      <c r="E125" s="42"/>
      <c r="F125" s="42"/>
      <c r="G125" s="43"/>
      <c r="H125" s="40"/>
      <c r="I125" s="44"/>
      <c r="J125" s="45"/>
      <c r="K125" s="45"/>
      <c r="L125" s="45"/>
      <c r="M125" s="45"/>
      <c r="N125" s="45"/>
      <c r="O125" s="45"/>
      <c r="P125" s="45"/>
      <c r="Q125" s="42"/>
      <c r="S125" s="42"/>
      <c r="T125" s="42"/>
      <c r="U125" s="42"/>
      <c r="V125" s="42"/>
      <c r="W125" s="42"/>
      <c r="X125" s="42"/>
      <c r="Y125" s="42"/>
    </row>
    <row r="126" spans="2:25" ht="15.5" x14ac:dyDescent="0.35">
      <c r="B126" s="46"/>
      <c r="C126" s="42"/>
      <c r="D126" s="42"/>
      <c r="E126" s="42"/>
      <c r="F126" s="42"/>
      <c r="G126" s="43"/>
      <c r="H126" s="40"/>
      <c r="I126" s="44"/>
      <c r="J126" s="45"/>
      <c r="K126" s="45"/>
      <c r="L126" s="45"/>
      <c r="M126" s="45"/>
      <c r="N126" s="45"/>
      <c r="O126" s="45"/>
      <c r="P126" s="45"/>
      <c r="Q126" s="42"/>
      <c r="S126" s="42"/>
      <c r="T126" s="42"/>
      <c r="U126" s="42"/>
      <c r="V126" s="42"/>
      <c r="W126" s="42"/>
      <c r="X126" s="42"/>
      <c r="Y126" s="42"/>
    </row>
    <row r="127" spans="2:25" ht="15.5" x14ac:dyDescent="0.35">
      <c r="B127"/>
      <c r="C127" s="42"/>
      <c r="D127" s="42"/>
      <c r="E127" s="42"/>
      <c r="F127" s="42"/>
      <c r="G127" s="43"/>
      <c r="H127" s="40"/>
      <c r="I127" s="44"/>
      <c r="J127" s="45"/>
      <c r="K127" s="45"/>
      <c r="L127" s="45"/>
      <c r="M127" s="45"/>
      <c r="N127" s="45"/>
      <c r="O127" s="45"/>
      <c r="P127" s="45"/>
      <c r="Q127" s="42"/>
      <c r="S127" s="42"/>
      <c r="T127" s="42"/>
      <c r="U127" s="42"/>
      <c r="V127" s="42"/>
      <c r="W127" s="42"/>
      <c r="X127" s="42"/>
      <c r="Y127" s="42"/>
    </row>
    <row r="128" spans="2:25" ht="15.5" x14ac:dyDescent="0.35">
      <c r="B128"/>
      <c r="C128" s="42"/>
      <c r="D128" s="42"/>
      <c r="E128" s="42"/>
      <c r="F128" s="42"/>
      <c r="G128" s="43"/>
      <c r="H128" s="40"/>
      <c r="I128" s="44"/>
      <c r="J128" s="45"/>
      <c r="K128" s="45"/>
      <c r="L128" s="45"/>
      <c r="M128" s="45"/>
      <c r="N128" s="45"/>
      <c r="O128" s="45"/>
      <c r="P128" s="45"/>
      <c r="Q128" s="42"/>
      <c r="S128" s="42"/>
      <c r="T128" s="42"/>
      <c r="U128" s="42"/>
      <c r="V128" s="42"/>
      <c r="W128" s="42"/>
      <c r="X128" s="42"/>
      <c r="Y128" s="42"/>
    </row>
    <row r="129" spans="2:25" ht="15.5" x14ac:dyDescent="0.35">
      <c r="B129"/>
      <c r="C129" s="42"/>
      <c r="D129" s="42"/>
      <c r="E129" s="42"/>
      <c r="F129" s="42"/>
      <c r="G129" s="43"/>
      <c r="H129" s="40"/>
      <c r="I129" s="44"/>
      <c r="J129" s="45"/>
      <c r="K129" s="45"/>
      <c r="L129" s="45"/>
      <c r="M129" s="45"/>
      <c r="N129" s="45"/>
      <c r="O129" s="45"/>
      <c r="P129" s="45"/>
      <c r="Q129" s="42"/>
      <c r="S129" s="42"/>
      <c r="T129" s="42"/>
      <c r="U129" s="42"/>
      <c r="V129" s="42"/>
      <c r="W129" s="42"/>
      <c r="X129" s="42"/>
      <c r="Y129" s="42"/>
    </row>
    <row r="130" spans="2:25" ht="15.5" x14ac:dyDescent="0.35">
      <c r="B130"/>
      <c r="C130" s="42"/>
      <c r="D130" s="42"/>
      <c r="E130" s="42"/>
      <c r="F130" s="42"/>
      <c r="G130" s="43"/>
      <c r="H130" s="40"/>
      <c r="I130" s="44"/>
      <c r="J130" s="45"/>
      <c r="K130" s="45"/>
      <c r="L130" s="45"/>
      <c r="M130" s="45"/>
      <c r="N130" s="45"/>
      <c r="O130" s="45"/>
      <c r="P130" s="45"/>
      <c r="Q130" s="42"/>
      <c r="S130" s="42"/>
      <c r="T130" s="42"/>
      <c r="U130" s="42"/>
      <c r="V130" s="42"/>
      <c r="W130" s="42"/>
      <c r="X130" s="42"/>
      <c r="Y130" s="42"/>
    </row>
    <row r="131" spans="2:25" ht="15.5" x14ac:dyDescent="0.35">
      <c r="B131"/>
      <c r="C131" s="42"/>
      <c r="D131" s="42"/>
      <c r="E131" s="42"/>
      <c r="F131" s="42"/>
      <c r="G131" s="43"/>
      <c r="H131" s="40"/>
      <c r="I131" s="44"/>
      <c r="J131" s="45"/>
      <c r="K131" s="45"/>
      <c r="L131" s="45"/>
      <c r="M131" s="45"/>
      <c r="N131" s="45"/>
      <c r="O131" s="45"/>
      <c r="P131" s="45"/>
      <c r="Q131" s="42"/>
      <c r="S131" s="42"/>
      <c r="T131" s="42"/>
      <c r="U131" s="42"/>
      <c r="V131" s="42"/>
      <c r="W131" s="42"/>
      <c r="X131" s="42"/>
      <c r="Y131" s="42"/>
    </row>
    <row r="132" spans="2:25" ht="15.5" x14ac:dyDescent="0.35">
      <c r="B132"/>
      <c r="C132" s="42"/>
      <c r="D132" s="42"/>
      <c r="E132" s="42"/>
      <c r="F132" s="42"/>
      <c r="G132" s="43"/>
      <c r="H132" s="40"/>
      <c r="I132" s="44"/>
      <c r="J132" s="45"/>
      <c r="K132" s="45"/>
      <c r="L132" s="45"/>
      <c r="M132" s="45"/>
      <c r="N132" s="45"/>
      <c r="O132" s="45"/>
      <c r="P132" s="45"/>
      <c r="Q132" s="42"/>
      <c r="S132" s="42"/>
      <c r="T132" s="42"/>
      <c r="U132" s="42"/>
      <c r="V132" s="42"/>
      <c r="W132" s="42"/>
      <c r="X132" s="42"/>
      <c r="Y132" s="42"/>
    </row>
    <row r="133" spans="2:25" ht="15.5" x14ac:dyDescent="0.35">
      <c r="B133"/>
      <c r="C133" s="42"/>
      <c r="D133" s="42"/>
      <c r="E133" s="42"/>
      <c r="F133" s="42"/>
      <c r="G133" s="43"/>
      <c r="H133" s="40"/>
      <c r="I133" s="44"/>
      <c r="J133" s="45"/>
      <c r="K133" s="45"/>
      <c r="L133" s="45"/>
      <c r="M133" s="45"/>
      <c r="N133" s="45"/>
      <c r="O133" s="45"/>
      <c r="P133" s="45"/>
      <c r="Q133" s="42"/>
      <c r="S133" s="42"/>
      <c r="T133" s="42"/>
      <c r="U133" s="42"/>
      <c r="V133" s="42"/>
      <c r="W133" s="42"/>
      <c r="X133" s="42"/>
      <c r="Y133" s="42"/>
    </row>
    <row r="134" spans="2:25" ht="15.5" x14ac:dyDescent="0.35">
      <c r="B134"/>
      <c r="C134" s="42"/>
      <c r="D134" s="42"/>
      <c r="E134" s="42"/>
      <c r="F134" s="42"/>
      <c r="G134" s="43"/>
      <c r="H134" s="40"/>
      <c r="I134" s="44"/>
      <c r="J134" s="45"/>
      <c r="K134" s="45"/>
      <c r="L134" s="45"/>
      <c r="M134" s="45"/>
      <c r="N134" s="45"/>
      <c r="O134" s="45"/>
      <c r="P134" s="45"/>
      <c r="Q134" s="42"/>
      <c r="S134" s="42"/>
      <c r="T134" s="42"/>
      <c r="U134" s="42"/>
      <c r="V134" s="42"/>
      <c r="W134" s="42"/>
      <c r="X134" s="42"/>
      <c r="Y134" s="42"/>
    </row>
    <row r="135" spans="2:25" ht="15.5" x14ac:dyDescent="0.35">
      <c r="B135"/>
      <c r="C135" s="42"/>
      <c r="D135" s="42"/>
      <c r="E135" s="42"/>
      <c r="F135" s="42"/>
      <c r="G135" s="43"/>
      <c r="H135" s="40"/>
      <c r="I135" s="44"/>
      <c r="J135" s="45"/>
      <c r="K135" s="45"/>
      <c r="L135" s="45"/>
      <c r="M135" s="45"/>
      <c r="N135" s="45"/>
      <c r="O135" s="45"/>
      <c r="P135" s="45"/>
      <c r="Q135" s="42"/>
      <c r="S135" s="42"/>
      <c r="T135" s="42"/>
      <c r="U135" s="42"/>
      <c r="V135" s="42"/>
      <c r="W135" s="42"/>
      <c r="X135" s="42"/>
      <c r="Y135" s="42"/>
    </row>
    <row r="136" spans="2:25" ht="15.5" x14ac:dyDescent="0.35">
      <c r="B136"/>
      <c r="C136" s="42"/>
      <c r="D136" s="42"/>
      <c r="E136" s="42"/>
      <c r="F136" s="42"/>
      <c r="G136" s="43"/>
      <c r="H136" s="40"/>
      <c r="I136" s="44"/>
      <c r="J136" s="45"/>
      <c r="K136" s="45"/>
      <c r="L136" s="45"/>
      <c r="M136" s="45"/>
      <c r="N136" s="45"/>
      <c r="O136" s="45"/>
      <c r="P136" s="45"/>
      <c r="Q136" s="42"/>
      <c r="S136" s="42"/>
      <c r="T136" s="42"/>
      <c r="U136" s="42"/>
      <c r="V136" s="42"/>
      <c r="W136" s="42"/>
      <c r="X136" s="42"/>
      <c r="Y136" s="42"/>
    </row>
    <row r="137" spans="2:25" ht="15.5" x14ac:dyDescent="0.35">
      <c r="B137"/>
      <c r="C137" s="42"/>
      <c r="D137" s="42"/>
      <c r="E137" s="42"/>
      <c r="F137" s="42"/>
      <c r="G137" s="43"/>
      <c r="H137" s="40"/>
      <c r="I137" s="44"/>
      <c r="J137" s="45"/>
      <c r="K137" s="45"/>
      <c r="L137" s="45"/>
      <c r="M137" s="45"/>
      <c r="N137" s="45"/>
      <c r="O137" s="45"/>
      <c r="P137" s="45"/>
      <c r="Q137" s="42"/>
      <c r="S137" s="42"/>
      <c r="T137" s="42"/>
      <c r="U137" s="42"/>
      <c r="V137" s="42"/>
      <c r="W137" s="42"/>
      <c r="X137" s="42"/>
      <c r="Y137" s="42"/>
    </row>
    <row r="138" spans="2:25" ht="15.5" x14ac:dyDescent="0.35">
      <c r="B138" s="46"/>
      <c r="C138" s="42"/>
      <c r="D138" s="42"/>
      <c r="E138" s="42"/>
      <c r="F138" s="42"/>
      <c r="G138" s="43"/>
      <c r="H138" s="40"/>
      <c r="I138" s="44"/>
      <c r="J138" s="45"/>
      <c r="K138" s="45"/>
      <c r="L138" s="45"/>
      <c r="M138" s="45"/>
      <c r="N138" s="45"/>
      <c r="O138" s="45"/>
      <c r="P138" s="45"/>
      <c r="Q138" s="42"/>
      <c r="S138" s="42"/>
      <c r="T138" s="42"/>
      <c r="U138" s="42"/>
      <c r="V138" s="42"/>
      <c r="W138" s="42"/>
      <c r="X138" s="42"/>
      <c r="Y138" s="42"/>
    </row>
    <row r="139" spans="2:25" ht="15.5" x14ac:dyDescent="0.35">
      <c r="B139"/>
      <c r="C139" s="42"/>
      <c r="D139" s="42"/>
      <c r="E139" s="42"/>
      <c r="F139" s="42"/>
      <c r="G139" s="43"/>
      <c r="H139" s="40"/>
      <c r="I139" s="44"/>
      <c r="J139" s="45"/>
      <c r="K139" s="45"/>
      <c r="L139" s="45"/>
      <c r="M139" s="45"/>
      <c r="N139" s="45"/>
      <c r="O139" s="45"/>
      <c r="P139" s="45"/>
      <c r="Q139" s="42"/>
      <c r="S139" s="42"/>
      <c r="T139" s="42"/>
      <c r="U139" s="42"/>
      <c r="V139" s="42"/>
      <c r="W139" s="42"/>
      <c r="X139" s="42"/>
      <c r="Y139" s="42"/>
    </row>
    <row r="140" spans="2:25" ht="15.5" x14ac:dyDescent="0.35">
      <c r="B140"/>
      <c r="C140" s="42"/>
      <c r="D140" s="42"/>
      <c r="E140" s="42"/>
      <c r="F140" s="42"/>
      <c r="G140" s="43"/>
      <c r="H140" s="40"/>
      <c r="I140" s="44"/>
      <c r="J140" s="45"/>
      <c r="K140" s="45"/>
      <c r="L140" s="45"/>
      <c r="M140" s="45"/>
      <c r="N140" s="45"/>
      <c r="O140" s="45"/>
      <c r="P140" s="45"/>
      <c r="Q140" s="42"/>
      <c r="S140" s="42"/>
      <c r="T140" s="42"/>
      <c r="U140" s="42"/>
      <c r="V140" s="42"/>
      <c r="W140" s="42"/>
      <c r="X140" s="42"/>
      <c r="Y140" s="42"/>
    </row>
    <row r="141" spans="2:25" ht="15.5" x14ac:dyDescent="0.35">
      <c r="B141"/>
      <c r="C141" s="42"/>
      <c r="D141" s="42"/>
      <c r="E141" s="42"/>
      <c r="F141" s="42"/>
      <c r="G141" s="43"/>
      <c r="H141" s="40"/>
      <c r="I141" s="44"/>
      <c r="J141" s="45"/>
      <c r="K141" s="45"/>
      <c r="L141" s="45"/>
      <c r="M141" s="45"/>
      <c r="N141" s="45"/>
      <c r="O141" s="45"/>
      <c r="P141" s="45"/>
      <c r="Q141" s="42"/>
      <c r="S141" s="42"/>
      <c r="T141" s="42"/>
      <c r="U141" s="42"/>
      <c r="V141" s="42"/>
      <c r="W141" s="42"/>
      <c r="X141" s="42"/>
      <c r="Y141" s="42"/>
    </row>
    <row r="142" spans="2:25" ht="15.5" x14ac:dyDescent="0.35">
      <c r="B142"/>
      <c r="C142" s="42"/>
      <c r="D142" s="42"/>
      <c r="E142" s="42"/>
      <c r="F142" s="42"/>
      <c r="G142" s="43"/>
      <c r="H142" s="40"/>
      <c r="I142" s="44"/>
      <c r="J142" s="45"/>
      <c r="K142" s="45"/>
      <c r="L142" s="45"/>
      <c r="M142" s="45"/>
      <c r="N142" s="45"/>
      <c r="O142" s="45"/>
      <c r="P142" s="45"/>
      <c r="Q142" s="42"/>
      <c r="S142" s="42"/>
      <c r="T142" s="42"/>
      <c r="U142" s="42"/>
      <c r="V142" s="42"/>
      <c r="W142" s="42"/>
      <c r="X142" s="42"/>
      <c r="Y142" s="42"/>
    </row>
    <row r="143" spans="2:25" ht="15.5" x14ac:dyDescent="0.35">
      <c r="B143"/>
      <c r="C143" s="42"/>
      <c r="D143" s="42"/>
      <c r="E143" s="42"/>
      <c r="F143" s="42"/>
      <c r="G143" s="43"/>
      <c r="H143" s="40"/>
      <c r="I143" s="44"/>
      <c r="J143" s="45"/>
      <c r="K143" s="45"/>
      <c r="L143" s="45"/>
      <c r="M143" s="45"/>
      <c r="N143" s="45"/>
      <c r="O143" s="45"/>
      <c r="P143" s="45"/>
      <c r="Q143" s="42"/>
      <c r="S143" s="42"/>
      <c r="T143" s="42"/>
      <c r="U143" s="42"/>
      <c r="V143" s="42"/>
      <c r="W143" s="42"/>
      <c r="X143" s="42"/>
      <c r="Y143" s="42"/>
    </row>
    <row r="144" spans="2:25" ht="15.5" x14ac:dyDescent="0.35">
      <c r="B144"/>
      <c r="C144" s="42"/>
      <c r="D144" s="42"/>
      <c r="E144" s="42"/>
      <c r="F144" s="42"/>
      <c r="G144" s="43"/>
      <c r="H144" s="40"/>
      <c r="I144" s="44"/>
      <c r="J144" s="45"/>
      <c r="K144" s="45"/>
      <c r="L144" s="45"/>
      <c r="M144" s="45"/>
      <c r="N144" s="45"/>
      <c r="O144" s="45"/>
      <c r="P144" s="45"/>
      <c r="Q144" s="42"/>
      <c r="S144" s="42"/>
      <c r="T144" s="42"/>
      <c r="U144" s="42"/>
      <c r="V144" s="42"/>
      <c r="W144" s="42"/>
      <c r="X144" s="42"/>
      <c r="Y144" s="42"/>
    </row>
    <row r="145" spans="2:25" ht="15.5" x14ac:dyDescent="0.35">
      <c r="B145"/>
      <c r="C145" s="42"/>
      <c r="D145" s="42"/>
      <c r="E145" s="42"/>
      <c r="F145" s="42"/>
      <c r="G145" s="43"/>
      <c r="H145" s="40"/>
      <c r="I145" s="44"/>
      <c r="J145" s="45"/>
      <c r="K145" s="45"/>
      <c r="L145" s="45"/>
      <c r="M145" s="45"/>
      <c r="N145" s="45"/>
      <c r="O145" s="45"/>
      <c r="P145" s="45"/>
      <c r="Q145" s="42"/>
      <c r="S145" s="42"/>
      <c r="T145" s="42"/>
      <c r="U145" s="42"/>
      <c r="V145" s="42"/>
      <c r="W145" s="42"/>
      <c r="X145" s="42"/>
      <c r="Y145" s="42"/>
    </row>
    <row r="146" spans="2:25" ht="15.5" x14ac:dyDescent="0.35">
      <c r="B146"/>
      <c r="C146" s="42"/>
      <c r="D146" s="42"/>
      <c r="E146" s="42"/>
      <c r="F146" s="42"/>
      <c r="G146" s="43"/>
      <c r="H146" s="40"/>
      <c r="I146" s="44"/>
      <c r="J146" s="45"/>
      <c r="K146" s="45"/>
      <c r="L146" s="45"/>
      <c r="M146" s="45"/>
      <c r="N146" s="45"/>
      <c r="O146" s="45"/>
      <c r="P146" s="45"/>
      <c r="Q146" s="42"/>
      <c r="S146" s="42"/>
      <c r="T146" s="42"/>
      <c r="U146" s="42"/>
      <c r="V146" s="42"/>
      <c r="W146" s="42"/>
      <c r="X146" s="42"/>
      <c r="Y146" s="42"/>
    </row>
    <row r="147" spans="2:25" ht="15.5" x14ac:dyDescent="0.35">
      <c r="H147" s="40"/>
    </row>
    <row r="148" spans="2:25" ht="15.5" x14ac:dyDescent="0.35">
      <c r="G148" s="47"/>
      <c r="H148" s="40"/>
    </row>
    <row r="149" spans="2:25" ht="15.5" x14ac:dyDescent="0.35">
      <c r="H149" s="40"/>
    </row>
    <row r="150" spans="2:25" ht="15.5" x14ac:dyDescent="0.35">
      <c r="H150" s="40"/>
    </row>
    <row r="151" spans="2:25" ht="15.5" x14ac:dyDescent="0.35">
      <c r="H151" s="40"/>
    </row>
    <row r="152" spans="2:25" ht="15.5" x14ac:dyDescent="0.35">
      <c r="H152" s="40"/>
    </row>
    <row r="153" spans="2:25" ht="15.5" x14ac:dyDescent="0.35">
      <c r="H153" s="40"/>
    </row>
    <row r="154" spans="2:25" ht="15.5" x14ac:dyDescent="0.35">
      <c r="H154" s="40"/>
    </row>
    <row r="155" spans="2:25" ht="15.5" x14ac:dyDescent="0.35">
      <c r="H155" s="40"/>
    </row>
    <row r="156" spans="2:25" ht="15.5" x14ac:dyDescent="0.35">
      <c r="H156" s="40"/>
    </row>
    <row r="157" spans="2:25" ht="15.5" x14ac:dyDescent="0.35">
      <c r="H157" s="40"/>
    </row>
    <row r="158" spans="2:25" ht="15.5" x14ac:dyDescent="0.35">
      <c r="H158" s="4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0"/>
  <sheetViews>
    <sheetView workbookViewId="0"/>
  </sheetViews>
  <sheetFormatPr defaultColWidth="8.81640625" defaultRowHeight="14.5" x14ac:dyDescent="0.35"/>
  <cols>
    <col min="2" max="2" width="23.26953125" customWidth="1"/>
    <col min="3" max="8" width="10.72656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C3" s="1" t="s">
        <v>300</v>
      </c>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C4" t="s">
        <v>300</v>
      </c>
      <c r="F4" t="s">
        <v>300</v>
      </c>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S7" s="2" t="s">
        <v>8</v>
      </c>
      <c r="T7" s="2" t="s">
        <v>8</v>
      </c>
      <c r="U7" s="2" t="s">
        <v>11</v>
      </c>
      <c r="V7" s="2" t="s">
        <v>10</v>
      </c>
      <c r="W7" s="2" t="s">
        <v>9</v>
      </c>
      <c r="X7" s="2" t="s">
        <v>9</v>
      </c>
      <c r="Y7" s="2" t="s">
        <v>9</v>
      </c>
    </row>
    <row r="8" spans="1:25" x14ac:dyDescent="0.35">
      <c r="C8" t="s">
        <v>550</v>
      </c>
      <c r="D8" t="s">
        <v>551</v>
      </c>
      <c r="E8" t="s">
        <v>552</v>
      </c>
      <c r="F8" t="s">
        <v>553</v>
      </c>
      <c r="G8" t="s">
        <v>364</v>
      </c>
      <c r="I8" s="1"/>
    </row>
    <row r="9" spans="1:25" x14ac:dyDescent="0.35">
      <c r="A9" t="s">
        <v>14</v>
      </c>
      <c r="B9" t="s">
        <v>433</v>
      </c>
      <c r="C9" s="32">
        <v>0.46666666666666662</v>
      </c>
      <c r="D9" s="32">
        <v>0.5</v>
      </c>
      <c r="E9" s="32">
        <v>0.4</v>
      </c>
      <c r="F9" s="32">
        <v>0.5</v>
      </c>
      <c r="G9">
        <v>1</v>
      </c>
      <c r="J9" s="32">
        <v>4</v>
      </c>
      <c r="K9" s="32">
        <v>3</v>
      </c>
      <c r="L9" s="32">
        <v>3</v>
      </c>
      <c r="M9" s="32">
        <v>3.5</v>
      </c>
      <c r="N9" s="32">
        <v>3</v>
      </c>
      <c r="O9" s="32">
        <v>3.5</v>
      </c>
      <c r="P9" s="32">
        <v>3.5</v>
      </c>
      <c r="S9" s="32">
        <f t="shared" ref="S9:Y24" si="0">IF(ISNUMBER(J9)=TRUE,S$6*(J9-S$5)/(S$4-S$5)+(1-S$6)*(1-(J9-S$5)/(S$4-S$5)),"..")</f>
        <v>0.6</v>
      </c>
      <c r="T9" s="32">
        <f t="shared" si="0"/>
        <v>0.4</v>
      </c>
      <c r="U9" s="32">
        <f t="shared" si="0"/>
        <v>0.4</v>
      </c>
      <c r="V9" s="32">
        <f t="shared" si="0"/>
        <v>0.5</v>
      </c>
      <c r="W9" s="32">
        <f t="shared" si="0"/>
        <v>0.4</v>
      </c>
      <c r="X9" s="32">
        <f t="shared" si="0"/>
        <v>0.5</v>
      </c>
      <c r="Y9" s="32">
        <f t="shared" si="0"/>
        <v>0.5</v>
      </c>
    </row>
    <row r="10" spans="1:25" x14ac:dyDescent="0.35">
      <c r="A10" t="s">
        <v>16</v>
      </c>
      <c r="B10" t="s">
        <v>435</v>
      </c>
      <c r="C10" s="32">
        <v>0.53333333333333333</v>
      </c>
      <c r="D10" s="32">
        <v>0.55000000000000004</v>
      </c>
      <c r="E10" s="32">
        <v>0.4</v>
      </c>
      <c r="F10" s="32">
        <v>0.5</v>
      </c>
      <c r="G10">
        <v>1</v>
      </c>
      <c r="J10" s="32">
        <v>4</v>
      </c>
      <c r="K10" s="32">
        <v>3.5</v>
      </c>
      <c r="L10" s="32">
        <v>3</v>
      </c>
      <c r="M10" s="32">
        <v>3.5</v>
      </c>
      <c r="N10" s="32">
        <v>3.5</v>
      </c>
      <c r="O10" s="32">
        <v>4</v>
      </c>
      <c r="P10" s="32">
        <v>3.5</v>
      </c>
      <c r="S10" s="32">
        <f t="shared" si="0"/>
        <v>0.6</v>
      </c>
      <c r="T10" s="32">
        <f t="shared" si="0"/>
        <v>0.5</v>
      </c>
      <c r="U10" s="32">
        <f t="shared" si="0"/>
        <v>0.4</v>
      </c>
      <c r="V10" s="32">
        <f t="shared" si="0"/>
        <v>0.5</v>
      </c>
      <c r="W10" s="32">
        <f t="shared" si="0"/>
        <v>0.5</v>
      </c>
      <c r="X10" s="32">
        <f t="shared" si="0"/>
        <v>0.6</v>
      </c>
      <c r="Y10" s="32">
        <f t="shared" si="0"/>
        <v>0.5</v>
      </c>
    </row>
    <row r="11" spans="1:25" x14ac:dyDescent="0.35">
      <c r="A11" t="s">
        <v>17</v>
      </c>
      <c r="B11" t="s">
        <v>436</v>
      </c>
      <c r="C11" s="32">
        <v>0.33333333333333331</v>
      </c>
      <c r="D11" s="32">
        <v>0.5</v>
      </c>
      <c r="E11" s="32">
        <v>0.2</v>
      </c>
      <c r="F11" s="32">
        <v>0.2</v>
      </c>
      <c r="G11">
        <v>1</v>
      </c>
      <c r="J11" s="32">
        <v>4</v>
      </c>
      <c r="K11" s="32">
        <v>3</v>
      </c>
      <c r="L11" s="32">
        <v>2</v>
      </c>
      <c r="M11" s="32">
        <v>2</v>
      </c>
      <c r="N11" s="32">
        <v>2.5</v>
      </c>
      <c r="O11" s="32">
        <v>2.5</v>
      </c>
      <c r="P11" s="32">
        <v>3</v>
      </c>
      <c r="S11" s="32">
        <f t="shared" si="0"/>
        <v>0.6</v>
      </c>
      <c r="T11" s="32">
        <f t="shared" si="0"/>
        <v>0.4</v>
      </c>
      <c r="U11" s="32">
        <f t="shared" si="0"/>
        <v>0.2</v>
      </c>
      <c r="V11" s="32">
        <f t="shared" si="0"/>
        <v>0.2</v>
      </c>
      <c r="W11" s="32">
        <f t="shared" si="0"/>
        <v>0.3</v>
      </c>
      <c r="X11" s="32">
        <f t="shared" si="0"/>
        <v>0.3</v>
      </c>
      <c r="Y11" s="32">
        <f t="shared" si="0"/>
        <v>0.4</v>
      </c>
    </row>
    <row r="12" spans="1:25" x14ac:dyDescent="0.35">
      <c r="A12" t="s">
        <v>18</v>
      </c>
      <c r="B12" t="s">
        <v>437</v>
      </c>
      <c r="C12" s="32">
        <v>0.46666666666666662</v>
      </c>
      <c r="D12" s="32">
        <v>0.45</v>
      </c>
      <c r="E12" s="32">
        <v>0.3</v>
      </c>
      <c r="F12" s="32">
        <v>0.3</v>
      </c>
      <c r="G12">
        <v>1</v>
      </c>
      <c r="J12" s="32">
        <v>3.5</v>
      </c>
      <c r="K12" s="32">
        <v>3</v>
      </c>
      <c r="L12" s="32">
        <v>2.5</v>
      </c>
      <c r="M12" s="32">
        <v>2.5</v>
      </c>
      <c r="N12" s="32">
        <v>3</v>
      </c>
      <c r="O12" s="32">
        <v>3.5</v>
      </c>
      <c r="P12" s="32">
        <v>3.5</v>
      </c>
      <c r="S12" s="32">
        <f t="shared" si="0"/>
        <v>0.5</v>
      </c>
      <c r="T12" s="32">
        <f t="shared" si="0"/>
        <v>0.4</v>
      </c>
      <c r="U12" s="32">
        <f t="shared" si="0"/>
        <v>0.3</v>
      </c>
      <c r="V12" s="32">
        <f t="shared" si="0"/>
        <v>0.3</v>
      </c>
      <c r="W12" s="32">
        <f t="shared" si="0"/>
        <v>0.4</v>
      </c>
      <c r="X12" s="32">
        <f t="shared" si="0"/>
        <v>0.5</v>
      </c>
      <c r="Y12" s="32">
        <f t="shared" si="0"/>
        <v>0.5</v>
      </c>
    </row>
    <row r="13" spans="1:25" x14ac:dyDescent="0.35">
      <c r="A13" t="s">
        <v>19</v>
      </c>
      <c r="B13" t="s">
        <v>438</v>
      </c>
      <c r="C13" s="32">
        <v>0.53333333333333333</v>
      </c>
      <c r="D13" s="32">
        <v>0.6</v>
      </c>
      <c r="E13" s="32">
        <v>0.6</v>
      </c>
      <c r="F13" s="32">
        <v>0.6</v>
      </c>
      <c r="G13">
        <v>1</v>
      </c>
      <c r="J13" s="32">
        <v>4.5</v>
      </c>
      <c r="K13" s="32">
        <v>3.5</v>
      </c>
      <c r="L13" s="32">
        <v>4</v>
      </c>
      <c r="M13" s="32">
        <v>4</v>
      </c>
      <c r="N13" s="32">
        <v>4</v>
      </c>
      <c r="O13" s="32">
        <v>3</v>
      </c>
      <c r="P13" s="32">
        <v>4</v>
      </c>
      <c r="S13" s="32">
        <f t="shared" si="0"/>
        <v>0.7</v>
      </c>
      <c r="T13" s="32">
        <f t="shared" si="0"/>
        <v>0.5</v>
      </c>
      <c r="U13" s="32">
        <f t="shared" si="0"/>
        <v>0.6</v>
      </c>
      <c r="V13" s="32">
        <f t="shared" si="0"/>
        <v>0.6</v>
      </c>
      <c r="W13" s="32">
        <f t="shared" si="0"/>
        <v>0.6</v>
      </c>
      <c r="X13" s="32">
        <f t="shared" si="0"/>
        <v>0.4</v>
      </c>
      <c r="Y13" s="32">
        <f t="shared" si="0"/>
        <v>0.6</v>
      </c>
    </row>
    <row r="14" spans="1:25" x14ac:dyDescent="0.35">
      <c r="A14" t="s">
        <v>20</v>
      </c>
      <c r="B14" t="s">
        <v>439</v>
      </c>
      <c r="C14" s="32">
        <v>0.26666666666666666</v>
      </c>
      <c r="D14" s="32">
        <v>0.25</v>
      </c>
      <c r="E14" s="32">
        <v>0.1</v>
      </c>
      <c r="F14" s="32">
        <v>0.3</v>
      </c>
      <c r="G14">
        <v>1</v>
      </c>
      <c r="J14" s="32">
        <v>2.5</v>
      </c>
      <c r="K14" s="32">
        <v>2</v>
      </c>
      <c r="L14" s="32">
        <v>1.5</v>
      </c>
      <c r="M14" s="32">
        <v>2.5</v>
      </c>
      <c r="N14" s="32">
        <v>2.5</v>
      </c>
      <c r="O14" s="32">
        <v>2</v>
      </c>
      <c r="P14" s="32">
        <v>2.5</v>
      </c>
      <c r="S14" s="32">
        <f t="shared" si="0"/>
        <v>0.3</v>
      </c>
      <c r="T14" s="32">
        <f t="shared" si="0"/>
        <v>0.2</v>
      </c>
      <c r="U14" s="32">
        <f t="shared" si="0"/>
        <v>0.1</v>
      </c>
      <c r="V14" s="32">
        <f t="shared" si="0"/>
        <v>0.3</v>
      </c>
      <c r="W14" s="32">
        <f t="shared" si="0"/>
        <v>0.3</v>
      </c>
      <c r="X14" s="32">
        <f t="shared" si="0"/>
        <v>0.2</v>
      </c>
      <c r="Y14" s="32">
        <f t="shared" si="0"/>
        <v>0.3</v>
      </c>
    </row>
    <row r="15" spans="1:25" x14ac:dyDescent="0.35">
      <c r="A15" t="s">
        <v>21</v>
      </c>
      <c r="B15" t="s">
        <v>440</v>
      </c>
      <c r="C15" s="32">
        <v>0.3666666666666667</v>
      </c>
      <c r="D15" s="32">
        <v>0.35</v>
      </c>
      <c r="E15" s="32">
        <v>0.3</v>
      </c>
      <c r="F15" s="32">
        <v>0.3</v>
      </c>
      <c r="G15">
        <v>1</v>
      </c>
      <c r="J15" s="32">
        <v>3</v>
      </c>
      <c r="K15" s="32">
        <v>2.5</v>
      </c>
      <c r="L15" s="32">
        <v>2.5</v>
      </c>
      <c r="M15" s="32">
        <v>2.5</v>
      </c>
      <c r="N15" s="32">
        <v>2.5</v>
      </c>
      <c r="O15" s="32">
        <v>3</v>
      </c>
      <c r="P15" s="32">
        <v>3</v>
      </c>
      <c r="S15" s="32">
        <f t="shared" si="0"/>
        <v>0.4</v>
      </c>
      <c r="T15" s="32">
        <f t="shared" si="0"/>
        <v>0.3</v>
      </c>
      <c r="U15" s="32">
        <f t="shared" si="0"/>
        <v>0.3</v>
      </c>
      <c r="V15" s="32">
        <f t="shared" si="0"/>
        <v>0.3</v>
      </c>
      <c r="W15" s="32">
        <f t="shared" si="0"/>
        <v>0.3</v>
      </c>
      <c r="X15" s="32">
        <f t="shared" si="0"/>
        <v>0.4</v>
      </c>
      <c r="Y15" s="32">
        <f t="shared" si="0"/>
        <v>0.4</v>
      </c>
    </row>
    <row r="16" spans="1:25" x14ac:dyDescent="0.35">
      <c r="A16" t="s">
        <v>22</v>
      </c>
      <c r="B16" t="s">
        <v>441</v>
      </c>
      <c r="C16" s="32">
        <v>0.33333333333333331</v>
      </c>
      <c r="D16" s="32">
        <v>0.45</v>
      </c>
      <c r="E16" s="32">
        <v>0.4</v>
      </c>
      <c r="F16" s="32">
        <v>0.3</v>
      </c>
      <c r="G16">
        <v>1</v>
      </c>
      <c r="J16" s="32">
        <v>3.5</v>
      </c>
      <c r="K16" s="32">
        <v>3</v>
      </c>
      <c r="L16" s="32">
        <v>3</v>
      </c>
      <c r="M16" s="32">
        <v>2.5</v>
      </c>
      <c r="N16" s="32">
        <v>2.5</v>
      </c>
      <c r="O16" s="32">
        <v>3</v>
      </c>
      <c r="P16" s="32">
        <v>2.5</v>
      </c>
      <c r="S16" s="32">
        <f t="shared" si="0"/>
        <v>0.5</v>
      </c>
      <c r="T16" s="32">
        <f t="shared" si="0"/>
        <v>0.4</v>
      </c>
      <c r="U16" s="32">
        <f t="shared" si="0"/>
        <v>0.4</v>
      </c>
      <c r="V16" s="32">
        <f t="shared" si="0"/>
        <v>0.3</v>
      </c>
      <c r="W16" s="32">
        <f t="shared" si="0"/>
        <v>0.3</v>
      </c>
      <c r="X16" s="32">
        <f t="shared" si="0"/>
        <v>0.4</v>
      </c>
      <c r="Y16" s="32">
        <f t="shared" si="0"/>
        <v>0.3</v>
      </c>
    </row>
    <row r="17" spans="1:25" x14ac:dyDescent="0.35">
      <c r="A17" t="s">
        <v>365</v>
      </c>
      <c r="B17" t="s">
        <v>442</v>
      </c>
      <c r="C17" s="32">
        <v>0.3666666666666667</v>
      </c>
      <c r="D17" s="32">
        <v>0.45</v>
      </c>
      <c r="E17" s="32">
        <v>0.2</v>
      </c>
      <c r="F17" s="32">
        <v>0.2</v>
      </c>
      <c r="G17">
        <v>1</v>
      </c>
      <c r="J17" s="32">
        <v>3.5</v>
      </c>
      <c r="K17" s="32">
        <v>3</v>
      </c>
      <c r="L17" s="32">
        <v>2</v>
      </c>
      <c r="M17" s="32">
        <v>2</v>
      </c>
      <c r="N17" s="32">
        <v>2.5</v>
      </c>
      <c r="O17" s="32">
        <v>3</v>
      </c>
      <c r="P17" s="32">
        <v>3</v>
      </c>
      <c r="S17" s="32">
        <f t="shared" si="0"/>
        <v>0.5</v>
      </c>
      <c r="T17" s="32">
        <f t="shared" si="0"/>
        <v>0.4</v>
      </c>
      <c r="U17" s="32">
        <f t="shared" si="0"/>
        <v>0.2</v>
      </c>
      <c r="V17" s="32">
        <f t="shared" si="0"/>
        <v>0.2</v>
      </c>
      <c r="W17" s="32">
        <f t="shared" si="0"/>
        <v>0.3</v>
      </c>
      <c r="X17" s="32">
        <f t="shared" si="0"/>
        <v>0.4</v>
      </c>
      <c r="Y17" s="32">
        <f t="shared" si="0"/>
        <v>0.4</v>
      </c>
    </row>
    <row r="18" spans="1:25" x14ac:dyDescent="0.35">
      <c r="A18" t="s">
        <v>23</v>
      </c>
      <c r="B18" t="s">
        <v>443</v>
      </c>
      <c r="C18" s="32">
        <v>0.33333333333333331</v>
      </c>
      <c r="D18" s="32">
        <v>0.4</v>
      </c>
      <c r="E18" s="32">
        <v>0.3</v>
      </c>
      <c r="F18" s="32">
        <v>0.2</v>
      </c>
      <c r="G18">
        <v>1</v>
      </c>
      <c r="J18" s="32">
        <v>3.5</v>
      </c>
      <c r="K18" s="32">
        <v>2.5</v>
      </c>
      <c r="L18" s="32">
        <v>2.5</v>
      </c>
      <c r="M18" s="32">
        <v>2</v>
      </c>
      <c r="N18" s="32">
        <v>2.5</v>
      </c>
      <c r="O18" s="32">
        <v>2.5</v>
      </c>
      <c r="P18" s="32">
        <v>3</v>
      </c>
      <c r="S18" s="32">
        <f t="shared" si="0"/>
        <v>0.5</v>
      </c>
      <c r="T18" s="32">
        <f t="shared" si="0"/>
        <v>0.3</v>
      </c>
      <c r="U18" s="32">
        <f t="shared" si="0"/>
        <v>0.3</v>
      </c>
      <c r="V18" s="32">
        <f t="shared" si="0"/>
        <v>0.2</v>
      </c>
      <c r="W18" s="32">
        <f t="shared" si="0"/>
        <v>0.3</v>
      </c>
      <c r="X18" s="32">
        <f t="shared" si="0"/>
        <v>0.3</v>
      </c>
      <c r="Y18" s="32">
        <f t="shared" si="0"/>
        <v>0.4</v>
      </c>
    </row>
    <row r="19" spans="1:25" x14ac:dyDescent="0.35">
      <c r="A19" t="s">
        <v>24</v>
      </c>
      <c r="B19" t="s">
        <v>444</v>
      </c>
      <c r="C19" s="32">
        <v>0.46666666666666662</v>
      </c>
      <c r="D19" s="32">
        <v>0.5</v>
      </c>
      <c r="E19" s="32">
        <v>0.4</v>
      </c>
      <c r="F19" s="32">
        <v>0.4</v>
      </c>
      <c r="G19">
        <v>1</v>
      </c>
      <c r="J19" s="32">
        <v>4</v>
      </c>
      <c r="K19" s="32">
        <v>3</v>
      </c>
      <c r="L19" s="32">
        <v>3</v>
      </c>
      <c r="M19" s="32">
        <v>3</v>
      </c>
      <c r="N19" s="32">
        <v>3</v>
      </c>
      <c r="O19" s="32">
        <v>3.5</v>
      </c>
      <c r="P19" s="32">
        <v>3.5</v>
      </c>
      <c r="S19" s="32">
        <f t="shared" si="0"/>
        <v>0.6</v>
      </c>
      <c r="T19" s="32">
        <f t="shared" si="0"/>
        <v>0.4</v>
      </c>
      <c r="U19" s="32">
        <f t="shared" si="0"/>
        <v>0.4</v>
      </c>
      <c r="V19" s="32">
        <f t="shared" si="0"/>
        <v>0.4</v>
      </c>
      <c r="W19" s="32">
        <f t="shared" si="0"/>
        <v>0.4</v>
      </c>
      <c r="X19" s="32">
        <f t="shared" si="0"/>
        <v>0.5</v>
      </c>
      <c r="Y19" s="32">
        <f t="shared" si="0"/>
        <v>0.5</v>
      </c>
    </row>
    <row r="20" spans="1:25" x14ac:dyDescent="0.35">
      <c r="A20" t="s">
        <v>28</v>
      </c>
      <c r="B20" t="s">
        <v>446</v>
      </c>
      <c r="C20" s="32">
        <v>0.33333333333333331</v>
      </c>
      <c r="D20" s="32">
        <v>0.05</v>
      </c>
      <c r="E20" s="32">
        <v>0.3</v>
      </c>
      <c r="F20" s="32">
        <v>0.2</v>
      </c>
      <c r="G20">
        <v>1</v>
      </c>
      <c r="J20" s="32">
        <v>1.5</v>
      </c>
      <c r="K20" s="32">
        <v>1</v>
      </c>
      <c r="L20" s="32">
        <v>2.5</v>
      </c>
      <c r="M20" s="32">
        <v>2</v>
      </c>
      <c r="N20" s="32">
        <v>2.5</v>
      </c>
      <c r="O20" s="32">
        <v>2</v>
      </c>
      <c r="P20" s="32">
        <v>3.5</v>
      </c>
      <c r="S20" s="32">
        <f t="shared" si="0"/>
        <v>0.1</v>
      </c>
      <c r="T20" s="32">
        <f t="shared" si="0"/>
        <v>0</v>
      </c>
      <c r="U20" s="32">
        <f t="shared" si="0"/>
        <v>0.3</v>
      </c>
      <c r="V20" s="32">
        <f t="shared" si="0"/>
        <v>0.2</v>
      </c>
      <c r="W20" s="32">
        <f t="shared" si="0"/>
        <v>0.3</v>
      </c>
      <c r="X20" s="32">
        <f t="shared" si="0"/>
        <v>0.2</v>
      </c>
      <c r="Y20" s="32">
        <f t="shared" si="0"/>
        <v>0.5</v>
      </c>
    </row>
    <row r="21" spans="1:25" x14ac:dyDescent="0.35">
      <c r="A21" t="s">
        <v>29</v>
      </c>
      <c r="B21" t="s">
        <v>447</v>
      </c>
      <c r="C21" s="32">
        <v>0.56666666666666676</v>
      </c>
      <c r="D21" s="32">
        <v>0.4</v>
      </c>
      <c r="E21" s="32">
        <v>0.4</v>
      </c>
      <c r="F21" s="32">
        <v>0.4</v>
      </c>
      <c r="G21">
        <v>1</v>
      </c>
      <c r="J21" s="32">
        <v>3</v>
      </c>
      <c r="K21" s="32">
        <v>3</v>
      </c>
      <c r="L21" s="32">
        <v>3</v>
      </c>
      <c r="M21" s="32">
        <v>3</v>
      </c>
      <c r="N21" s="32">
        <v>3.5</v>
      </c>
      <c r="O21" s="32">
        <v>4</v>
      </c>
      <c r="P21" s="32">
        <v>4</v>
      </c>
      <c r="S21" s="32">
        <f t="shared" si="0"/>
        <v>0.4</v>
      </c>
      <c r="T21" s="32">
        <f t="shared" si="0"/>
        <v>0.4</v>
      </c>
      <c r="U21" s="32">
        <f t="shared" si="0"/>
        <v>0.4</v>
      </c>
      <c r="V21" s="32">
        <f t="shared" si="0"/>
        <v>0.4</v>
      </c>
      <c r="W21" s="32">
        <f t="shared" si="0"/>
        <v>0.5</v>
      </c>
      <c r="X21" s="32">
        <f t="shared" si="0"/>
        <v>0.6</v>
      </c>
      <c r="Y21" s="32">
        <f t="shared" si="0"/>
        <v>0.6</v>
      </c>
    </row>
    <row r="22" spans="1:25" x14ac:dyDescent="0.35">
      <c r="A22" t="s">
        <v>31</v>
      </c>
      <c r="B22" t="s">
        <v>449</v>
      </c>
      <c r="C22" s="32">
        <v>0.43333333333333335</v>
      </c>
      <c r="D22" s="32">
        <v>0.55000000000000004</v>
      </c>
      <c r="E22" s="32">
        <v>0.4</v>
      </c>
      <c r="F22" s="32">
        <v>0.2</v>
      </c>
      <c r="G22">
        <v>1</v>
      </c>
      <c r="J22" s="32">
        <v>4</v>
      </c>
      <c r="K22" s="32">
        <v>3.5</v>
      </c>
      <c r="L22" s="32">
        <v>3</v>
      </c>
      <c r="M22" s="32">
        <v>2</v>
      </c>
      <c r="N22" s="32">
        <v>3</v>
      </c>
      <c r="O22" s="32">
        <v>3</v>
      </c>
      <c r="P22" s="32">
        <v>3.5</v>
      </c>
      <c r="S22" s="32">
        <f t="shared" si="0"/>
        <v>0.6</v>
      </c>
      <c r="T22" s="32">
        <f t="shared" si="0"/>
        <v>0.5</v>
      </c>
      <c r="U22" s="32">
        <f t="shared" si="0"/>
        <v>0.4</v>
      </c>
      <c r="V22" s="32">
        <f t="shared" si="0"/>
        <v>0.2</v>
      </c>
      <c r="W22" s="32">
        <f t="shared" si="0"/>
        <v>0.4</v>
      </c>
      <c r="X22" s="32">
        <f t="shared" si="0"/>
        <v>0.4</v>
      </c>
      <c r="Y22" s="32">
        <f t="shared" si="0"/>
        <v>0.5</v>
      </c>
    </row>
    <row r="23" spans="1:25" x14ac:dyDescent="0.35">
      <c r="A23" t="s">
        <v>32</v>
      </c>
      <c r="B23" t="s">
        <v>450</v>
      </c>
      <c r="C23" s="32">
        <v>0.53333333333333333</v>
      </c>
      <c r="D23" s="32">
        <v>0.6</v>
      </c>
      <c r="E23" s="32">
        <v>0.6</v>
      </c>
      <c r="F23" s="32">
        <v>0.4</v>
      </c>
      <c r="G23">
        <v>1</v>
      </c>
      <c r="J23" s="32">
        <v>4</v>
      </c>
      <c r="K23" s="32">
        <v>4</v>
      </c>
      <c r="L23" s="32">
        <v>4</v>
      </c>
      <c r="M23" s="32">
        <v>3</v>
      </c>
      <c r="N23" s="32">
        <v>3.5</v>
      </c>
      <c r="O23" s="32">
        <v>3.5</v>
      </c>
      <c r="P23" s="32">
        <v>4</v>
      </c>
      <c r="S23" s="32">
        <f t="shared" si="0"/>
        <v>0.6</v>
      </c>
      <c r="T23" s="32">
        <f t="shared" si="0"/>
        <v>0.6</v>
      </c>
      <c r="U23" s="32">
        <f t="shared" si="0"/>
        <v>0.6</v>
      </c>
      <c r="V23" s="32">
        <f t="shared" si="0"/>
        <v>0.4</v>
      </c>
      <c r="W23" s="32">
        <f t="shared" si="0"/>
        <v>0.5</v>
      </c>
      <c r="X23" s="32">
        <f t="shared" si="0"/>
        <v>0.5</v>
      </c>
      <c r="Y23" s="32">
        <f t="shared" si="0"/>
        <v>0.6</v>
      </c>
    </row>
    <row r="24" spans="1:25" x14ac:dyDescent="0.35">
      <c r="A24" t="s">
        <v>33</v>
      </c>
      <c r="B24" t="s">
        <v>451</v>
      </c>
      <c r="C24" s="32">
        <v>0.43333333333333335</v>
      </c>
      <c r="D24" s="32">
        <v>0.45</v>
      </c>
      <c r="E24" s="32">
        <v>0.3</v>
      </c>
      <c r="F24" s="32">
        <v>0.3</v>
      </c>
      <c r="G24">
        <v>1</v>
      </c>
      <c r="J24" s="32">
        <v>3.5</v>
      </c>
      <c r="K24" s="32">
        <v>3</v>
      </c>
      <c r="L24" s="32">
        <v>2.5</v>
      </c>
      <c r="M24" s="32">
        <v>2.5</v>
      </c>
      <c r="N24" s="32">
        <v>3</v>
      </c>
      <c r="O24" s="32">
        <v>3</v>
      </c>
      <c r="P24" s="32">
        <v>3.5</v>
      </c>
      <c r="S24" s="32">
        <f t="shared" si="0"/>
        <v>0.5</v>
      </c>
      <c r="T24" s="32">
        <f t="shared" si="0"/>
        <v>0.4</v>
      </c>
      <c r="U24" s="32">
        <f t="shared" si="0"/>
        <v>0.3</v>
      </c>
      <c r="V24" s="32">
        <f t="shared" si="0"/>
        <v>0.3</v>
      </c>
      <c r="W24" s="32">
        <f t="shared" si="0"/>
        <v>0.4</v>
      </c>
      <c r="X24" s="32">
        <f t="shared" si="0"/>
        <v>0.4</v>
      </c>
      <c r="Y24" s="32">
        <f t="shared" si="0"/>
        <v>0.5</v>
      </c>
    </row>
    <row r="25" spans="1:25" x14ac:dyDescent="0.35">
      <c r="A25" t="s">
        <v>34</v>
      </c>
      <c r="B25" t="s">
        <v>452</v>
      </c>
      <c r="C25" s="32">
        <v>0.26666666666666666</v>
      </c>
      <c r="D25" s="32">
        <v>0.44999999999999996</v>
      </c>
      <c r="E25" s="32">
        <v>0.2</v>
      </c>
      <c r="F25" s="32">
        <v>0.2</v>
      </c>
      <c r="G25">
        <v>1</v>
      </c>
      <c r="J25" s="32">
        <v>4</v>
      </c>
      <c r="K25" s="32">
        <v>2.5</v>
      </c>
      <c r="L25" s="32">
        <v>2</v>
      </c>
      <c r="M25" s="32">
        <v>2</v>
      </c>
      <c r="N25" s="32">
        <v>2.5</v>
      </c>
      <c r="O25" s="32">
        <v>2</v>
      </c>
      <c r="P25" s="32">
        <v>2.5</v>
      </c>
      <c r="S25" s="32">
        <f t="shared" ref="S25:Y61" si="1">IF(ISNUMBER(J25)=TRUE,S$6*(J25-S$5)/(S$4-S$5)+(1-S$6)*(1-(J25-S$5)/(S$4-S$5)),"..")</f>
        <v>0.6</v>
      </c>
      <c r="T25" s="32">
        <f t="shared" si="1"/>
        <v>0.3</v>
      </c>
      <c r="U25" s="32">
        <f t="shared" si="1"/>
        <v>0.2</v>
      </c>
      <c r="V25" s="32">
        <f t="shared" si="1"/>
        <v>0.2</v>
      </c>
      <c r="W25" s="32">
        <f t="shared" si="1"/>
        <v>0.3</v>
      </c>
      <c r="X25" s="32">
        <f t="shared" si="1"/>
        <v>0.2</v>
      </c>
      <c r="Y25" s="32">
        <f t="shared" si="1"/>
        <v>0.3</v>
      </c>
    </row>
    <row r="26" spans="1:25" x14ac:dyDescent="0.35">
      <c r="A26" t="s">
        <v>35</v>
      </c>
      <c r="B26" t="s">
        <v>453</v>
      </c>
      <c r="C26" s="32">
        <v>0.53333333333333333</v>
      </c>
      <c r="D26" s="32">
        <v>0.55000000000000004</v>
      </c>
      <c r="E26" s="32">
        <v>0.4</v>
      </c>
      <c r="F26" s="32">
        <v>0.4</v>
      </c>
      <c r="G26">
        <v>1</v>
      </c>
      <c r="J26" s="32">
        <v>4</v>
      </c>
      <c r="K26" s="32">
        <v>3.5</v>
      </c>
      <c r="L26" s="32">
        <v>3</v>
      </c>
      <c r="M26" s="32">
        <v>3</v>
      </c>
      <c r="N26" s="32">
        <v>3.5</v>
      </c>
      <c r="O26" s="32">
        <v>3.5</v>
      </c>
      <c r="P26" s="32">
        <v>4</v>
      </c>
      <c r="S26" s="32">
        <f t="shared" si="1"/>
        <v>0.6</v>
      </c>
      <c r="T26" s="32">
        <f t="shared" si="1"/>
        <v>0.5</v>
      </c>
      <c r="U26" s="32">
        <f t="shared" si="1"/>
        <v>0.4</v>
      </c>
      <c r="V26" s="32">
        <f t="shared" si="1"/>
        <v>0.4</v>
      </c>
      <c r="W26" s="32">
        <f t="shared" si="1"/>
        <v>0.5</v>
      </c>
      <c r="X26" s="32">
        <f t="shared" si="1"/>
        <v>0.5</v>
      </c>
      <c r="Y26" s="32">
        <f t="shared" si="1"/>
        <v>0.6</v>
      </c>
    </row>
    <row r="27" spans="1:25" x14ac:dyDescent="0.35">
      <c r="A27" t="s">
        <v>36</v>
      </c>
      <c r="B27" t="s">
        <v>454</v>
      </c>
      <c r="C27" s="32">
        <v>0.46666666666666662</v>
      </c>
      <c r="D27" s="32">
        <v>0.55000000000000004</v>
      </c>
      <c r="E27" s="32">
        <v>0.5</v>
      </c>
      <c r="F27" s="32">
        <v>0.4</v>
      </c>
      <c r="G27">
        <v>1</v>
      </c>
      <c r="J27" s="32">
        <v>4</v>
      </c>
      <c r="K27" s="32">
        <v>3.5</v>
      </c>
      <c r="L27" s="32">
        <v>3.5</v>
      </c>
      <c r="M27" s="32">
        <v>3</v>
      </c>
      <c r="N27" s="32">
        <v>3</v>
      </c>
      <c r="O27" s="32">
        <v>3</v>
      </c>
      <c r="P27" s="32">
        <v>4</v>
      </c>
      <c r="S27" s="32">
        <f t="shared" si="1"/>
        <v>0.6</v>
      </c>
      <c r="T27" s="32">
        <f t="shared" si="1"/>
        <v>0.5</v>
      </c>
      <c r="U27" s="32">
        <f t="shared" si="1"/>
        <v>0.5</v>
      </c>
      <c r="V27" s="32">
        <f t="shared" si="1"/>
        <v>0.4</v>
      </c>
      <c r="W27" s="32">
        <f t="shared" si="1"/>
        <v>0.4</v>
      </c>
      <c r="X27" s="32">
        <f t="shared" si="1"/>
        <v>0.4</v>
      </c>
      <c r="Y27" s="32">
        <f t="shared" si="1"/>
        <v>0.6</v>
      </c>
    </row>
    <row r="28" spans="1:25" x14ac:dyDescent="0.35">
      <c r="A28" t="s">
        <v>37</v>
      </c>
      <c r="B28" t="s">
        <v>455</v>
      </c>
      <c r="C28" s="32">
        <v>0.39999999999999997</v>
      </c>
      <c r="D28" s="32">
        <v>0.45</v>
      </c>
      <c r="E28" s="32">
        <v>0.3</v>
      </c>
      <c r="F28" s="32">
        <v>0.4</v>
      </c>
      <c r="G28">
        <v>1</v>
      </c>
      <c r="J28" s="32">
        <v>3.5</v>
      </c>
      <c r="K28" s="32">
        <v>3</v>
      </c>
      <c r="L28" s="32">
        <v>2.5</v>
      </c>
      <c r="M28" s="32">
        <v>3</v>
      </c>
      <c r="N28" s="32">
        <v>2.5</v>
      </c>
      <c r="O28" s="32">
        <v>3</v>
      </c>
      <c r="P28" s="32">
        <v>3.5</v>
      </c>
      <c r="S28" s="32">
        <f t="shared" si="1"/>
        <v>0.5</v>
      </c>
      <c r="T28" s="32">
        <f t="shared" si="1"/>
        <v>0.4</v>
      </c>
      <c r="U28" s="32">
        <f t="shared" si="1"/>
        <v>0.3</v>
      </c>
      <c r="V28" s="32">
        <f t="shared" si="1"/>
        <v>0.4</v>
      </c>
      <c r="W28" s="32">
        <f t="shared" si="1"/>
        <v>0.3</v>
      </c>
      <c r="X28" s="32">
        <f t="shared" si="1"/>
        <v>0.4</v>
      </c>
      <c r="Y28" s="32">
        <f t="shared" si="1"/>
        <v>0.5</v>
      </c>
    </row>
    <row r="29" spans="1:25" x14ac:dyDescent="0.35">
      <c r="A29" t="s">
        <v>38</v>
      </c>
      <c r="B29" t="s">
        <v>456</v>
      </c>
      <c r="C29" s="32">
        <v>0.39999999999999997</v>
      </c>
      <c r="D29" s="32">
        <v>0.5</v>
      </c>
      <c r="E29" s="32">
        <v>0.3</v>
      </c>
      <c r="F29" s="32">
        <v>0.3</v>
      </c>
      <c r="G29">
        <v>1</v>
      </c>
      <c r="J29" s="32">
        <v>4</v>
      </c>
      <c r="K29" s="32">
        <v>3</v>
      </c>
      <c r="L29" s="32">
        <v>2.5</v>
      </c>
      <c r="M29" s="32">
        <v>2.5</v>
      </c>
      <c r="N29" s="32">
        <v>2.5</v>
      </c>
      <c r="O29" s="32">
        <v>3</v>
      </c>
      <c r="P29" s="32">
        <v>3.5</v>
      </c>
      <c r="S29" s="32">
        <f t="shared" si="1"/>
        <v>0.6</v>
      </c>
      <c r="T29" s="32">
        <f t="shared" si="1"/>
        <v>0.4</v>
      </c>
      <c r="U29" s="32">
        <f t="shared" si="1"/>
        <v>0.3</v>
      </c>
      <c r="V29" s="32">
        <f t="shared" si="1"/>
        <v>0.3</v>
      </c>
      <c r="W29" s="32">
        <f t="shared" si="1"/>
        <v>0.3</v>
      </c>
      <c r="X29" s="32">
        <f t="shared" si="1"/>
        <v>0.4</v>
      </c>
      <c r="Y29" s="32">
        <f t="shared" si="1"/>
        <v>0.5</v>
      </c>
    </row>
    <row r="30" spans="1:25" x14ac:dyDescent="0.35">
      <c r="A30" t="s">
        <v>39</v>
      </c>
      <c r="B30" t="s">
        <v>457</v>
      </c>
      <c r="C30" s="32">
        <v>0.46666666666666662</v>
      </c>
      <c r="D30" s="32">
        <v>0.45</v>
      </c>
      <c r="E30" s="32">
        <v>0.5</v>
      </c>
      <c r="F30" s="32">
        <v>0.3</v>
      </c>
      <c r="G30">
        <v>1</v>
      </c>
      <c r="J30" s="32">
        <v>3.5</v>
      </c>
      <c r="K30" s="32">
        <v>3</v>
      </c>
      <c r="L30" s="32">
        <v>3.5</v>
      </c>
      <c r="M30" s="32">
        <v>2.5</v>
      </c>
      <c r="N30" s="32">
        <v>2.5</v>
      </c>
      <c r="O30" s="32">
        <v>3.5</v>
      </c>
      <c r="P30" s="32">
        <v>4</v>
      </c>
      <c r="S30" s="32">
        <f t="shared" si="1"/>
        <v>0.5</v>
      </c>
      <c r="T30" s="32">
        <f t="shared" si="1"/>
        <v>0.4</v>
      </c>
      <c r="U30" s="32">
        <f t="shared" si="1"/>
        <v>0.5</v>
      </c>
      <c r="V30" s="32">
        <f t="shared" si="1"/>
        <v>0.3</v>
      </c>
      <c r="W30" s="32">
        <f t="shared" si="1"/>
        <v>0.3</v>
      </c>
      <c r="X30" s="32">
        <f t="shared" si="1"/>
        <v>0.5</v>
      </c>
      <c r="Y30" s="32">
        <f t="shared" si="1"/>
        <v>0.6</v>
      </c>
    </row>
    <row r="31" spans="1:25" x14ac:dyDescent="0.35">
      <c r="A31" t="s">
        <v>40</v>
      </c>
      <c r="B31" t="s">
        <v>458</v>
      </c>
      <c r="C31" s="32">
        <v>0.43333333333333335</v>
      </c>
      <c r="D31" s="32">
        <v>0.55000000000000004</v>
      </c>
      <c r="E31" s="32">
        <v>0.3</v>
      </c>
      <c r="F31" s="32">
        <v>0.4</v>
      </c>
      <c r="G31">
        <v>1</v>
      </c>
      <c r="J31" s="32">
        <v>4</v>
      </c>
      <c r="K31" s="32">
        <v>3.5</v>
      </c>
      <c r="L31" s="32">
        <v>2.5</v>
      </c>
      <c r="M31" s="32">
        <v>3</v>
      </c>
      <c r="N31" s="32">
        <v>2.5</v>
      </c>
      <c r="O31" s="32">
        <v>3.5</v>
      </c>
      <c r="P31" s="32">
        <v>3.5</v>
      </c>
      <c r="S31" s="32">
        <f t="shared" si="1"/>
        <v>0.6</v>
      </c>
      <c r="T31" s="32">
        <f t="shared" si="1"/>
        <v>0.5</v>
      </c>
      <c r="U31" s="32">
        <f t="shared" si="1"/>
        <v>0.3</v>
      </c>
      <c r="V31" s="32">
        <f t="shared" si="1"/>
        <v>0.4</v>
      </c>
      <c r="W31" s="32">
        <f t="shared" si="1"/>
        <v>0.3</v>
      </c>
      <c r="X31" s="32">
        <f t="shared" si="1"/>
        <v>0.5</v>
      </c>
      <c r="Y31" s="32">
        <f t="shared" si="1"/>
        <v>0.5</v>
      </c>
    </row>
    <row r="32" spans="1:25" x14ac:dyDescent="0.35">
      <c r="A32" t="s">
        <v>41</v>
      </c>
      <c r="B32" t="s">
        <v>459</v>
      </c>
      <c r="C32" s="32">
        <v>0.5</v>
      </c>
      <c r="D32" s="32">
        <v>0.5</v>
      </c>
      <c r="E32" s="32">
        <v>0.4</v>
      </c>
      <c r="F32" s="32">
        <v>0.4</v>
      </c>
      <c r="G32">
        <v>1</v>
      </c>
      <c r="J32" s="32">
        <v>4</v>
      </c>
      <c r="K32" s="32">
        <v>3</v>
      </c>
      <c r="L32" s="32">
        <v>3</v>
      </c>
      <c r="M32" s="32">
        <v>3</v>
      </c>
      <c r="N32" s="32">
        <v>3</v>
      </c>
      <c r="O32" s="32">
        <v>3.5</v>
      </c>
      <c r="P32" s="32">
        <v>4</v>
      </c>
      <c r="S32" s="32">
        <f t="shared" si="1"/>
        <v>0.6</v>
      </c>
      <c r="T32" s="32">
        <f t="shared" si="1"/>
        <v>0.4</v>
      </c>
      <c r="U32" s="32">
        <f t="shared" si="1"/>
        <v>0.4</v>
      </c>
      <c r="V32" s="32">
        <f t="shared" si="1"/>
        <v>0.4</v>
      </c>
      <c r="W32" s="32">
        <f t="shared" si="1"/>
        <v>0.4</v>
      </c>
      <c r="X32" s="32">
        <f t="shared" si="1"/>
        <v>0.5</v>
      </c>
      <c r="Y32" s="32">
        <f t="shared" si="1"/>
        <v>0.6</v>
      </c>
    </row>
    <row r="33" spans="1:25" x14ac:dyDescent="0.35">
      <c r="A33" t="s">
        <v>44</v>
      </c>
      <c r="B33" t="s">
        <v>461</v>
      </c>
      <c r="C33" s="32">
        <v>0.53333333333333333</v>
      </c>
      <c r="D33" s="32">
        <v>0.5</v>
      </c>
      <c r="E33" s="32">
        <v>0.3</v>
      </c>
      <c r="F33" s="32">
        <v>0.3</v>
      </c>
      <c r="G33">
        <v>1</v>
      </c>
      <c r="J33" s="32">
        <v>4</v>
      </c>
      <c r="K33" s="32">
        <v>3</v>
      </c>
      <c r="L33" s="32">
        <v>2.5</v>
      </c>
      <c r="M33" s="32">
        <v>2.5</v>
      </c>
      <c r="N33" s="32">
        <v>3</v>
      </c>
      <c r="O33" s="32">
        <v>4</v>
      </c>
      <c r="P33" s="32">
        <v>4</v>
      </c>
      <c r="S33" s="32">
        <f t="shared" si="1"/>
        <v>0.6</v>
      </c>
      <c r="T33" s="32">
        <f t="shared" si="1"/>
        <v>0.4</v>
      </c>
      <c r="U33" s="32">
        <f t="shared" si="1"/>
        <v>0.3</v>
      </c>
      <c r="V33" s="32">
        <f t="shared" si="1"/>
        <v>0.3</v>
      </c>
      <c r="W33" s="32">
        <f t="shared" si="1"/>
        <v>0.4</v>
      </c>
      <c r="X33" s="32">
        <f t="shared" si="1"/>
        <v>0.6</v>
      </c>
      <c r="Y33" s="32">
        <f t="shared" si="1"/>
        <v>0.6</v>
      </c>
    </row>
    <row r="34" spans="1:25" x14ac:dyDescent="0.35">
      <c r="A34" t="s">
        <v>46</v>
      </c>
      <c r="B34" t="s">
        <v>463</v>
      </c>
      <c r="C34" s="32">
        <v>0.43333333333333335</v>
      </c>
      <c r="D34" s="32">
        <v>0.55000000000000004</v>
      </c>
      <c r="E34" s="32">
        <v>0.4</v>
      </c>
      <c r="F34" s="32">
        <v>0.4</v>
      </c>
      <c r="G34">
        <v>1</v>
      </c>
      <c r="J34" s="32">
        <v>4</v>
      </c>
      <c r="K34" s="32">
        <v>3.5</v>
      </c>
      <c r="L34" s="32">
        <v>3</v>
      </c>
      <c r="M34" s="32">
        <v>3</v>
      </c>
      <c r="N34" s="32">
        <v>3</v>
      </c>
      <c r="O34" s="32">
        <v>3</v>
      </c>
      <c r="P34" s="32">
        <v>3.5</v>
      </c>
      <c r="S34" s="32">
        <f t="shared" si="1"/>
        <v>0.6</v>
      </c>
      <c r="T34" s="32">
        <f t="shared" si="1"/>
        <v>0.5</v>
      </c>
      <c r="U34" s="32">
        <f t="shared" si="1"/>
        <v>0.4</v>
      </c>
      <c r="V34" s="32">
        <f t="shared" si="1"/>
        <v>0.4</v>
      </c>
      <c r="W34" s="32">
        <f t="shared" si="1"/>
        <v>0.4</v>
      </c>
      <c r="X34" s="32">
        <f t="shared" si="1"/>
        <v>0.4</v>
      </c>
      <c r="Y34" s="32">
        <f t="shared" si="1"/>
        <v>0.5</v>
      </c>
    </row>
    <row r="35" spans="1:25" x14ac:dyDescent="0.35">
      <c r="A35" t="s">
        <v>47</v>
      </c>
      <c r="B35" t="s">
        <v>464</v>
      </c>
      <c r="C35" s="32">
        <v>0.3666666666666667</v>
      </c>
      <c r="D35" s="32">
        <v>0.5</v>
      </c>
      <c r="E35" s="32">
        <v>0.3</v>
      </c>
      <c r="F35" s="32">
        <v>0.4</v>
      </c>
      <c r="G35">
        <v>1</v>
      </c>
      <c r="J35" s="32">
        <v>3.5</v>
      </c>
      <c r="K35" s="32">
        <v>3.5</v>
      </c>
      <c r="L35" s="32">
        <v>2.5</v>
      </c>
      <c r="M35" s="32">
        <v>3</v>
      </c>
      <c r="N35" s="32">
        <v>2.5</v>
      </c>
      <c r="O35" s="32">
        <v>3</v>
      </c>
      <c r="P35" s="32">
        <v>3</v>
      </c>
      <c r="S35" s="32">
        <f t="shared" si="1"/>
        <v>0.5</v>
      </c>
      <c r="T35" s="32">
        <f t="shared" si="1"/>
        <v>0.5</v>
      </c>
      <c r="U35" s="32">
        <f t="shared" si="1"/>
        <v>0.3</v>
      </c>
      <c r="V35" s="32">
        <f t="shared" si="1"/>
        <v>0.4</v>
      </c>
      <c r="W35" s="32">
        <f t="shared" si="1"/>
        <v>0.3</v>
      </c>
      <c r="X35" s="32">
        <f t="shared" si="1"/>
        <v>0.4</v>
      </c>
      <c r="Y35" s="32">
        <f t="shared" si="1"/>
        <v>0.4</v>
      </c>
    </row>
    <row r="36" spans="1:25" x14ac:dyDescent="0.35">
      <c r="A36" t="s">
        <v>48</v>
      </c>
      <c r="B36" t="s">
        <v>465</v>
      </c>
      <c r="C36" s="32">
        <v>0.56666666666666676</v>
      </c>
      <c r="D36" s="32">
        <v>0.7</v>
      </c>
      <c r="E36" s="32">
        <v>0.5</v>
      </c>
      <c r="F36" s="32">
        <v>0.5</v>
      </c>
      <c r="G36">
        <v>1</v>
      </c>
      <c r="J36" s="32">
        <v>4.5</v>
      </c>
      <c r="K36" s="32">
        <v>4.5</v>
      </c>
      <c r="L36" s="32">
        <v>3.5</v>
      </c>
      <c r="M36" s="32">
        <v>3.5</v>
      </c>
      <c r="N36" s="32">
        <v>3.5</v>
      </c>
      <c r="O36" s="32">
        <v>4</v>
      </c>
      <c r="P36" s="32">
        <v>4</v>
      </c>
      <c r="S36" s="32">
        <f t="shared" si="1"/>
        <v>0.7</v>
      </c>
      <c r="T36" s="32">
        <f t="shared" si="1"/>
        <v>0.7</v>
      </c>
      <c r="U36" s="32">
        <f t="shared" si="1"/>
        <v>0.5</v>
      </c>
      <c r="V36" s="32">
        <f t="shared" si="1"/>
        <v>0.5</v>
      </c>
      <c r="W36" s="32">
        <f t="shared" si="1"/>
        <v>0.5</v>
      </c>
      <c r="X36" s="32">
        <f t="shared" si="1"/>
        <v>0.6</v>
      </c>
      <c r="Y36" s="32">
        <f t="shared" si="1"/>
        <v>0.6</v>
      </c>
    </row>
    <row r="37" spans="1:25" x14ac:dyDescent="0.35">
      <c r="A37" t="s">
        <v>49</v>
      </c>
      <c r="B37" t="s">
        <v>466</v>
      </c>
      <c r="C37" s="32">
        <v>0.43333333333333335</v>
      </c>
      <c r="D37" s="32">
        <v>0.5</v>
      </c>
      <c r="E37" s="32">
        <v>0.4</v>
      </c>
      <c r="F37" s="32">
        <v>0.5</v>
      </c>
      <c r="G37">
        <v>1</v>
      </c>
      <c r="J37" s="32">
        <v>4</v>
      </c>
      <c r="K37" s="32">
        <v>3</v>
      </c>
      <c r="L37" s="32">
        <v>3</v>
      </c>
      <c r="M37" s="32">
        <v>3.5</v>
      </c>
      <c r="N37" s="32">
        <v>3</v>
      </c>
      <c r="O37" s="32">
        <v>3</v>
      </c>
      <c r="P37" s="32">
        <v>3.5</v>
      </c>
      <c r="S37" s="32">
        <f t="shared" si="1"/>
        <v>0.6</v>
      </c>
      <c r="T37" s="32">
        <f t="shared" si="1"/>
        <v>0.4</v>
      </c>
      <c r="U37" s="32">
        <f t="shared" si="1"/>
        <v>0.4</v>
      </c>
      <c r="V37" s="32">
        <f t="shared" si="1"/>
        <v>0.5</v>
      </c>
      <c r="W37" s="32">
        <f t="shared" si="1"/>
        <v>0.4</v>
      </c>
      <c r="X37" s="32">
        <f t="shared" si="1"/>
        <v>0.4</v>
      </c>
      <c r="Y37" s="32">
        <f t="shared" si="1"/>
        <v>0.5</v>
      </c>
    </row>
    <row r="38" spans="1:25" x14ac:dyDescent="0.35">
      <c r="A38" t="s">
        <v>50</v>
      </c>
      <c r="B38" t="s">
        <v>467</v>
      </c>
      <c r="C38" s="32">
        <v>0.5</v>
      </c>
      <c r="D38" s="32">
        <v>0.6</v>
      </c>
      <c r="E38" s="32">
        <v>0.6</v>
      </c>
      <c r="F38" s="32">
        <v>0.5</v>
      </c>
      <c r="G38">
        <v>1</v>
      </c>
      <c r="J38" s="32">
        <v>4.5</v>
      </c>
      <c r="K38" s="32">
        <v>3.5</v>
      </c>
      <c r="L38" s="32">
        <v>4</v>
      </c>
      <c r="M38" s="32">
        <v>3.5</v>
      </c>
      <c r="N38" s="32">
        <v>3.5</v>
      </c>
      <c r="O38" s="32">
        <v>3.5</v>
      </c>
      <c r="P38" s="32">
        <v>3.5</v>
      </c>
      <c r="S38" s="32">
        <f t="shared" si="1"/>
        <v>0.7</v>
      </c>
      <c r="T38" s="32">
        <f t="shared" si="1"/>
        <v>0.5</v>
      </c>
      <c r="U38" s="32">
        <f t="shared" si="1"/>
        <v>0.6</v>
      </c>
      <c r="V38" s="32">
        <f t="shared" si="1"/>
        <v>0.5</v>
      </c>
      <c r="W38" s="32">
        <f t="shared" si="1"/>
        <v>0.5</v>
      </c>
      <c r="X38" s="32">
        <f t="shared" si="1"/>
        <v>0.5</v>
      </c>
      <c r="Y38" s="32">
        <f t="shared" si="1"/>
        <v>0.5</v>
      </c>
    </row>
    <row r="39" spans="1:25" x14ac:dyDescent="0.35">
      <c r="A39" t="s">
        <v>52</v>
      </c>
      <c r="B39" t="s">
        <v>469</v>
      </c>
      <c r="C39" s="32">
        <v>0.43333333333333335</v>
      </c>
      <c r="D39" s="32">
        <v>0.45</v>
      </c>
      <c r="E39" s="32">
        <v>0.4</v>
      </c>
      <c r="F39" s="32">
        <v>0.4</v>
      </c>
      <c r="G39">
        <v>1</v>
      </c>
      <c r="J39" s="32">
        <v>3.5</v>
      </c>
      <c r="K39" s="32">
        <v>3</v>
      </c>
      <c r="L39" s="32">
        <v>3</v>
      </c>
      <c r="M39" s="32">
        <v>3</v>
      </c>
      <c r="N39" s="32">
        <v>3</v>
      </c>
      <c r="O39" s="32">
        <v>3.5</v>
      </c>
      <c r="P39" s="32">
        <v>3</v>
      </c>
      <c r="S39" s="32">
        <f t="shared" si="1"/>
        <v>0.5</v>
      </c>
      <c r="T39" s="32">
        <f t="shared" si="1"/>
        <v>0.4</v>
      </c>
      <c r="U39" s="32">
        <f t="shared" si="1"/>
        <v>0.4</v>
      </c>
      <c r="V39" s="32">
        <f t="shared" si="1"/>
        <v>0.4</v>
      </c>
      <c r="W39" s="32">
        <f t="shared" si="1"/>
        <v>0.4</v>
      </c>
      <c r="X39" s="32">
        <f t="shared" si="1"/>
        <v>0.5</v>
      </c>
      <c r="Y39" s="32">
        <f t="shared" si="1"/>
        <v>0.4</v>
      </c>
    </row>
    <row r="40" spans="1:25" x14ac:dyDescent="0.35">
      <c r="A40" t="s">
        <v>555</v>
      </c>
      <c r="B40" t="s">
        <v>556</v>
      </c>
      <c r="C40" s="32" t="s">
        <v>320</v>
      </c>
      <c r="D40" s="32" t="s">
        <v>320</v>
      </c>
      <c r="E40" s="32" t="s">
        <v>320</v>
      </c>
      <c r="F40" s="32" t="s">
        <v>320</v>
      </c>
      <c r="G40">
        <v>0</v>
      </c>
      <c r="J40" s="32" t="s">
        <v>320</v>
      </c>
      <c r="K40" s="32" t="s">
        <v>320</v>
      </c>
      <c r="L40" s="32" t="s">
        <v>320</v>
      </c>
      <c r="M40" s="32" t="s">
        <v>320</v>
      </c>
      <c r="N40" s="32" t="s">
        <v>320</v>
      </c>
      <c r="O40" s="32" t="s">
        <v>320</v>
      </c>
      <c r="P40" s="32" t="s">
        <v>320</v>
      </c>
      <c r="S40" s="32" t="str">
        <f t="shared" si="1"/>
        <v>..</v>
      </c>
      <c r="T40" s="32" t="str">
        <f t="shared" si="1"/>
        <v>..</v>
      </c>
      <c r="U40" s="32" t="str">
        <f t="shared" si="1"/>
        <v>..</v>
      </c>
      <c r="V40" s="32" t="str">
        <f t="shared" si="1"/>
        <v>..</v>
      </c>
      <c r="W40" s="32" t="str">
        <f t="shared" si="1"/>
        <v>..</v>
      </c>
      <c r="X40" s="32" t="str">
        <f t="shared" si="1"/>
        <v>..</v>
      </c>
      <c r="Y40" s="32" t="str">
        <f t="shared" si="1"/>
        <v>..</v>
      </c>
    </row>
    <row r="41" spans="1:25" x14ac:dyDescent="0.35">
      <c r="A41" t="s">
        <v>54</v>
      </c>
      <c r="B41" t="s">
        <v>471</v>
      </c>
      <c r="C41" s="32">
        <v>0.10000000000000002</v>
      </c>
      <c r="D41" s="32">
        <v>0.2</v>
      </c>
      <c r="E41" s="32">
        <v>0.1</v>
      </c>
      <c r="F41" s="32">
        <v>0.1</v>
      </c>
      <c r="G41">
        <v>1</v>
      </c>
      <c r="J41" s="32">
        <v>2</v>
      </c>
      <c r="K41" s="32">
        <v>2</v>
      </c>
      <c r="L41" s="32">
        <v>1.5</v>
      </c>
      <c r="M41" s="32">
        <v>1.5</v>
      </c>
      <c r="N41" s="32">
        <v>1.5</v>
      </c>
      <c r="O41" s="32">
        <v>1</v>
      </c>
      <c r="P41" s="32">
        <v>2</v>
      </c>
      <c r="S41" s="32">
        <f t="shared" si="1"/>
        <v>0.2</v>
      </c>
      <c r="T41" s="32">
        <f t="shared" si="1"/>
        <v>0.2</v>
      </c>
      <c r="U41" s="32">
        <f t="shared" si="1"/>
        <v>0.1</v>
      </c>
      <c r="V41" s="32">
        <f t="shared" si="1"/>
        <v>0.1</v>
      </c>
      <c r="W41" s="32">
        <f t="shared" si="1"/>
        <v>0.1</v>
      </c>
      <c r="X41" s="32">
        <f t="shared" si="1"/>
        <v>0</v>
      </c>
      <c r="Y41" s="32">
        <f t="shared" si="1"/>
        <v>0.2</v>
      </c>
    </row>
    <row r="42" spans="1:25" x14ac:dyDescent="0.35">
      <c r="A42" t="s">
        <v>55</v>
      </c>
      <c r="B42" t="s">
        <v>472</v>
      </c>
      <c r="C42" s="32">
        <v>0.3</v>
      </c>
      <c r="D42" s="32">
        <v>0.35</v>
      </c>
      <c r="E42" s="32">
        <v>0.2</v>
      </c>
      <c r="F42" s="32">
        <v>0.1</v>
      </c>
      <c r="G42">
        <v>1</v>
      </c>
      <c r="J42" s="32">
        <v>2.5</v>
      </c>
      <c r="K42" s="32">
        <v>3</v>
      </c>
      <c r="L42" s="32">
        <v>2</v>
      </c>
      <c r="M42" s="32">
        <v>1.5</v>
      </c>
      <c r="N42" s="32">
        <v>2</v>
      </c>
      <c r="O42" s="32">
        <v>2.5</v>
      </c>
      <c r="P42" s="32">
        <v>3</v>
      </c>
      <c r="S42" s="32">
        <f t="shared" si="1"/>
        <v>0.3</v>
      </c>
      <c r="T42" s="32">
        <f t="shared" si="1"/>
        <v>0.4</v>
      </c>
      <c r="U42" s="32">
        <f t="shared" si="1"/>
        <v>0.2</v>
      </c>
      <c r="V42" s="32">
        <f t="shared" si="1"/>
        <v>0.1</v>
      </c>
      <c r="W42" s="32">
        <f t="shared" si="1"/>
        <v>0.2</v>
      </c>
      <c r="X42" s="32">
        <f t="shared" si="1"/>
        <v>0.3</v>
      </c>
      <c r="Y42" s="32">
        <f t="shared" si="1"/>
        <v>0.4</v>
      </c>
    </row>
    <row r="43" spans="1:25" x14ac:dyDescent="0.35">
      <c r="A43" t="s">
        <v>57</v>
      </c>
      <c r="B43" t="s">
        <v>474</v>
      </c>
      <c r="C43" s="32">
        <v>0.5</v>
      </c>
      <c r="D43" s="32">
        <v>0.55000000000000004</v>
      </c>
      <c r="E43" s="32">
        <v>0.5</v>
      </c>
      <c r="F43" s="32">
        <v>0.4</v>
      </c>
      <c r="G43">
        <v>1</v>
      </c>
      <c r="J43" s="32">
        <v>4</v>
      </c>
      <c r="K43" s="32">
        <v>3.5</v>
      </c>
      <c r="L43" s="32">
        <v>3.5</v>
      </c>
      <c r="M43" s="32">
        <v>3</v>
      </c>
      <c r="N43" s="32">
        <v>3.5</v>
      </c>
      <c r="O43" s="32">
        <v>3</v>
      </c>
      <c r="P43" s="32">
        <v>4</v>
      </c>
      <c r="S43" s="32">
        <f t="shared" si="1"/>
        <v>0.6</v>
      </c>
      <c r="T43" s="32">
        <f t="shared" si="1"/>
        <v>0.5</v>
      </c>
      <c r="U43" s="32">
        <f t="shared" si="1"/>
        <v>0.5</v>
      </c>
      <c r="V43" s="32">
        <f t="shared" si="1"/>
        <v>0.4</v>
      </c>
      <c r="W43" s="32">
        <f t="shared" si="1"/>
        <v>0.5</v>
      </c>
      <c r="X43" s="32">
        <f t="shared" si="1"/>
        <v>0.4</v>
      </c>
      <c r="Y43" s="32">
        <f t="shared" si="1"/>
        <v>0.6</v>
      </c>
    </row>
    <row r="44" spans="1:25" x14ac:dyDescent="0.35">
      <c r="A44" t="s">
        <v>58</v>
      </c>
      <c r="B44" t="s">
        <v>475</v>
      </c>
      <c r="C44" s="32">
        <v>0.3666666666666667</v>
      </c>
      <c r="D44" s="32">
        <v>0.5</v>
      </c>
      <c r="E44" s="32">
        <v>0.3</v>
      </c>
      <c r="F44" s="32">
        <v>0.3</v>
      </c>
      <c r="G44">
        <v>1</v>
      </c>
      <c r="J44" s="32">
        <v>4</v>
      </c>
      <c r="K44" s="32">
        <v>3</v>
      </c>
      <c r="L44" s="32">
        <v>2.5</v>
      </c>
      <c r="M44" s="32">
        <v>2.5</v>
      </c>
      <c r="N44" s="32">
        <v>3</v>
      </c>
      <c r="O44" s="32">
        <v>2.5</v>
      </c>
      <c r="P44" s="32">
        <v>3</v>
      </c>
      <c r="S44" s="32">
        <f t="shared" si="1"/>
        <v>0.6</v>
      </c>
      <c r="T44" s="32">
        <f t="shared" si="1"/>
        <v>0.4</v>
      </c>
      <c r="U44" s="32">
        <f t="shared" si="1"/>
        <v>0.3</v>
      </c>
      <c r="V44" s="32">
        <f t="shared" si="1"/>
        <v>0.3</v>
      </c>
      <c r="W44" s="32">
        <f t="shared" si="1"/>
        <v>0.4</v>
      </c>
      <c r="X44" s="32">
        <f t="shared" si="1"/>
        <v>0.3</v>
      </c>
      <c r="Y44" s="32">
        <f t="shared" si="1"/>
        <v>0.4</v>
      </c>
    </row>
    <row r="45" spans="1:25" x14ac:dyDescent="0.35">
      <c r="A45" t="s">
        <v>60</v>
      </c>
      <c r="B45" t="s">
        <v>476</v>
      </c>
      <c r="C45" s="32">
        <v>0.43333333333333335</v>
      </c>
      <c r="D45" s="32">
        <v>0.64999999999999991</v>
      </c>
      <c r="E45" s="32">
        <v>0.5</v>
      </c>
      <c r="F45" s="32">
        <v>0.2</v>
      </c>
      <c r="G45">
        <v>1</v>
      </c>
      <c r="J45" s="32">
        <v>4.5</v>
      </c>
      <c r="K45" s="32">
        <v>4</v>
      </c>
      <c r="L45" s="32">
        <v>3.5</v>
      </c>
      <c r="M45" s="32">
        <v>2</v>
      </c>
      <c r="N45" s="32">
        <v>3</v>
      </c>
      <c r="O45" s="32">
        <v>3</v>
      </c>
      <c r="P45" s="32">
        <v>3.5</v>
      </c>
      <c r="S45" s="32">
        <f t="shared" si="1"/>
        <v>0.7</v>
      </c>
      <c r="T45" s="32">
        <f t="shared" si="1"/>
        <v>0.6</v>
      </c>
      <c r="U45" s="32">
        <f t="shared" si="1"/>
        <v>0.5</v>
      </c>
      <c r="V45" s="32">
        <f t="shared" si="1"/>
        <v>0.2</v>
      </c>
      <c r="W45" s="32">
        <f t="shared" si="1"/>
        <v>0.4</v>
      </c>
      <c r="X45" s="32">
        <f t="shared" si="1"/>
        <v>0.4</v>
      </c>
      <c r="Y45" s="32">
        <f t="shared" si="1"/>
        <v>0.5</v>
      </c>
    </row>
    <row r="46" spans="1:25" x14ac:dyDescent="0.35">
      <c r="A46" t="s">
        <v>61</v>
      </c>
      <c r="B46" t="s">
        <v>477</v>
      </c>
      <c r="C46" s="32">
        <v>0.46666666666666662</v>
      </c>
      <c r="D46" s="32">
        <v>0.55000000000000004</v>
      </c>
      <c r="E46" s="32">
        <v>0.4</v>
      </c>
      <c r="F46" s="32">
        <v>0.4</v>
      </c>
      <c r="G46">
        <v>1</v>
      </c>
      <c r="J46" s="32">
        <v>4</v>
      </c>
      <c r="K46" s="32">
        <v>3.5</v>
      </c>
      <c r="L46" s="32">
        <v>3</v>
      </c>
      <c r="M46" s="32">
        <v>3</v>
      </c>
      <c r="N46" s="32">
        <v>3</v>
      </c>
      <c r="O46" s="32">
        <v>3.5</v>
      </c>
      <c r="P46" s="32">
        <v>3.5</v>
      </c>
      <c r="S46" s="32">
        <f t="shared" si="1"/>
        <v>0.6</v>
      </c>
      <c r="T46" s="32">
        <f t="shared" si="1"/>
        <v>0.5</v>
      </c>
      <c r="U46" s="32">
        <f t="shared" si="1"/>
        <v>0.4</v>
      </c>
      <c r="V46" s="32">
        <f t="shared" si="1"/>
        <v>0.4</v>
      </c>
      <c r="W46" s="32">
        <f t="shared" si="1"/>
        <v>0.4</v>
      </c>
      <c r="X46" s="32">
        <f t="shared" si="1"/>
        <v>0.5</v>
      </c>
      <c r="Y46" s="32">
        <f t="shared" si="1"/>
        <v>0.5</v>
      </c>
    </row>
    <row r="47" spans="1:25" x14ac:dyDescent="0.35">
      <c r="A47" t="s">
        <v>62</v>
      </c>
      <c r="B47" t="s">
        <v>478</v>
      </c>
      <c r="C47" s="32">
        <v>0.46666666666666662</v>
      </c>
      <c r="D47" s="32">
        <v>0.25</v>
      </c>
      <c r="E47" s="32">
        <v>0.2</v>
      </c>
      <c r="F47" s="32">
        <v>0.2</v>
      </c>
      <c r="G47">
        <v>1</v>
      </c>
      <c r="J47" s="32">
        <v>2.5</v>
      </c>
      <c r="K47" s="32">
        <v>2</v>
      </c>
      <c r="L47" s="32">
        <v>2</v>
      </c>
      <c r="M47" s="32">
        <v>2</v>
      </c>
      <c r="N47" s="32">
        <v>2.5</v>
      </c>
      <c r="O47" s="32">
        <v>3.5</v>
      </c>
      <c r="P47" s="32">
        <v>4</v>
      </c>
      <c r="S47" s="32">
        <f t="shared" si="1"/>
        <v>0.3</v>
      </c>
      <c r="T47" s="32">
        <f t="shared" si="1"/>
        <v>0.2</v>
      </c>
      <c r="U47" s="32">
        <f t="shared" si="1"/>
        <v>0.2</v>
      </c>
      <c r="V47" s="32">
        <f t="shared" si="1"/>
        <v>0.2</v>
      </c>
      <c r="W47" s="32">
        <f t="shared" si="1"/>
        <v>0.3</v>
      </c>
      <c r="X47" s="32">
        <f t="shared" si="1"/>
        <v>0.5</v>
      </c>
      <c r="Y47" s="32">
        <f t="shared" si="1"/>
        <v>0.6</v>
      </c>
    </row>
    <row r="48" spans="1:25" x14ac:dyDescent="0.35">
      <c r="A48" t="s">
        <v>103</v>
      </c>
      <c r="B48" t="s">
        <v>479</v>
      </c>
      <c r="C48" s="32">
        <v>0.39999999999999997</v>
      </c>
      <c r="D48" s="32">
        <v>0.55000000000000004</v>
      </c>
      <c r="E48" s="32">
        <v>0.3</v>
      </c>
      <c r="F48" s="32">
        <v>0.2</v>
      </c>
      <c r="G48">
        <v>1</v>
      </c>
      <c r="J48" s="32">
        <v>4.5</v>
      </c>
      <c r="K48" s="32">
        <v>3</v>
      </c>
      <c r="L48" s="32">
        <v>2.5</v>
      </c>
      <c r="M48" s="32">
        <v>2</v>
      </c>
      <c r="N48" s="32">
        <v>2.5</v>
      </c>
      <c r="O48" s="32">
        <v>3</v>
      </c>
      <c r="P48" s="32">
        <v>3.5</v>
      </c>
      <c r="S48" s="32">
        <f t="shared" si="1"/>
        <v>0.7</v>
      </c>
      <c r="T48" s="32">
        <f t="shared" si="1"/>
        <v>0.4</v>
      </c>
      <c r="U48" s="32">
        <f t="shared" si="1"/>
        <v>0.3</v>
      </c>
      <c r="V48" s="32">
        <f t="shared" si="1"/>
        <v>0.2</v>
      </c>
      <c r="W48" s="32">
        <f t="shared" si="1"/>
        <v>0.3</v>
      </c>
      <c r="X48" s="32">
        <f t="shared" si="1"/>
        <v>0.4</v>
      </c>
      <c r="Y48" s="32">
        <f t="shared" si="1"/>
        <v>0.5</v>
      </c>
    </row>
    <row r="49" spans="1:25" x14ac:dyDescent="0.35">
      <c r="A49" t="s">
        <v>104</v>
      </c>
      <c r="B49" t="s">
        <v>483</v>
      </c>
      <c r="C49" s="32">
        <v>0.39999999999999997</v>
      </c>
      <c r="D49" s="32">
        <v>0.4</v>
      </c>
      <c r="E49" s="32">
        <v>0.5</v>
      </c>
      <c r="F49" s="32">
        <v>0.5</v>
      </c>
      <c r="G49">
        <v>1</v>
      </c>
      <c r="J49" s="32">
        <v>3.5</v>
      </c>
      <c r="K49" s="32">
        <v>2.5</v>
      </c>
      <c r="L49" s="32">
        <v>3.5</v>
      </c>
      <c r="M49" s="32">
        <v>3.5</v>
      </c>
      <c r="N49" s="32">
        <v>3</v>
      </c>
      <c r="O49" s="32">
        <v>2.5</v>
      </c>
      <c r="P49" s="32">
        <v>3.5</v>
      </c>
      <c r="S49" s="32">
        <f t="shared" si="1"/>
        <v>0.5</v>
      </c>
      <c r="T49" s="32">
        <f t="shared" si="1"/>
        <v>0.3</v>
      </c>
      <c r="U49" s="32">
        <f t="shared" si="1"/>
        <v>0.5</v>
      </c>
      <c r="V49" s="32">
        <f t="shared" si="1"/>
        <v>0.5</v>
      </c>
      <c r="W49" s="32">
        <f t="shared" si="1"/>
        <v>0.4</v>
      </c>
      <c r="X49" s="32">
        <f t="shared" si="1"/>
        <v>0.3</v>
      </c>
      <c r="Y49" s="32">
        <f t="shared" si="1"/>
        <v>0.5</v>
      </c>
    </row>
    <row r="50" spans="1:25" x14ac:dyDescent="0.35">
      <c r="A50" t="s">
        <v>107</v>
      </c>
      <c r="B50" t="s">
        <v>485</v>
      </c>
      <c r="C50" s="32">
        <v>0.46666666666666662</v>
      </c>
      <c r="D50" s="32">
        <v>0.6</v>
      </c>
      <c r="E50" s="32">
        <v>0.4</v>
      </c>
      <c r="F50" s="32">
        <v>0.3</v>
      </c>
      <c r="G50">
        <v>1</v>
      </c>
      <c r="J50" s="32">
        <v>4.5</v>
      </c>
      <c r="K50" s="32">
        <v>3.5</v>
      </c>
      <c r="L50" s="32">
        <v>3</v>
      </c>
      <c r="M50" s="32">
        <v>2.5</v>
      </c>
      <c r="N50" s="32">
        <v>3</v>
      </c>
      <c r="O50" s="32">
        <v>3.5</v>
      </c>
      <c r="P50" s="32">
        <v>3.5</v>
      </c>
      <c r="S50" s="32">
        <f t="shared" si="1"/>
        <v>0.7</v>
      </c>
      <c r="T50" s="32">
        <f t="shared" si="1"/>
        <v>0.5</v>
      </c>
      <c r="U50" s="32">
        <f t="shared" si="1"/>
        <v>0.4</v>
      </c>
      <c r="V50" s="32">
        <f t="shared" si="1"/>
        <v>0.3</v>
      </c>
      <c r="W50" s="32">
        <f t="shared" si="1"/>
        <v>0.4</v>
      </c>
      <c r="X50" s="32">
        <f t="shared" si="1"/>
        <v>0.5</v>
      </c>
      <c r="Y50" s="32">
        <f t="shared" si="1"/>
        <v>0.5</v>
      </c>
    </row>
    <row r="51" spans="1:25" x14ac:dyDescent="0.35">
      <c r="A51" t="s">
        <v>117</v>
      </c>
      <c r="B51" t="s">
        <v>487</v>
      </c>
      <c r="C51" s="32">
        <v>0.26666666666666666</v>
      </c>
      <c r="D51" s="32">
        <v>0.4</v>
      </c>
      <c r="E51" s="32">
        <v>0.5</v>
      </c>
      <c r="F51" s="32">
        <v>0.5</v>
      </c>
      <c r="G51">
        <v>1</v>
      </c>
      <c r="J51" s="32">
        <v>3.5</v>
      </c>
      <c r="K51" s="32">
        <v>2.5</v>
      </c>
      <c r="L51" s="32">
        <v>3.5</v>
      </c>
      <c r="M51" s="32">
        <v>3.5</v>
      </c>
      <c r="N51" s="32">
        <v>2</v>
      </c>
      <c r="O51" s="32">
        <v>2.5</v>
      </c>
      <c r="P51" s="32">
        <v>2.5</v>
      </c>
      <c r="S51" s="32">
        <f t="shared" si="1"/>
        <v>0.5</v>
      </c>
      <c r="T51" s="32">
        <f t="shared" si="1"/>
        <v>0.3</v>
      </c>
      <c r="U51" s="32">
        <f t="shared" si="1"/>
        <v>0.5</v>
      </c>
      <c r="V51" s="32">
        <f t="shared" si="1"/>
        <v>0.5</v>
      </c>
      <c r="W51" s="32">
        <f t="shared" si="1"/>
        <v>0.2</v>
      </c>
      <c r="X51" s="32">
        <f t="shared" si="1"/>
        <v>0.3</v>
      </c>
      <c r="Y51" s="32">
        <f t="shared" si="1"/>
        <v>0.3</v>
      </c>
    </row>
    <row r="52" spans="1:25" x14ac:dyDescent="0.35">
      <c r="A52" t="s">
        <v>86</v>
      </c>
      <c r="B52" t="s">
        <v>488</v>
      </c>
      <c r="C52" s="32">
        <v>0.33333333333333331</v>
      </c>
      <c r="D52" s="32">
        <v>0.4</v>
      </c>
      <c r="E52" s="32">
        <v>0.4</v>
      </c>
      <c r="F52" s="32">
        <v>0.5</v>
      </c>
      <c r="G52">
        <v>1</v>
      </c>
      <c r="J52" s="32">
        <v>4</v>
      </c>
      <c r="K52" s="32">
        <v>2</v>
      </c>
      <c r="L52" s="32">
        <v>3</v>
      </c>
      <c r="M52" s="32">
        <v>3.5</v>
      </c>
      <c r="N52" s="32">
        <v>2.5</v>
      </c>
      <c r="O52" s="32">
        <v>2.5</v>
      </c>
      <c r="P52" s="32">
        <v>3</v>
      </c>
      <c r="S52" s="32">
        <f t="shared" si="1"/>
        <v>0.6</v>
      </c>
      <c r="T52" s="32">
        <f t="shared" si="1"/>
        <v>0.2</v>
      </c>
      <c r="U52" s="32">
        <f t="shared" si="1"/>
        <v>0.4</v>
      </c>
      <c r="V52" s="32">
        <f t="shared" si="1"/>
        <v>0.5</v>
      </c>
      <c r="W52" s="32">
        <f t="shared" si="1"/>
        <v>0.3</v>
      </c>
      <c r="X52" s="32">
        <f t="shared" si="1"/>
        <v>0.3</v>
      </c>
      <c r="Y52" s="32">
        <f t="shared" si="1"/>
        <v>0.4</v>
      </c>
    </row>
    <row r="53" spans="1:25" x14ac:dyDescent="0.35">
      <c r="A53" t="s">
        <v>120</v>
      </c>
      <c r="B53" t="s">
        <v>489</v>
      </c>
      <c r="C53" s="32">
        <v>0.46666666666666662</v>
      </c>
      <c r="D53" s="32">
        <v>0.55000000000000004</v>
      </c>
      <c r="E53" s="32">
        <v>0.4</v>
      </c>
      <c r="F53" s="32">
        <v>0.5</v>
      </c>
      <c r="G53">
        <v>1</v>
      </c>
      <c r="J53" s="32">
        <v>4</v>
      </c>
      <c r="K53" s="32">
        <v>3.5</v>
      </c>
      <c r="L53" s="32">
        <v>3</v>
      </c>
      <c r="M53" s="32">
        <v>3.5</v>
      </c>
      <c r="N53" s="32">
        <v>3</v>
      </c>
      <c r="O53" s="32">
        <v>3.5</v>
      </c>
      <c r="P53" s="32">
        <v>3.5</v>
      </c>
      <c r="S53" s="32">
        <f t="shared" si="1"/>
        <v>0.6</v>
      </c>
      <c r="T53" s="32">
        <f t="shared" si="1"/>
        <v>0.5</v>
      </c>
      <c r="U53" s="32">
        <f t="shared" si="1"/>
        <v>0.4</v>
      </c>
      <c r="V53" s="32">
        <f t="shared" si="1"/>
        <v>0.5</v>
      </c>
      <c r="W53" s="32">
        <f t="shared" si="1"/>
        <v>0.4</v>
      </c>
      <c r="X53" s="32">
        <f t="shared" si="1"/>
        <v>0.5</v>
      </c>
      <c r="Y53" s="32">
        <f t="shared" si="1"/>
        <v>0.5</v>
      </c>
    </row>
    <row r="54" spans="1:25" x14ac:dyDescent="0.35">
      <c r="A54" t="s">
        <v>119</v>
      </c>
      <c r="B54" t="s">
        <v>490</v>
      </c>
      <c r="C54" s="32">
        <v>0.43333333333333335</v>
      </c>
      <c r="D54" s="32">
        <v>0.4</v>
      </c>
      <c r="E54" s="32">
        <v>0.3</v>
      </c>
      <c r="F54" s="32">
        <v>0.4</v>
      </c>
      <c r="G54">
        <v>1</v>
      </c>
      <c r="J54" s="32">
        <v>3.5</v>
      </c>
      <c r="K54" s="32">
        <v>2.5</v>
      </c>
      <c r="L54" s="32">
        <v>2.5</v>
      </c>
      <c r="M54" s="32">
        <v>3</v>
      </c>
      <c r="N54" s="32">
        <v>2.5</v>
      </c>
      <c r="O54" s="32">
        <v>3.5</v>
      </c>
      <c r="P54" s="32">
        <v>3.5</v>
      </c>
      <c r="S54" s="32">
        <f t="shared" si="1"/>
        <v>0.5</v>
      </c>
      <c r="T54" s="32">
        <f t="shared" si="1"/>
        <v>0.3</v>
      </c>
      <c r="U54" s="32">
        <f t="shared" si="1"/>
        <v>0.3</v>
      </c>
      <c r="V54" s="32">
        <f t="shared" si="1"/>
        <v>0.4</v>
      </c>
      <c r="W54" s="32">
        <f t="shared" si="1"/>
        <v>0.3</v>
      </c>
      <c r="X54" s="32">
        <f t="shared" si="1"/>
        <v>0.5</v>
      </c>
      <c r="Y54" s="32">
        <f t="shared" si="1"/>
        <v>0.5</v>
      </c>
    </row>
    <row r="55" spans="1:25" x14ac:dyDescent="0.35">
      <c r="A55" t="s">
        <v>129</v>
      </c>
      <c r="B55" t="s">
        <v>491</v>
      </c>
      <c r="C55" s="32">
        <v>0.43333333333333335</v>
      </c>
      <c r="D55" s="32">
        <v>0.5</v>
      </c>
      <c r="E55" s="32">
        <v>0.2</v>
      </c>
      <c r="F55" s="32">
        <v>0.4</v>
      </c>
      <c r="G55">
        <v>1</v>
      </c>
      <c r="J55" s="32">
        <v>4</v>
      </c>
      <c r="K55" s="32">
        <v>3</v>
      </c>
      <c r="L55" s="32">
        <v>2</v>
      </c>
      <c r="M55" s="32">
        <v>3</v>
      </c>
      <c r="N55" s="32">
        <v>3</v>
      </c>
      <c r="O55" s="32">
        <v>3</v>
      </c>
      <c r="P55" s="32">
        <v>3.5</v>
      </c>
      <c r="S55" s="32">
        <f t="shared" si="1"/>
        <v>0.6</v>
      </c>
      <c r="T55" s="32">
        <f t="shared" si="1"/>
        <v>0.4</v>
      </c>
      <c r="U55" s="32">
        <f t="shared" si="1"/>
        <v>0.2</v>
      </c>
      <c r="V55" s="32">
        <f t="shared" si="1"/>
        <v>0.4</v>
      </c>
      <c r="W55" s="32">
        <f t="shared" si="1"/>
        <v>0.4</v>
      </c>
      <c r="X55" s="32">
        <f t="shared" si="1"/>
        <v>0.4</v>
      </c>
      <c r="Y55" s="32">
        <f t="shared" si="1"/>
        <v>0.5</v>
      </c>
    </row>
    <row r="56" spans="1:25" x14ac:dyDescent="0.35">
      <c r="A56" t="s">
        <v>154</v>
      </c>
      <c r="B56" t="s">
        <v>493</v>
      </c>
      <c r="C56" s="32">
        <v>0.6333333333333333</v>
      </c>
      <c r="D56" s="32">
        <v>0.6</v>
      </c>
      <c r="E56" s="32">
        <v>0.6</v>
      </c>
      <c r="F56" s="32">
        <v>0.6</v>
      </c>
      <c r="G56">
        <v>1</v>
      </c>
      <c r="J56" s="32">
        <v>4.5</v>
      </c>
      <c r="K56" s="32">
        <v>3.5</v>
      </c>
      <c r="L56" s="32">
        <v>4</v>
      </c>
      <c r="M56" s="32">
        <v>4</v>
      </c>
      <c r="N56" s="32">
        <v>4</v>
      </c>
      <c r="O56" s="32">
        <v>4</v>
      </c>
      <c r="P56" s="32">
        <v>4.5</v>
      </c>
      <c r="S56" s="32">
        <f t="shared" si="1"/>
        <v>0.7</v>
      </c>
      <c r="T56" s="32">
        <f t="shared" si="1"/>
        <v>0.5</v>
      </c>
      <c r="U56" s="32">
        <f t="shared" si="1"/>
        <v>0.6</v>
      </c>
      <c r="V56" s="32">
        <f t="shared" si="1"/>
        <v>0.6</v>
      </c>
      <c r="W56" s="32">
        <f t="shared" si="1"/>
        <v>0.6</v>
      </c>
      <c r="X56" s="32">
        <f t="shared" si="1"/>
        <v>0.6</v>
      </c>
      <c r="Y56" s="32">
        <f t="shared" si="1"/>
        <v>0.7</v>
      </c>
    </row>
    <row r="57" spans="1:25" x14ac:dyDescent="0.35">
      <c r="A57" t="s">
        <v>134</v>
      </c>
      <c r="B57" t="s">
        <v>494</v>
      </c>
      <c r="C57" s="32">
        <v>0.3</v>
      </c>
      <c r="D57" s="32">
        <v>0.45</v>
      </c>
      <c r="E57" s="32">
        <v>0.4</v>
      </c>
      <c r="F57" s="32">
        <v>0.4</v>
      </c>
      <c r="G57">
        <v>1</v>
      </c>
      <c r="J57" s="32">
        <v>3.5</v>
      </c>
      <c r="K57" s="32">
        <v>3</v>
      </c>
      <c r="L57" s="32">
        <v>3</v>
      </c>
      <c r="M57" s="32">
        <v>3</v>
      </c>
      <c r="N57" s="32">
        <v>2</v>
      </c>
      <c r="O57" s="32">
        <v>2.5</v>
      </c>
      <c r="P57" s="32">
        <v>3</v>
      </c>
      <c r="S57" s="32">
        <f t="shared" si="1"/>
        <v>0.5</v>
      </c>
      <c r="T57" s="32">
        <f t="shared" si="1"/>
        <v>0.4</v>
      </c>
      <c r="U57" s="32">
        <f t="shared" si="1"/>
        <v>0.4</v>
      </c>
      <c r="V57" s="32">
        <f t="shared" si="1"/>
        <v>0.4</v>
      </c>
      <c r="W57" s="32">
        <f t="shared" si="1"/>
        <v>0.2</v>
      </c>
      <c r="X57" s="32">
        <f t="shared" si="1"/>
        <v>0.3</v>
      </c>
      <c r="Y57" s="32">
        <f t="shared" si="1"/>
        <v>0.4</v>
      </c>
    </row>
    <row r="58" spans="1:25" x14ac:dyDescent="0.35">
      <c r="A58" t="s">
        <v>142</v>
      </c>
      <c r="B58" t="s">
        <v>496</v>
      </c>
      <c r="C58" s="32">
        <v>0.33333333333333331</v>
      </c>
      <c r="D58" s="32">
        <v>0.44999999999999996</v>
      </c>
      <c r="E58" s="32">
        <v>0.2</v>
      </c>
      <c r="F58" s="32">
        <v>0.3</v>
      </c>
      <c r="G58">
        <v>1</v>
      </c>
      <c r="J58" s="32">
        <v>4.5</v>
      </c>
      <c r="K58" s="32">
        <v>2</v>
      </c>
      <c r="L58" s="32">
        <v>2</v>
      </c>
      <c r="M58" s="32">
        <v>2.5</v>
      </c>
      <c r="N58" s="32">
        <v>2</v>
      </c>
      <c r="O58" s="32">
        <v>3</v>
      </c>
      <c r="P58" s="32">
        <v>3</v>
      </c>
      <c r="S58" s="32">
        <f t="shared" si="1"/>
        <v>0.7</v>
      </c>
      <c r="T58" s="32">
        <f t="shared" si="1"/>
        <v>0.2</v>
      </c>
      <c r="U58" s="32">
        <f t="shared" si="1"/>
        <v>0.2</v>
      </c>
      <c r="V58" s="32">
        <f t="shared" si="1"/>
        <v>0.3</v>
      </c>
      <c r="W58" s="32">
        <f t="shared" si="1"/>
        <v>0.2</v>
      </c>
      <c r="X58" s="32">
        <f t="shared" si="1"/>
        <v>0.4</v>
      </c>
      <c r="Y58" s="32">
        <f t="shared" si="1"/>
        <v>0.4</v>
      </c>
    </row>
    <row r="59" spans="1:25" x14ac:dyDescent="0.35">
      <c r="A59" t="s">
        <v>143</v>
      </c>
      <c r="B59" t="s">
        <v>497</v>
      </c>
      <c r="C59" s="32">
        <v>0.53333333333333333</v>
      </c>
      <c r="D59" s="32">
        <v>0.55000000000000004</v>
      </c>
      <c r="E59" s="32">
        <v>0.6</v>
      </c>
      <c r="F59" s="32">
        <v>0.5</v>
      </c>
      <c r="G59">
        <v>1</v>
      </c>
      <c r="J59" s="32">
        <v>4.5</v>
      </c>
      <c r="K59" s="32">
        <v>3</v>
      </c>
      <c r="L59" s="32">
        <v>4</v>
      </c>
      <c r="M59" s="32">
        <v>3.5</v>
      </c>
      <c r="N59" s="32">
        <v>3.5</v>
      </c>
      <c r="O59" s="32">
        <v>3.5</v>
      </c>
      <c r="P59" s="32">
        <v>4</v>
      </c>
      <c r="S59" s="32">
        <f t="shared" si="1"/>
        <v>0.7</v>
      </c>
      <c r="T59" s="32">
        <f t="shared" si="1"/>
        <v>0.4</v>
      </c>
      <c r="U59" s="32">
        <f t="shared" si="1"/>
        <v>0.6</v>
      </c>
      <c r="V59" s="32">
        <f t="shared" si="1"/>
        <v>0.5</v>
      </c>
      <c r="W59" s="32">
        <f t="shared" si="1"/>
        <v>0.5</v>
      </c>
      <c r="X59" s="32">
        <f t="shared" si="1"/>
        <v>0.5</v>
      </c>
      <c r="Y59" s="32">
        <f t="shared" si="1"/>
        <v>0.6</v>
      </c>
    </row>
    <row r="60" spans="1:25" x14ac:dyDescent="0.35">
      <c r="A60" t="s">
        <v>146</v>
      </c>
      <c r="B60" t="s">
        <v>498</v>
      </c>
      <c r="C60" s="32">
        <v>0.40000000000000008</v>
      </c>
      <c r="D60" s="32">
        <v>0.4</v>
      </c>
      <c r="E60" s="32">
        <v>0.5</v>
      </c>
      <c r="F60" s="32">
        <v>0.5</v>
      </c>
      <c r="G60">
        <v>1</v>
      </c>
      <c r="J60" s="32">
        <v>3.5</v>
      </c>
      <c r="K60" s="32">
        <v>2.5</v>
      </c>
      <c r="L60" s="32">
        <v>3.5</v>
      </c>
      <c r="M60" s="32">
        <v>3.5</v>
      </c>
      <c r="N60" s="32">
        <v>2.5</v>
      </c>
      <c r="O60" s="32">
        <v>3.5</v>
      </c>
      <c r="P60" s="32">
        <v>3</v>
      </c>
      <c r="S60" s="32">
        <f t="shared" si="1"/>
        <v>0.5</v>
      </c>
      <c r="T60" s="32">
        <f t="shared" si="1"/>
        <v>0.3</v>
      </c>
      <c r="U60" s="32">
        <f t="shared" si="1"/>
        <v>0.5</v>
      </c>
      <c r="V60" s="32">
        <f t="shared" si="1"/>
        <v>0.5</v>
      </c>
      <c r="W60" s="32">
        <f t="shared" si="1"/>
        <v>0.3</v>
      </c>
      <c r="X60" s="32">
        <f t="shared" si="1"/>
        <v>0.5</v>
      </c>
      <c r="Y60" s="32">
        <f t="shared" si="1"/>
        <v>0.4</v>
      </c>
    </row>
    <row r="61" spans="1:25" x14ac:dyDescent="0.35">
      <c r="A61" t="s">
        <v>153</v>
      </c>
      <c r="B61" t="s">
        <v>499</v>
      </c>
      <c r="C61" s="32">
        <v>0.46666666666666662</v>
      </c>
      <c r="D61" s="32">
        <v>0.5</v>
      </c>
      <c r="E61" s="32">
        <v>0.5</v>
      </c>
      <c r="F61" s="32">
        <v>0.4</v>
      </c>
      <c r="G61">
        <v>1</v>
      </c>
      <c r="J61" s="32">
        <v>4</v>
      </c>
      <c r="K61" s="32">
        <v>3</v>
      </c>
      <c r="L61" s="32">
        <v>3.5</v>
      </c>
      <c r="M61" s="32">
        <v>3</v>
      </c>
      <c r="N61" s="32">
        <v>3</v>
      </c>
      <c r="O61" s="32">
        <v>3.5</v>
      </c>
      <c r="P61" s="32">
        <v>3.5</v>
      </c>
      <c r="S61" s="32">
        <f t="shared" si="1"/>
        <v>0.6</v>
      </c>
      <c r="T61" s="32">
        <f t="shared" si="1"/>
        <v>0.4</v>
      </c>
      <c r="U61" s="32">
        <f t="shared" si="1"/>
        <v>0.5</v>
      </c>
      <c r="V61" s="32">
        <f t="shared" ref="V61:Y85" si="2">IF(ISNUMBER(M61)=TRUE,V$6*(M61-V$5)/(V$4-V$5)+(1-V$6)*(1-(M61-V$5)/(V$4-V$5)),"..")</f>
        <v>0.4</v>
      </c>
      <c r="W61" s="32">
        <f t="shared" si="2"/>
        <v>0.4</v>
      </c>
      <c r="X61" s="32">
        <f t="shared" si="2"/>
        <v>0.5</v>
      </c>
      <c r="Y61" s="32">
        <f t="shared" si="2"/>
        <v>0.5</v>
      </c>
    </row>
    <row r="62" spans="1:25" x14ac:dyDescent="0.35">
      <c r="A62" t="s">
        <v>152</v>
      </c>
      <c r="B62" t="s">
        <v>500</v>
      </c>
      <c r="C62" s="32" t="s">
        <v>320</v>
      </c>
      <c r="D62" s="32" t="s">
        <v>320</v>
      </c>
      <c r="E62" s="32" t="s">
        <v>320</v>
      </c>
      <c r="F62" s="32" t="s">
        <v>320</v>
      </c>
      <c r="G62">
        <v>0</v>
      </c>
      <c r="J62" s="32" t="s">
        <v>320</v>
      </c>
      <c r="K62" s="32" t="s">
        <v>320</v>
      </c>
      <c r="L62" s="32" t="s">
        <v>320</v>
      </c>
      <c r="M62" s="32" t="s">
        <v>320</v>
      </c>
      <c r="N62" s="32" t="s">
        <v>320</v>
      </c>
      <c r="O62" s="32" t="s">
        <v>320</v>
      </c>
      <c r="P62" s="32" t="s">
        <v>320</v>
      </c>
      <c r="S62" s="32" t="str">
        <f t="shared" ref="S62:Y85" si="3">IF(ISNUMBER(J62)=TRUE,S$6*(J62-S$5)/(S$4-S$5)+(1-S$6)*(1-(J62-S$5)/(S$4-S$5)),"..")</f>
        <v>..</v>
      </c>
      <c r="T62" s="32" t="str">
        <f t="shared" si="3"/>
        <v>..</v>
      </c>
      <c r="U62" s="32" t="str">
        <f t="shared" si="3"/>
        <v>..</v>
      </c>
      <c r="V62" s="32" t="str">
        <f t="shared" si="2"/>
        <v>..</v>
      </c>
      <c r="W62" s="32" t="str">
        <f t="shared" si="2"/>
        <v>..</v>
      </c>
      <c r="X62" s="32" t="str">
        <f t="shared" si="2"/>
        <v>..</v>
      </c>
      <c r="Y62" s="32" t="str">
        <f t="shared" si="2"/>
        <v>..</v>
      </c>
    </row>
    <row r="63" spans="1:25" x14ac:dyDescent="0.35">
      <c r="A63" t="s">
        <v>113</v>
      </c>
      <c r="B63" t="s">
        <v>510</v>
      </c>
      <c r="C63" s="32">
        <v>0.5</v>
      </c>
      <c r="D63" s="32">
        <v>0.7</v>
      </c>
      <c r="E63" s="32">
        <v>0.4</v>
      </c>
      <c r="F63" s="32">
        <v>0.4</v>
      </c>
      <c r="G63">
        <v>1</v>
      </c>
      <c r="J63" s="32">
        <v>5</v>
      </c>
      <c r="K63" s="32">
        <v>4</v>
      </c>
      <c r="L63" s="32">
        <v>3</v>
      </c>
      <c r="M63" s="32">
        <v>3</v>
      </c>
      <c r="N63" s="32">
        <v>3</v>
      </c>
      <c r="O63" s="32">
        <v>4</v>
      </c>
      <c r="P63" s="32">
        <v>3.5</v>
      </c>
      <c r="S63" s="32">
        <f t="shared" si="3"/>
        <v>0.8</v>
      </c>
      <c r="T63" s="32">
        <f t="shared" si="3"/>
        <v>0.6</v>
      </c>
      <c r="U63" s="32">
        <f t="shared" si="3"/>
        <v>0.4</v>
      </c>
      <c r="V63" s="32">
        <f t="shared" si="2"/>
        <v>0.4</v>
      </c>
      <c r="W63" s="32">
        <f t="shared" si="2"/>
        <v>0.4</v>
      </c>
      <c r="X63" s="32">
        <f t="shared" si="2"/>
        <v>0.6</v>
      </c>
      <c r="Y63" s="32">
        <f t="shared" si="2"/>
        <v>0.5</v>
      </c>
    </row>
    <row r="64" spans="1:25" x14ac:dyDescent="0.35">
      <c r="A64" t="s">
        <v>102</v>
      </c>
      <c r="B64" t="s">
        <v>511</v>
      </c>
      <c r="C64" s="32">
        <v>0.46666666666666662</v>
      </c>
      <c r="D64" s="32">
        <v>0.7</v>
      </c>
      <c r="E64" s="32">
        <v>0.4</v>
      </c>
      <c r="F64" s="32">
        <v>0.4</v>
      </c>
      <c r="G64">
        <v>1</v>
      </c>
      <c r="J64" s="32">
        <v>5</v>
      </c>
      <c r="K64" s="32">
        <v>4</v>
      </c>
      <c r="L64" s="32">
        <v>3</v>
      </c>
      <c r="M64" s="32">
        <v>3</v>
      </c>
      <c r="N64" s="32">
        <v>3</v>
      </c>
      <c r="O64" s="32">
        <v>3.5</v>
      </c>
      <c r="P64" s="32">
        <v>3.5</v>
      </c>
      <c r="S64" s="32">
        <f t="shared" si="3"/>
        <v>0.8</v>
      </c>
      <c r="T64" s="32">
        <f t="shared" si="3"/>
        <v>0.6</v>
      </c>
      <c r="U64" s="32">
        <f t="shared" si="3"/>
        <v>0.4</v>
      </c>
      <c r="V64" s="32">
        <f t="shared" si="2"/>
        <v>0.4</v>
      </c>
      <c r="W64" s="32">
        <f t="shared" si="2"/>
        <v>0.4</v>
      </c>
      <c r="X64" s="32">
        <f t="shared" si="2"/>
        <v>0.5</v>
      </c>
      <c r="Y64" s="32">
        <f t="shared" si="2"/>
        <v>0.5</v>
      </c>
    </row>
    <row r="65" spans="1:25" x14ac:dyDescent="0.35">
      <c r="A65" t="s">
        <v>114</v>
      </c>
      <c r="B65" t="s">
        <v>513</v>
      </c>
      <c r="C65" s="32">
        <v>0.53333333333333333</v>
      </c>
      <c r="D65" s="32">
        <v>0.6</v>
      </c>
      <c r="E65" s="32">
        <v>0.5</v>
      </c>
      <c r="F65" s="32">
        <v>0.3</v>
      </c>
      <c r="G65">
        <v>1</v>
      </c>
      <c r="J65" s="32">
        <v>4.5</v>
      </c>
      <c r="K65" s="32">
        <v>3.5</v>
      </c>
      <c r="L65" s="32">
        <v>3.5</v>
      </c>
      <c r="M65" s="32">
        <v>2.5</v>
      </c>
      <c r="N65" s="32">
        <v>3.5</v>
      </c>
      <c r="O65" s="32">
        <v>4</v>
      </c>
      <c r="P65" s="32">
        <v>3.5</v>
      </c>
      <c r="S65" s="32">
        <f t="shared" si="3"/>
        <v>0.7</v>
      </c>
      <c r="T65" s="32">
        <f t="shared" si="3"/>
        <v>0.5</v>
      </c>
      <c r="U65" s="32">
        <f t="shared" si="3"/>
        <v>0.5</v>
      </c>
      <c r="V65" s="32">
        <f t="shared" si="2"/>
        <v>0.3</v>
      </c>
      <c r="W65" s="32">
        <f t="shared" si="2"/>
        <v>0.5</v>
      </c>
      <c r="X65" s="32">
        <f t="shared" si="2"/>
        <v>0.6</v>
      </c>
      <c r="Y65" s="32">
        <f t="shared" si="2"/>
        <v>0.5</v>
      </c>
    </row>
    <row r="66" spans="1:25" x14ac:dyDescent="0.35">
      <c r="A66" t="s">
        <v>140</v>
      </c>
      <c r="B66" t="s">
        <v>519</v>
      </c>
      <c r="C66" s="32">
        <v>0.40000000000000008</v>
      </c>
      <c r="D66" s="32">
        <v>0.45</v>
      </c>
      <c r="E66" s="32">
        <v>0.3</v>
      </c>
      <c r="F66" s="32">
        <v>0.3</v>
      </c>
      <c r="G66">
        <v>1</v>
      </c>
      <c r="J66" s="32">
        <v>3.5</v>
      </c>
      <c r="K66" s="32">
        <v>3</v>
      </c>
      <c r="L66" s="32">
        <v>2.5</v>
      </c>
      <c r="M66" s="32">
        <v>2.5</v>
      </c>
      <c r="N66" s="32">
        <v>3</v>
      </c>
      <c r="O66" s="32">
        <v>3</v>
      </c>
      <c r="P66" s="32">
        <v>3</v>
      </c>
      <c r="S66" s="32">
        <f t="shared" si="3"/>
        <v>0.5</v>
      </c>
      <c r="T66" s="32">
        <f t="shared" si="3"/>
        <v>0.4</v>
      </c>
      <c r="U66" s="32">
        <f t="shared" si="3"/>
        <v>0.3</v>
      </c>
      <c r="V66" s="32">
        <f t="shared" si="2"/>
        <v>0.3</v>
      </c>
      <c r="W66" s="32">
        <f t="shared" si="2"/>
        <v>0.4</v>
      </c>
      <c r="X66" s="32">
        <f t="shared" si="2"/>
        <v>0.4</v>
      </c>
      <c r="Y66" s="32">
        <f t="shared" si="2"/>
        <v>0.4</v>
      </c>
    </row>
    <row r="67" spans="1:25" x14ac:dyDescent="0.35">
      <c r="A67" t="s">
        <v>149</v>
      </c>
      <c r="B67" t="s">
        <v>523</v>
      </c>
      <c r="C67" s="32">
        <v>0.53333333333333333</v>
      </c>
      <c r="D67" s="32">
        <v>0.35</v>
      </c>
      <c r="E67" s="32">
        <v>0.4</v>
      </c>
      <c r="F67" s="32">
        <v>0.2</v>
      </c>
      <c r="G67">
        <v>1</v>
      </c>
      <c r="J67" s="32">
        <v>2.5</v>
      </c>
      <c r="K67" s="32">
        <v>3</v>
      </c>
      <c r="L67" s="32">
        <v>3</v>
      </c>
      <c r="M67" s="32">
        <v>2</v>
      </c>
      <c r="N67" s="32">
        <v>3</v>
      </c>
      <c r="O67" s="32">
        <v>4</v>
      </c>
      <c r="P67" s="32">
        <v>4</v>
      </c>
      <c r="S67" s="32">
        <f t="shared" si="3"/>
        <v>0.3</v>
      </c>
      <c r="T67" s="32">
        <f t="shared" si="3"/>
        <v>0.4</v>
      </c>
      <c r="U67" s="32">
        <f t="shared" si="3"/>
        <v>0.4</v>
      </c>
      <c r="V67" s="32">
        <f t="shared" si="3"/>
        <v>0.2</v>
      </c>
      <c r="W67" s="32">
        <f t="shared" si="3"/>
        <v>0.4</v>
      </c>
      <c r="X67" s="32">
        <f t="shared" si="3"/>
        <v>0.6</v>
      </c>
      <c r="Y67" s="32">
        <f t="shared" si="3"/>
        <v>0.6</v>
      </c>
    </row>
    <row r="68" spans="1:25" x14ac:dyDescent="0.35">
      <c r="A68" t="s">
        <v>73</v>
      </c>
      <c r="B68" t="s">
        <v>524</v>
      </c>
      <c r="C68" s="32" t="s">
        <v>320</v>
      </c>
      <c r="D68" s="32" t="s">
        <v>320</v>
      </c>
      <c r="E68" s="32" t="s">
        <v>320</v>
      </c>
      <c r="F68" s="32" t="s">
        <v>320</v>
      </c>
      <c r="G68">
        <v>0</v>
      </c>
      <c r="J68" s="32" t="s">
        <v>320</v>
      </c>
      <c r="K68" s="32" t="s">
        <v>320</v>
      </c>
      <c r="L68" s="32" t="s">
        <v>320</v>
      </c>
      <c r="M68" s="32" t="s">
        <v>320</v>
      </c>
      <c r="N68" s="32" t="s">
        <v>320</v>
      </c>
      <c r="O68" s="32" t="s">
        <v>320</v>
      </c>
      <c r="P68" s="32" t="s">
        <v>320</v>
      </c>
      <c r="S68" s="32" t="str">
        <f t="shared" si="3"/>
        <v>..</v>
      </c>
      <c r="T68" s="32" t="str">
        <f t="shared" si="3"/>
        <v>..</v>
      </c>
      <c r="U68" s="32" t="str">
        <f t="shared" si="3"/>
        <v>..</v>
      </c>
      <c r="V68" s="32" t="str">
        <f t="shared" si="2"/>
        <v>..</v>
      </c>
      <c r="W68" s="32" t="str">
        <f t="shared" si="2"/>
        <v>..</v>
      </c>
      <c r="X68" s="32" t="str">
        <f t="shared" si="2"/>
        <v>..</v>
      </c>
      <c r="Y68" s="32" t="str">
        <f t="shared" si="2"/>
        <v>..</v>
      </c>
    </row>
    <row r="69" spans="1:25" x14ac:dyDescent="0.35">
      <c r="A69" t="s">
        <v>81</v>
      </c>
      <c r="B69" t="s">
        <v>525</v>
      </c>
      <c r="C69" s="32">
        <v>0.5</v>
      </c>
      <c r="D69" s="32">
        <v>0.6</v>
      </c>
      <c r="E69" s="32">
        <v>0.6</v>
      </c>
      <c r="F69" s="32">
        <v>0.6</v>
      </c>
      <c r="G69">
        <v>1</v>
      </c>
      <c r="J69" s="32">
        <v>4</v>
      </c>
      <c r="K69" s="32">
        <v>4</v>
      </c>
      <c r="L69" s="32">
        <v>4</v>
      </c>
      <c r="M69" s="32">
        <v>4</v>
      </c>
      <c r="N69" s="32">
        <v>3.5</v>
      </c>
      <c r="O69" s="32">
        <v>3</v>
      </c>
      <c r="P69" s="32">
        <v>4</v>
      </c>
      <c r="S69" s="32">
        <f t="shared" si="3"/>
        <v>0.6</v>
      </c>
      <c r="T69" s="32">
        <f t="shared" si="3"/>
        <v>0.6</v>
      </c>
      <c r="U69" s="32">
        <f t="shared" si="3"/>
        <v>0.6</v>
      </c>
      <c r="V69" s="32">
        <f t="shared" si="2"/>
        <v>0.6</v>
      </c>
      <c r="W69" s="32">
        <f t="shared" si="2"/>
        <v>0.5</v>
      </c>
      <c r="X69" s="32">
        <f t="shared" si="2"/>
        <v>0.4</v>
      </c>
      <c r="Y69" s="32">
        <f t="shared" si="2"/>
        <v>0.6</v>
      </c>
    </row>
    <row r="70" spans="1:25" x14ac:dyDescent="0.35">
      <c r="A70" t="s">
        <v>88</v>
      </c>
      <c r="B70" t="s">
        <v>526</v>
      </c>
      <c r="C70" s="32">
        <v>0.46666666666666662</v>
      </c>
      <c r="D70" s="32">
        <v>0.6</v>
      </c>
      <c r="E70" s="32">
        <v>0.5</v>
      </c>
      <c r="F70" s="32">
        <v>0.6</v>
      </c>
      <c r="G70">
        <v>1</v>
      </c>
      <c r="J70" s="32">
        <v>4</v>
      </c>
      <c r="K70" s="32">
        <v>4</v>
      </c>
      <c r="L70" s="32">
        <v>3.5</v>
      </c>
      <c r="M70" s="32">
        <v>4</v>
      </c>
      <c r="N70" s="32">
        <v>3.5</v>
      </c>
      <c r="O70" s="32">
        <v>3</v>
      </c>
      <c r="P70" s="32">
        <v>3.5</v>
      </c>
      <c r="S70" s="32">
        <f t="shared" si="3"/>
        <v>0.6</v>
      </c>
      <c r="T70" s="32">
        <f t="shared" si="3"/>
        <v>0.6</v>
      </c>
      <c r="U70" s="32">
        <f t="shared" si="3"/>
        <v>0.5</v>
      </c>
      <c r="V70" s="32">
        <f t="shared" si="2"/>
        <v>0.6</v>
      </c>
      <c r="W70" s="32">
        <f t="shared" si="2"/>
        <v>0.5</v>
      </c>
      <c r="X70" s="32">
        <f t="shared" si="2"/>
        <v>0.4</v>
      </c>
      <c r="Y70" s="32">
        <f t="shared" si="2"/>
        <v>0.5</v>
      </c>
    </row>
    <row r="71" spans="1:25" x14ac:dyDescent="0.35">
      <c r="A71" t="s">
        <v>90</v>
      </c>
      <c r="B71" t="s">
        <v>527</v>
      </c>
      <c r="C71" s="32">
        <v>0.43333333333333335</v>
      </c>
      <c r="D71" s="32">
        <v>0.45</v>
      </c>
      <c r="E71" s="32">
        <v>0.4</v>
      </c>
      <c r="F71" s="32">
        <v>0.4</v>
      </c>
      <c r="G71">
        <v>1</v>
      </c>
      <c r="J71" s="32">
        <v>3.5</v>
      </c>
      <c r="K71" s="32">
        <v>3</v>
      </c>
      <c r="L71" s="32">
        <v>3</v>
      </c>
      <c r="M71" s="32">
        <v>3</v>
      </c>
      <c r="N71" s="32">
        <v>2.5</v>
      </c>
      <c r="O71" s="32">
        <v>3.5</v>
      </c>
      <c r="P71" s="32">
        <v>3.5</v>
      </c>
      <c r="S71" s="32">
        <f t="shared" si="3"/>
        <v>0.5</v>
      </c>
      <c r="T71" s="32">
        <f t="shared" si="3"/>
        <v>0.4</v>
      </c>
      <c r="U71" s="32">
        <f t="shared" si="3"/>
        <v>0.4</v>
      </c>
      <c r="V71" s="32">
        <f t="shared" si="2"/>
        <v>0.4</v>
      </c>
      <c r="W71" s="32">
        <f t="shared" si="2"/>
        <v>0.3</v>
      </c>
      <c r="X71" s="32">
        <f t="shared" si="2"/>
        <v>0.5</v>
      </c>
      <c r="Y71" s="32">
        <f t="shared" si="2"/>
        <v>0.5</v>
      </c>
    </row>
    <row r="72" spans="1:25" x14ac:dyDescent="0.35">
      <c r="A72" t="s">
        <v>93</v>
      </c>
      <c r="B72" t="s">
        <v>528</v>
      </c>
      <c r="C72" s="32">
        <v>0.3</v>
      </c>
      <c r="D72" s="32">
        <v>0.44999999999999996</v>
      </c>
      <c r="E72" s="32">
        <v>0.2</v>
      </c>
      <c r="F72" s="32">
        <v>0.3</v>
      </c>
      <c r="G72">
        <v>1</v>
      </c>
      <c r="J72" s="32">
        <v>4.5</v>
      </c>
      <c r="K72" s="32">
        <v>2</v>
      </c>
      <c r="L72" s="32">
        <v>2</v>
      </c>
      <c r="M72" s="32">
        <v>2.5</v>
      </c>
      <c r="N72" s="32">
        <v>2.5</v>
      </c>
      <c r="O72" s="32">
        <v>2.5</v>
      </c>
      <c r="P72" s="32">
        <v>2.5</v>
      </c>
      <c r="S72" s="32">
        <f t="shared" si="3"/>
        <v>0.7</v>
      </c>
      <c r="T72" s="32">
        <f t="shared" si="3"/>
        <v>0.2</v>
      </c>
      <c r="U72" s="32">
        <f t="shared" si="3"/>
        <v>0.2</v>
      </c>
      <c r="V72" s="32">
        <f t="shared" si="2"/>
        <v>0.3</v>
      </c>
      <c r="W72" s="32">
        <f t="shared" si="2"/>
        <v>0.3</v>
      </c>
      <c r="X72" s="32">
        <f t="shared" si="2"/>
        <v>0.3</v>
      </c>
      <c r="Y72" s="32">
        <f t="shared" si="2"/>
        <v>0.3</v>
      </c>
    </row>
    <row r="73" spans="1:25" x14ac:dyDescent="0.35">
      <c r="A73" t="s">
        <v>91</v>
      </c>
      <c r="B73" t="s">
        <v>529</v>
      </c>
      <c r="C73" s="32">
        <v>0.46666666666666662</v>
      </c>
      <c r="D73" s="32">
        <v>0.5</v>
      </c>
      <c r="E73" s="32">
        <v>0.3</v>
      </c>
      <c r="F73" s="32">
        <v>0.4</v>
      </c>
      <c r="G73">
        <v>1</v>
      </c>
      <c r="J73" s="32">
        <v>4</v>
      </c>
      <c r="K73" s="32">
        <v>3</v>
      </c>
      <c r="L73" s="32">
        <v>2.5</v>
      </c>
      <c r="M73" s="32">
        <v>3</v>
      </c>
      <c r="N73" s="32">
        <v>3</v>
      </c>
      <c r="O73" s="32">
        <v>3.5</v>
      </c>
      <c r="P73" s="32">
        <v>3.5</v>
      </c>
      <c r="S73" s="32">
        <f t="shared" si="3"/>
        <v>0.6</v>
      </c>
      <c r="T73" s="32">
        <f t="shared" si="3"/>
        <v>0.4</v>
      </c>
      <c r="U73" s="32">
        <f t="shared" si="3"/>
        <v>0.3</v>
      </c>
      <c r="V73" s="32">
        <f t="shared" si="2"/>
        <v>0.4</v>
      </c>
      <c r="W73" s="32">
        <f t="shared" si="2"/>
        <v>0.4</v>
      </c>
      <c r="X73" s="32">
        <f t="shared" si="2"/>
        <v>0.5</v>
      </c>
      <c r="Y73" s="32">
        <f t="shared" si="2"/>
        <v>0.5</v>
      </c>
    </row>
    <row r="74" spans="1:25" x14ac:dyDescent="0.35">
      <c r="A74" t="s">
        <v>123</v>
      </c>
      <c r="B74" t="s">
        <v>530</v>
      </c>
      <c r="C74" s="32">
        <v>0.5</v>
      </c>
      <c r="D74" s="32">
        <v>0.6</v>
      </c>
      <c r="E74" s="32">
        <v>0.4</v>
      </c>
      <c r="F74" s="32">
        <v>0.3</v>
      </c>
      <c r="G74">
        <v>1</v>
      </c>
      <c r="J74" s="32">
        <v>4.5</v>
      </c>
      <c r="K74" s="32">
        <v>3.5</v>
      </c>
      <c r="L74" s="32">
        <v>3</v>
      </c>
      <c r="M74" s="32">
        <v>2.5</v>
      </c>
      <c r="N74" s="32">
        <v>3</v>
      </c>
      <c r="O74" s="32">
        <v>3.5</v>
      </c>
      <c r="P74" s="32">
        <v>4</v>
      </c>
      <c r="S74" s="32">
        <f t="shared" si="3"/>
        <v>0.7</v>
      </c>
      <c r="T74" s="32">
        <f t="shared" si="3"/>
        <v>0.5</v>
      </c>
      <c r="U74" s="32">
        <f t="shared" si="3"/>
        <v>0.4</v>
      </c>
      <c r="V74" s="32">
        <f t="shared" si="2"/>
        <v>0.3</v>
      </c>
      <c r="W74" s="32">
        <f t="shared" si="2"/>
        <v>0.4</v>
      </c>
      <c r="X74" s="32">
        <f t="shared" si="2"/>
        <v>0.5</v>
      </c>
      <c r="Y74" s="32">
        <f t="shared" si="2"/>
        <v>0.6</v>
      </c>
    </row>
    <row r="75" spans="1:25" x14ac:dyDescent="0.35">
      <c r="A75" t="s">
        <v>109</v>
      </c>
      <c r="B75" t="s">
        <v>531</v>
      </c>
      <c r="C75" s="32">
        <v>0.5</v>
      </c>
      <c r="D75" s="32">
        <v>0.64999999999999991</v>
      </c>
      <c r="E75" s="32">
        <v>0.6</v>
      </c>
      <c r="F75" s="32">
        <v>0.7</v>
      </c>
      <c r="G75">
        <v>1</v>
      </c>
      <c r="J75" s="32">
        <v>4</v>
      </c>
      <c r="K75" s="32">
        <v>4.5</v>
      </c>
      <c r="L75" s="32">
        <v>4</v>
      </c>
      <c r="M75" s="32">
        <v>4.5</v>
      </c>
      <c r="N75" s="32">
        <v>3.5</v>
      </c>
      <c r="O75" s="32">
        <v>3</v>
      </c>
      <c r="P75" s="32">
        <v>4</v>
      </c>
      <c r="S75" s="32">
        <f t="shared" si="3"/>
        <v>0.6</v>
      </c>
      <c r="T75" s="32">
        <f t="shared" si="3"/>
        <v>0.7</v>
      </c>
      <c r="U75" s="32">
        <f t="shared" si="3"/>
        <v>0.6</v>
      </c>
      <c r="V75" s="32">
        <f t="shared" si="2"/>
        <v>0.7</v>
      </c>
      <c r="W75" s="32">
        <f t="shared" si="2"/>
        <v>0.5</v>
      </c>
      <c r="X75" s="32">
        <f t="shared" si="2"/>
        <v>0.4</v>
      </c>
      <c r="Y75" s="32">
        <f t="shared" si="2"/>
        <v>0.6</v>
      </c>
    </row>
    <row r="76" spans="1:25" x14ac:dyDescent="0.35">
      <c r="A76" t="s">
        <v>150</v>
      </c>
      <c r="B76" t="s">
        <v>532</v>
      </c>
      <c r="C76" s="32">
        <v>0.5</v>
      </c>
      <c r="D76" s="32">
        <v>0.6</v>
      </c>
      <c r="E76" s="32">
        <v>0.6</v>
      </c>
      <c r="F76" s="32">
        <v>0.6</v>
      </c>
      <c r="G76">
        <v>1</v>
      </c>
      <c r="J76" s="32">
        <v>4</v>
      </c>
      <c r="K76" s="32">
        <v>4</v>
      </c>
      <c r="L76" s="32">
        <v>4</v>
      </c>
      <c r="M76" s="32">
        <v>4</v>
      </c>
      <c r="N76" s="32">
        <v>3.5</v>
      </c>
      <c r="O76" s="32">
        <v>3</v>
      </c>
      <c r="P76" s="32">
        <v>4</v>
      </c>
      <c r="S76" s="32">
        <f t="shared" si="3"/>
        <v>0.6</v>
      </c>
      <c r="T76" s="32">
        <f t="shared" si="3"/>
        <v>0.6</v>
      </c>
      <c r="U76" s="32">
        <f t="shared" si="3"/>
        <v>0.6</v>
      </c>
      <c r="V76" s="32">
        <f t="shared" si="2"/>
        <v>0.6</v>
      </c>
      <c r="W76" s="32">
        <f t="shared" si="2"/>
        <v>0.5</v>
      </c>
      <c r="X76" s="32">
        <f t="shared" si="2"/>
        <v>0.4</v>
      </c>
      <c r="Y76" s="32">
        <f t="shared" si="2"/>
        <v>0.6</v>
      </c>
    </row>
    <row r="77" spans="1:25" x14ac:dyDescent="0.35">
      <c r="A77" t="s">
        <v>25</v>
      </c>
      <c r="B77" t="s">
        <v>534</v>
      </c>
      <c r="C77" s="32">
        <v>0.3666666666666667</v>
      </c>
      <c r="D77" s="32">
        <v>0.44999999999999996</v>
      </c>
      <c r="E77" s="32">
        <v>0.3</v>
      </c>
      <c r="F77" s="32">
        <v>0.3</v>
      </c>
      <c r="G77">
        <v>1</v>
      </c>
      <c r="J77" s="32">
        <v>4</v>
      </c>
      <c r="K77" s="32">
        <v>2.5</v>
      </c>
      <c r="L77" s="32">
        <v>2.5</v>
      </c>
      <c r="M77" s="32">
        <v>2.5</v>
      </c>
      <c r="N77" s="32">
        <v>2.5</v>
      </c>
      <c r="O77" s="32">
        <v>2.5</v>
      </c>
      <c r="P77" s="32">
        <v>3.5</v>
      </c>
      <c r="S77" s="32">
        <f t="shared" si="3"/>
        <v>0.6</v>
      </c>
      <c r="T77" s="32">
        <f t="shared" si="3"/>
        <v>0.3</v>
      </c>
      <c r="U77" s="32">
        <f t="shared" si="3"/>
        <v>0.3</v>
      </c>
      <c r="V77" s="32">
        <f t="shared" si="2"/>
        <v>0.3</v>
      </c>
      <c r="W77" s="32">
        <f t="shared" si="2"/>
        <v>0.3</v>
      </c>
      <c r="X77" s="32">
        <f t="shared" si="2"/>
        <v>0.3</v>
      </c>
      <c r="Y77" s="32">
        <f t="shared" si="2"/>
        <v>0.5</v>
      </c>
    </row>
    <row r="78" spans="1:25" x14ac:dyDescent="0.35">
      <c r="A78" t="s">
        <v>155</v>
      </c>
      <c r="B78" t="s">
        <v>541</v>
      </c>
      <c r="C78" s="32">
        <v>0.3</v>
      </c>
      <c r="D78" s="32">
        <v>0.35</v>
      </c>
      <c r="E78" s="32">
        <v>0.2</v>
      </c>
      <c r="F78" s="32">
        <v>0.1</v>
      </c>
      <c r="G78">
        <v>1</v>
      </c>
      <c r="J78" s="32">
        <v>3</v>
      </c>
      <c r="K78" s="32">
        <v>2.5</v>
      </c>
      <c r="L78" s="32">
        <v>2</v>
      </c>
      <c r="M78" s="32">
        <v>1.5</v>
      </c>
      <c r="N78" s="32">
        <v>2</v>
      </c>
      <c r="O78" s="32">
        <v>2.5</v>
      </c>
      <c r="P78" s="32">
        <v>3</v>
      </c>
      <c r="S78" s="32">
        <f t="shared" si="3"/>
        <v>0.4</v>
      </c>
      <c r="T78" s="32">
        <f t="shared" si="3"/>
        <v>0.3</v>
      </c>
      <c r="U78" s="32">
        <f t="shared" si="3"/>
        <v>0.2</v>
      </c>
      <c r="V78" s="32">
        <f t="shared" si="2"/>
        <v>0.1</v>
      </c>
      <c r="W78" s="32">
        <f t="shared" si="2"/>
        <v>0.2</v>
      </c>
      <c r="X78" s="32">
        <f t="shared" si="2"/>
        <v>0.3</v>
      </c>
      <c r="Y78" s="32">
        <f t="shared" si="2"/>
        <v>0.4</v>
      </c>
    </row>
    <row r="79" spans="1:25" x14ac:dyDescent="0.35">
      <c r="A79" t="s">
        <v>63</v>
      </c>
      <c r="B79" t="s">
        <v>542</v>
      </c>
      <c r="C79" s="32">
        <v>0.40000000000000008</v>
      </c>
      <c r="D79" s="32">
        <v>0.4</v>
      </c>
      <c r="E79" s="32">
        <v>0.2</v>
      </c>
      <c r="F79" s="32">
        <v>0.2</v>
      </c>
      <c r="G79">
        <v>1</v>
      </c>
      <c r="J79" s="32">
        <v>3.5</v>
      </c>
      <c r="K79" s="32">
        <v>2.5</v>
      </c>
      <c r="L79" s="32">
        <v>2</v>
      </c>
      <c r="M79" s="32">
        <v>2</v>
      </c>
      <c r="N79" s="32">
        <v>2.5</v>
      </c>
      <c r="O79" s="32">
        <v>3.5</v>
      </c>
      <c r="P79" s="32">
        <v>3</v>
      </c>
      <c r="S79" s="32">
        <f t="shared" si="3"/>
        <v>0.5</v>
      </c>
      <c r="T79" s="32">
        <f t="shared" si="3"/>
        <v>0.3</v>
      </c>
      <c r="U79" s="32">
        <f t="shared" si="3"/>
        <v>0.2</v>
      </c>
      <c r="V79" s="32">
        <f t="shared" si="2"/>
        <v>0.2</v>
      </c>
      <c r="W79" s="32">
        <f t="shared" si="2"/>
        <v>0.3</v>
      </c>
      <c r="X79" s="32">
        <f t="shared" si="2"/>
        <v>0.5</v>
      </c>
      <c r="Y79" s="32">
        <f t="shared" si="2"/>
        <v>0.4</v>
      </c>
    </row>
    <row r="80" spans="1:25" x14ac:dyDescent="0.35">
      <c r="A80" t="s">
        <v>68</v>
      </c>
      <c r="B80" t="s">
        <v>543</v>
      </c>
      <c r="C80" s="32">
        <v>0.40000000000000008</v>
      </c>
      <c r="D80" s="32">
        <v>0.45</v>
      </c>
      <c r="E80" s="32">
        <v>0.3</v>
      </c>
      <c r="F80" s="32">
        <v>0.3</v>
      </c>
      <c r="G80">
        <v>1</v>
      </c>
      <c r="J80" s="32">
        <v>3.5</v>
      </c>
      <c r="K80" s="32">
        <v>3</v>
      </c>
      <c r="L80" s="32">
        <v>2.5</v>
      </c>
      <c r="M80" s="32">
        <v>2.5</v>
      </c>
      <c r="N80" s="32">
        <v>3</v>
      </c>
      <c r="O80" s="32">
        <v>3</v>
      </c>
      <c r="P80" s="32">
        <v>3</v>
      </c>
      <c r="S80" s="32">
        <f t="shared" si="3"/>
        <v>0.5</v>
      </c>
      <c r="T80" s="32">
        <f t="shared" si="3"/>
        <v>0.4</v>
      </c>
      <c r="U80" s="32">
        <f t="shared" si="3"/>
        <v>0.3</v>
      </c>
      <c r="V80" s="32">
        <f t="shared" si="2"/>
        <v>0.3</v>
      </c>
      <c r="W80" s="32">
        <f t="shared" si="2"/>
        <v>0.4</v>
      </c>
      <c r="X80" s="32">
        <f t="shared" si="2"/>
        <v>0.4</v>
      </c>
      <c r="Y80" s="32">
        <f t="shared" si="2"/>
        <v>0.4</v>
      </c>
    </row>
    <row r="81" spans="1:25" x14ac:dyDescent="0.35">
      <c r="A81" t="s">
        <v>75</v>
      </c>
      <c r="B81" t="s">
        <v>544</v>
      </c>
      <c r="C81" s="32">
        <v>0.56666666666666665</v>
      </c>
      <c r="D81" s="32">
        <v>0.5</v>
      </c>
      <c r="E81" s="32">
        <v>0.5</v>
      </c>
      <c r="F81" s="32">
        <v>0.7</v>
      </c>
      <c r="G81">
        <v>1</v>
      </c>
      <c r="J81" s="32">
        <v>3.5</v>
      </c>
      <c r="K81" s="32">
        <v>3.5</v>
      </c>
      <c r="L81" s="32">
        <v>3.5</v>
      </c>
      <c r="M81" s="32">
        <v>4.5</v>
      </c>
      <c r="N81" s="32">
        <v>4</v>
      </c>
      <c r="O81" s="32">
        <v>4</v>
      </c>
      <c r="P81" s="32">
        <v>3.5</v>
      </c>
      <c r="S81" s="32">
        <f t="shared" si="3"/>
        <v>0.5</v>
      </c>
      <c r="T81" s="32">
        <f t="shared" si="3"/>
        <v>0.5</v>
      </c>
      <c r="U81" s="32">
        <f t="shared" si="3"/>
        <v>0.5</v>
      </c>
      <c r="V81" s="32">
        <f t="shared" si="2"/>
        <v>0.7</v>
      </c>
      <c r="W81" s="32">
        <f t="shared" si="2"/>
        <v>0.6</v>
      </c>
      <c r="X81" s="32">
        <f t="shared" si="2"/>
        <v>0.6</v>
      </c>
      <c r="Y81" s="32">
        <f t="shared" si="2"/>
        <v>0.5</v>
      </c>
    </row>
    <row r="82" spans="1:25" x14ac:dyDescent="0.35">
      <c r="A82" t="s">
        <v>115</v>
      </c>
      <c r="B82" t="s">
        <v>546</v>
      </c>
      <c r="C82" s="32">
        <v>0.43333333333333329</v>
      </c>
      <c r="D82" s="32">
        <v>0.55000000000000004</v>
      </c>
      <c r="E82" s="32">
        <v>0.4</v>
      </c>
      <c r="F82" s="32">
        <v>0.4</v>
      </c>
      <c r="G82">
        <v>1</v>
      </c>
      <c r="J82" s="32">
        <v>4</v>
      </c>
      <c r="K82" s="32">
        <v>3.5</v>
      </c>
      <c r="L82" s="32">
        <v>3</v>
      </c>
      <c r="M82" s="32">
        <v>3</v>
      </c>
      <c r="N82" s="32">
        <v>3</v>
      </c>
      <c r="O82" s="32">
        <v>2.5</v>
      </c>
      <c r="P82" s="32">
        <v>4</v>
      </c>
      <c r="S82" s="32">
        <f t="shared" si="3"/>
        <v>0.6</v>
      </c>
      <c r="T82" s="32">
        <f t="shared" si="3"/>
        <v>0.5</v>
      </c>
      <c r="U82" s="32">
        <f t="shared" si="3"/>
        <v>0.4</v>
      </c>
      <c r="V82" s="32">
        <f t="shared" si="2"/>
        <v>0.4</v>
      </c>
      <c r="W82" s="32">
        <f t="shared" si="2"/>
        <v>0.4</v>
      </c>
      <c r="X82" s="32">
        <f t="shared" si="2"/>
        <v>0.3</v>
      </c>
      <c r="Y82" s="32">
        <f t="shared" si="2"/>
        <v>0.6</v>
      </c>
    </row>
    <row r="83" spans="1:25" x14ac:dyDescent="0.35">
      <c r="A83" t="s">
        <v>124</v>
      </c>
      <c r="B83" t="s">
        <v>547</v>
      </c>
      <c r="C83" s="32">
        <v>0.43333333333333335</v>
      </c>
      <c r="D83" s="32">
        <v>0.5</v>
      </c>
      <c r="E83" s="32">
        <v>0.4</v>
      </c>
      <c r="F83" s="32">
        <v>0.4</v>
      </c>
      <c r="G83">
        <v>1</v>
      </c>
      <c r="J83" s="32">
        <v>3.5</v>
      </c>
      <c r="K83" s="32">
        <v>3.5</v>
      </c>
      <c r="L83" s="32">
        <v>3</v>
      </c>
      <c r="M83" s="32">
        <v>3</v>
      </c>
      <c r="N83" s="32">
        <v>3</v>
      </c>
      <c r="O83" s="32">
        <v>3</v>
      </c>
      <c r="P83" s="32">
        <v>3.5</v>
      </c>
      <c r="S83" s="32">
        <f t="shared" si="3"/>
        <v>0.5</v>
      </c>
      <c r="T83" s="32">
        <f t="shared" si="3"/>
        <v>0.5</v>
      </c>
      <c r="U83" s="32">
        <f t="shared" si="3"/>
        <v>0.4</v>
      </c>
      <c r="V83" s="32">
        <f t="shared" si="2"/>
        <v>0.4</v>
      </c>
      <c r="W83" s="32">
        <f t="shared" si="2"/>
        <v>0.4</v>
      </c>
      <c r="X83" s="32">
        <f t="shared" si="2"/>
        <v>0.4</v>
      </c>
      <c r="Y83" s="32">
        <f t="shared" si="2"/>
        <v>0.5</v>
      </c>
    </row>
    <row r="84" spans="1:25" x14ac:dyDescent="0.35">
      <c r="A84" t="s">
        <v>125</v>
      </c>
      <c r="B84" t="s">
        <v>548</v>
      </c>
      <c r="C84" s="32">
        <v>0.46666666666666662</v>
      </c>
      <c r="D84" s="32">
        <v>0.5</v>
      </c>
      <c r="E84" s="32">
        <v>0.3</v>
      </c>
      <c r="F84" s="32">
        <v>0.4</v>
      </c>
      <c r="G84">
        <v>1</v>
      </c>
      <c r="J84" s="32">
        <v>3.5</v>
      </c>
      <c r="K84" s="32">
        <v>3.5</v>
      </c>
      <c r="L84" s="32">
        <v>2.5</v>
      </c>
      <c r="M84" s="32">
        <v>3</v>
      </c>
      <c r="N84" s="32">
        <v>3</v>
      </c>
      <c r="O84" s="32">
        <v>3.5</v>
      </c>
      <c r="P84" s="32">
        <v>3.5</v>
      </c>
      <c r="S84" s="32">
        <f t="shared" si="3"/>
        <v>0.5</v>
      </c>
      <c r="T84" s="32">
        <f t="shared" si="3"/>
        <v>0.5</v>
      </c>
      <c r="U84" s="32">
        <f t="shared" si="3"/>
        <v>0.3</v>
      </c>
      <c r="V84" s="32">
        <f t="shared" si="2"/>
        <v>0.4</v>
      </c>
      <c r="W84" s="32">
        <f t="shared" si="2"/>
        <v>0.4</v>
      </c>
      <c r="X84" s="32">
        <f t="shared" si="2"/>
        <v>0.5</v>
      </c>
      <c r="Y84" s="32">
        <f t="shared" si="2"/>
        <v>0.5</v>
      </c>
    </row>
    <row r="85" spans="1:25" x14ac:dyDescent="0.35">
      <c r="A85" t="s">
        <v>110</v>
      </c>
      <c r="B85" t="s">
        <v>549</v>
      </c>
      <c r="C85" s="32" t="s">
        <v>320</v>
      </c>
      <c r="D85" s="32" t="s">
        <v>320</v>
      </c>
      <c r="E85" s="32" t="s">
        <v>320</v>
      </c>
      <c r="F85" s="32" t="s">
        <v>320</v>
      </c>
      <c r="G85">
        <v>0</v>
      </c>
      <c r="J85" s="32" t="s">
        <v>320</v>
      </c>
      <c r="K85" s="32" t="s">
        <v>320</v>
      </c>
      <c r="L85" s="32" t="s">
        <v>320</v>
      </c>
      <c r="M85" s="32" t="s">
        <v>320</v>
      </c>
      <c r="N85" s="32" t="s">
        <v>320</v>
      </c>
      <c r="O85" s="32" t="s">
        <v>320</v>
      </c>
      <c r="P85" s="32" t="s">
        <v>320</v>
      </c>
      <c r="S85" s="32" t="str">
        <f t="shared" si="3"/>
        <v>..</v>
      </c>
      <c r="T85" s="32" t="str">
        <f t="shared" si="3"/>
        <v>..</v>
      </c>
      <c r="U85" s="32" t="str">
        <f t="shared" si="3"/>
        <v>..</v>
      </c>
      <c r="V85" s="32" t="str">
        <f t="shared" si="2"/>
        <v>..</v>
      </c>
      <c r="W85" s="32" t="str">
        <f t="shared" si="2"/>
        <v>..</v>
      </c>
      <c r="X85" s="32" t="str">
        <f t="shared" si="2"/>
        <v>..</v>
      </c>
      <c r="Y85" s="32" t="str">
        <f t="shared" si="2"/>
        <v>..</v>
      </c>
    </row>
    <row r="87" spans="1:25" x14ac:dyDescent="0.35">
      <c r="G87" s="32"/>
    </row>
    <row r="90" spans="1:25" x14ac:dyDescent="0.35">
      <c r="H90" s="1" t="s">
        <v>300</v>
      </c>
      <c r="I90" s="1"/>
      <c r="J90" s="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1"/>
  <sheetViews>
    <sheetView workbookViewId="0"/>
  </sheetViews>
  <sheetFormatPr defaultColWidth="8.81640625" defaultRowHeight="14.5" x14ac:dyDescent="0.35"/>
  <cols>
    <col min="2" max="2" width="23.26953125" customWidth="1"/>
    <col min="3" max="8" width="10.72656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C3" s="1" t="s">
        <v>300</v>
      </c>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C4" t="s">
        <v>300</v>
      </c>
      <c r="F4" t="s">
        <v>300</v>
      </c>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S7" s="2" t="s">
        <v>8</v>
      </c>
      <c r="T7" s="2" t="s">
        <v>8</v>
      </c>
      <c r="U7" s="2" t="s">
        <v>11</v>
      </c>
      <c r="V7" s="2" t="s">
        <v>10</v>
      </c>
      <c r="W7" s="2" t="s">
        <v>9</v>
      </c>
      <c r="X7" s="2" t="s">
        <v>9</v>
      </c>
      <c r="Y7" s="2" t="s">
        <v>9</v>
      </c>
    </row>
    <row r="8" spans="1:25" x14ac:dyDescent="0.35">
      <c r="C8" t="s">
        <v>428</v>
      </c>
      <c r="D8" t="s">
        <v>429</v>
      </c>
      <c r="E8" t="s">
        <v>430</v>
      </c>
      <c r="F8" t="s">
        <v>431</v>
      </c>
      <c r="G8" t="s">
        <v>364</v>
      </c>
      <c r="I8" s="1"/>
    </row>
    <row r="9" spans="1:25" x14ac:dyDescent="0.35">
      <c r="A9" t="s">
        <v>13</v>
      </c>
      <c r="B9" t="s">
        <v>432</v>
      </c>
      <c r="C9" s="32" t="s">
        <v>320</v>
      </c>
      <c r="D9" s="32" t="s">
        <v>320</v>
      </c>
      <c r="E9" s="32" t="s">
        <v>320</v>
      </c>
      <c r="F9" s="32" t="s">
        <v>320</v>
      </c>
      <c r="G9">
        <v>0</v>
      </c>
      <c r="J9" s="32" t="s">
        <v>320</v>
      </c>
      <c r="K9" s="32" t="s">
        <v>320</v>
      </c>
      <c r="L9" s="32" t="s">
        <v>320</v>
      </c>
      <c r="M9" s="32" t="s">
        <v>320</v>
      </c>
      <c r="N9" s="32" t="s">
        <v>320</v>
      </c>
      <c r="O9" s="32" t="s">
        <v>320</v>
      </c>
      <c r="P9" s="32" t="s">
        <v>320</v>
      </c>
      <c r="S9" s="32" t="str">
        <f t="shared" ref="S9:Y24" si="0">IF(ISNUMBER(J9)=TRUE,S$6*(J9-S$5)/(S$4-S$5)+(1-S$6)*(1-(J9-S$5)/(S$4-S$5)),"..")</f>
        <v>..</v>
      </c>
      <c r="T9" s="32" t="str">
        <f t="shared" si="0"/>
        <v>..</v>
      </c>
      <c r="U9" s="32" t="str">
        <f t="shared" si="0"/>
        <v>..</v>
      </c>
      <c r="V9" s="32" t="str">
        <f t="shared" si="0"/>
        <v>..</v>
      </c>
      <c r="W9" s="32" t="str">
        <f t="shared" si="0"/>
        <v>..</v>
      </c>
      <c r="X9" s="32" t="str">
        <f t="shared" si="0"/>
        <v>..</v>
      </c>
      <c r="Y9" s="32" t="str">
        <f t="shared" si="0"/>
        <v>..</v>
      </c>
    </row>
    <row r="10" spans="1:25" x14ac:dyDescent="0.35">
      <c r="A10" t="s">
        <v>14</v>
      </c>
      <c r="B10" t="s">
        <v>433</v>
      </c>
      <c r="C10" s="32">
        <v>0.46666666666666662</v>
      </c>
      <c r="D10" s="32">
        <v>0.55000000000000004</v>
      </c>
      <c r="E10" s="32">
        <v>0.4</v>
      </c>
      <c r="F10" s="32">
        <v>0.5</v>
      </c>
      <c r="G10">
        <v>1</v>
      </c>
      <c r="J10" s="32">
        <v>4</v>
      </c>
      <c r="K10" s="32">
        <v>3.5</v>
      </c>
      <c r="L10" s="32">
        <v>3</v>
      </c>
      <c r="M10" s="32">
        <v>3.5</v>
      </c>
      <c r="N10" s="32">
        <v>3</v>
      </c>
      <c r="O10" s="32">
        <v>3.5</v>
      </c>
      <c r="P10" s="32">
        <v>3.5</v>
      </c>
      <c r="S10" s="32">
        <f t="shared" si="0"/>
        <v>0.6</v>
      </c>
      <c r="T10" s="32">
        <f t="shared" si="0"/>
        <v>0.5</v>
      </c>
      <c r="U10" s="32">
        <f t="shared" si="0"/>
        <v>0.4</v>
      </c>
      <c r="V10" s="32">
        <f t="shared" si="0"/>
        <v>0.5</v>
      </c>
      <c r="W10" s="32">
        <f t="shared" si="0"/>
        <v>0.4</v>
      </c>
      <c r="X10" s="32">
        <f t="shared" si="0"/>
        <v>0.5</v>
      </c>
      <c r="Y10" s="32">
        <f t="shared" si="0"/>
        <v>0.5</v>
      </c>
    </row>
    <row r="11" spans="1:25" x14ac:dyDescent="0.35">
      <c r="A11" t="s">
        <v>15</v>
      </c>
      <c r="B11" t="s">
        <v>434</v>
      </c>
      <c r="C11" s="32" t="s">
        <v>320</v>
      </c>
      <c r="D11" s="32" t="s">
        <v>320</v>
      </c>
      <c r="E11" s="32" t="s">
        <v>320</v>
      </c>
      <c r="F11" s="32" t="s">
        <v>320</v>
      </c>
      <c r="G11">
        <v>0</v>
      </c>
      <c r="J11" s="32" t="s">
        <v>320</v>
      </c>
      <c r="K11" s="32" t="s">
        <v>320</v>
      </c>
      <c r="L11" s="32" t="s">
        <v>320</v>
      </c>
      <c r="M11" s="32" t="s">
        <v>320</v>
      </c>
      <c r="N11" s="32" t="s">
        <v>320</v>
      </c>
      <c r="O11" s="32" t="s">
        <v>320</v>
      </c>
      <c r="P11" s="32" t="s">
        <v>320</v>
      </c>
      <c r="S11" s="32" t="str">
        <f t="shared" si="0"/>
        <v>..</v>
      </c>
      <c r="T11" s="32" t="str">
        <f t="shared" si="0"/>
        <v>..</v>
      </c>
      <c r="U11" s="32" t="str">
        <f t="shared" si="0"/>
        <v>..</v>
      </c>
      <c r="V11" s="32" t="str">
        <f t="shared" si="0"/>
        <v>..</v>
      </c>
      <c r="W11" s="32" t="str">
        <f t="shared" si="0"/>
        <v>..</v>
      </c>
      <c r="X11" s="32" t="str">
        <f t="shared" si="0"/>
        <v>..</v>
      </c>
      <c r="Y11" s="32" t="str">
        <f t="shared" si="0"/>
        <v>..</v>
      </c>
    </row>
    <row r="12" spans="1:25" x14ac:dyDescent="0.35">
      <c r="A12" t="s">
        <v>16</v>
      </c>
      <c r="B12" t="s">
        <v>435</v>
      </c>
      <c r="C12" s="32">
        <v>0.53333333333333333</v>
      </c>
      <c r="D12" s="32">
        <v>0.55000000000000004</v>
      </c>
      <c r="E12" s="32">
        <v>0.4</v>
      </c>
      <c r="F12" s="32">
        <v>0.5</v>
      </c>
      <c r="G12">
        <v>1</v>
      </c>
      <c r="J12" s="32">
        <v>4</v>
      </c>
      <c r="K12" s="32">
        <v>3.5</v>
      </c>
      <c r="L12" s="32">
        <v>3</v>
      </c>
      <c r="M12" s="32">
        <v>3.5</v>
      </c>
      <c r="N12" s="32">
        <v>3.5</v>
      </c>
      <c r="O12" s="32">
        <v>4</v>
      </c>
      <c r="P12" s="32">
        <v>3.5</v>
      </c>
      <c r="S12" s="32">
        <f t="shared" si="0"/>
        <v>0.6</v>
      </c>
      <c r="T12" s="32">
        <f t="shared" si="0"/>
        <v>0.5</v>
      </c>
      <c r="U12" s="32">
        <f t="shared" si="0"/>
        <v>0.4</v>
      </c>
      <c r="V12" s="32">
        <f t="shared" si="0"/>
        <v>0.5</v>
      </c>
      <c r="W12" s="32">
        <f t="shared" si="0"/>
        <v>0.5</v>
      </c>
      <c r="X12" s="32">
        <f t="shared" si="0"/>
        <v>0.6</v>
      </c>
      <c r="Y12" s="32">
        <f t="shared" si="0"/>
        <v>0.5</v>
      </c>
    </row>
    <row r="13" spans="1:25" x14ac:dyDescent="0.35">
      <c r="A13" t="s">
        <v>17</v>
      </c>
      <c r="B13" t="s">
        <v>436</v>
      </c>
      <c r="C13" s="32">
        <v>0.3666666666666667</v>
      </c>
      <c r="D13" s="32">
        <v>0.5</v>
      </c>
      <c r="E13" s="32">
        <v>0.2</v>
      </c>
      <c r="F13" s="32">
        <v>0.2</v>
      </c>
      <c r="G13">
        <v>1</v>
      </c>
      <c r="J13" s="32">
        <v>4</v>
      </c>
      <c r="K13" s="32">
        <v>3</v>
      </c>
      <c r="L13" s="32">
        <v>2</v>
      </c>
      <c r="M13" s="32">
        <v>2</v>
      </c>
      <c r="N13" s="32">
        <v>2.5</v>
      </c>
      <c r="O13" s="32">
        <v>3</v>
      </c>
      <c r="P13" s="32">
        <v>3</v>
      </c>
      <c r="S13" s="32">
        <f t="shared" si="0"/>
        <v>0.6</v>
      </c>
      <c r="T13" s="32">
        <f t="shared" si="0"/>
        <v>0.4</v>
      </c>
      <c r="U13" s="32">
        <f t="shared" si="0"/>
        <v>0.2</v>
      </c>
      <c r="V13" s="32">
        <f t="shared" si="0"/>
        <v>0.2</v>
      </c>
      <c r="W13" s="32">
        <f t="shared" si="0"/>
        <v>0.3</v>
      </c>
      <c r="X13" s="32">
        <f t="shared" si="0"/>
        <v>0.4</v>
      </c>
      <c r="Y13" s="32">
        <f t="shared" si="0"/>
        <v>0.4</v>
      </c>
    </row>
    <row r="14" spans="1:25" x14ac:dyDescent="0.35">
      <c r="A14" t="s">
        <v>18</v>
      </c>
      <c r="B14" t="s">
        <v>437</v>
      </c>
      <c r="C14" s="32">
        <v>0.43333333333333335</v>
      </c>
      <c r="D14" s="32">
        <v>0.45</v>
      </c>
      <c r="E14" s="32">
        <v>0.3</v>
      </c>
      <c r="F14" s="32">
        <v>0.3</v>
      </c>
      <c r="G14">
        <v>1</v>
      </c>
      <c r="J14" s="32">
        <v>3.5</v>
      </c>
      <c r="K14" s="32">
        <v>3</v>
      </c>
      <c r="L14" s="32">
        <v>2.5</v>
      </c>
      <c r="M14" s="32">
        <v>2.5</v>
      </c>
      <c r="N14" s="32">
        <v>3</v>
      </c>
      <c r="O14" s="32">
        <v>3</v>
      </c>
      <c r="P14" s="32">
        <v>3.5</v>
      </c>
      <c r="S14" s="32">
        <f t="shared" si="0"/>
        <v>0.5</v>
      </c>
      <c r="T14" s="32">
        <f t="shared" si="0"/>
        <v>0.4</v>
      </c>
      <c r="U14" s="32">
        <f t="shared" si="0"/>
        <v>0.3</v>
      </c>
      <c r="V14" s="32">
        <f t="shared" si="0"/>
        <v>0.3</v>
      </c>
      <c r="W14" s="32">
        <f t="shared" si="0"/>
        <v>0.4</v>
      </c>
      <c r="X14" s="32">
        <f t="shared" si="0"/>
        <v>0.4</v>
      </c>
      <c r="Y14" s="32">
        <f t="shared" si="0"/>
        <v>0.5</v>
      </c>
    </row>
    <row r="15" spans="1:25" x14ac:dyDescent="0.35">
      <c r="A15" t="s">
        <v>19</v>
      </c>
      <c r="B15" t="s">
        <v>438</v>
      </c>
      <c r="C15" s="32">
        <v>0.56666666666666676</v>
      </c>
      <c r="D15" s="32">
        <v>0.6</v>
      </c>
      <c r="E15" s="32">
        <v>0.6</v>
      </c>
      <c r="F15" s="32">
        <v>0.7</v>
      </c>
      <c r="G15">
        <v>1</v>
      </c>
      <c r="J15" s="32">
        <v>4.5</v>
      </c>
      <c r="K15" s="32">
        <v>3.5</v>
      </c>
      <c r="L15" s="32">
        <v>4</v>
      </c>
      <c r="M15" s="32">
        <v>4.5</v>
      </c>
      <c r="N15" s="32">
        <v>4</v>
      </c>
      <c r="O15" s="32">
        <v>3.5</v>
      </c>
      <c r="P15" s="32">
        <v>4</v>
      </c>
      <c r="S15" s="32">
        <f t="shared" si="0"/>
        <v>0.7</v>
      </c>
      <c r="T15" s="32">
        <f t="shared" si="0"/>
        <v>0.5</v>
      </c>
      <c r="U15" s="32">
        <f t="shared" si="0"/>
        <v>0.6</v>
      </c>
      <c r="V15" s="32">
        <f t="shared" si="0"/>
        <v>0.7</v>
      </c>
      <c r="W15" s="32">
        <f t="shared" si="0"/>
        <v>0.6</v>
      </c>
      <c r="X15" s="32">
        <f t="shared" si="0"/>
        <v>0.5</v>
      </c>
      <c r="Y15" s="32">
        <f t="shared" si="0"/>
        <v>0.6</v>
      </c>
    </row>
    <row r="16" spans="1:25" x14ac:dyDescent="0.35">
      <c r="A16" t="s">
        <v>20</v>
      </c>
      <c r="B16" t="s">
        <v>439</v>
      </c>
      <c r="C16" s="32">
        <v>0.26666666666666666</v>
      </c>
      <c r="D16" s="32">
        <v>0.25</v>
      </c>
      <c r="E16" s="32">
        <v>0.1</v>
      </c>
      <c r="F16" s="32">
        <v>0.3</v>
      </c>
      <c r="G16">
        <v>1</v>
      </c>
      <c r="J16" s="32">
        <v>2.5</v>
      </c>
      <c r="K16" s="32">
        <v>2</v>
      </c>
      <c r="L16" s="32">
        <v>1.5</v>
      </c>
      <c r="M16" s="32">
        <v>2.5</v>
      </c>
      <c r="N16" s="32">
        <v>2</v>
      </c>
      <c r="O16" s="32">
        <v>2.5</v>
      </c>
      <c r="P16" s="32">
        <v>2.5</v>
      </c>
      <c r="S16" s="32">
        <f t="shared" si="0"/>
        <v>0.3</v>
      </c>
      <c r="T16" s="32">
        <f t="shared" si="0"/>
        <v>0.2</v>
      </c>
      <c r="U16" s="32">
        <f t="shared" si="0"/>
        <v>0.1</v>
      </c>
      <c r="V16" s="32">
        <f t="shared" si="0"/>
        <v>0.3</v>
      </c>
      <c r="W16" s="32">
        <f t="shared" si="0"/>
        <v>0.2</v>
      </c>
      <c r="X16" s="32">
        <f t="shared" si="0"/>
        <v>0.3</v>
      </c>
      <c r="Y16" s="32">
        <f t="shared" si="0"/>
        <v>0.3</v>
      </c>
    </row>
    <row r="17" spans="1:25" x14ac:dyDescent="0.35">
      <c r="A17" t="s">
        <v>21</v>
      </c>
      <c r="B17" t="s">
        <v>440</v>
      </c>
      <c r="C17" s="32">
        <v>0.3666666666666667</v>
      </c>
      <c r="D17" s="32">
        <v>0.35</v>
      </c>
      <c r="E17" s="32">
        <v>0.3</v>
      </c>
      <c r="F17" s="32">
        <v>0.3</v>
      </c>
      <c r="G17">
        <v>1</v>
      </c>
      <c r="J17" s="32">
        <v>3</v>
      </c>
      <c r="K17" s="32">
        <v>2.5</v>
      </c>
      <c r="L17" s="32">
        <v>2.5</v>
      </c>
      <c r="M17" s="32">
        <v>2.5</v>
      </c>
      <c r="N17" s="32">
        <v>2.5</v>
      </c>
      <c r="O17" s="32">
        <v>3</v>
      </c>
      <c r="P17" s="32">
        <v>3</v>
      </c>
      <c r="S17" s="32">
        <f t="shared" si="0"/>
        <v>0.4</v>
      </c>
      <c r="T17" s="32">
        <f t="shared" si="0"/>
        <v>0.3</v>
      </c>
      <c r="U17" s="32">
        <f t="shared" si="0"/>
        <v>0.3</v>
      </c>
      <c r="V17" s="32">
        <f t="shared" si="0"/>
        <v>0.3</v>
      </c>
      <c r="W17" s="32">
        <f t="shared" si="0"/>
        <v>0.3</v>
      </c>
      <c r="X17" s="32">
        <f t="shared" si="0"/>
        <v>0.4</v>
      </c>
      <c r="Y17" s="32">
        <f t="shared" si="0"/>
        <v>0.4</v>
      </c>
    </row>
    <row r="18" spans="1:25" x14ac:dyDescent="0.35">
      <c r="A18" t="s">
        <v>22</v>
      </c>
      <c r="B18" t="s">
        <v>441</v>
      </c>
      <c r="C18" s="32">
        <v>0.3</v>
      </c>
      <c r="D18" s="32">
        <v>0.45</v>
      </c>
      <c r="E18" s="32">
        <v>0.4</v>
      </c>
      <c r="F18" s="32">
        <v>0.3</v>
      </c>
      <c r="G18">
        <v>1</v>
      </c>
      <c r="J18" s="32">
        <v>3.5</v>
      </c>
      <c r="K18" s="32">
        <v>3</v>
      </c>
      <c r="L18" s="32">
        <v>3</v>
      </c>
      <c r="M18" s="32">
        <v>2.5</v>
      </c>
      <c r="N18" s="32">
        <v>2.5</v>
      </c>
      <c r="O18" s="32">
        <v>2.5</v>
      </c>
      <c r="P18" s="32">
        <v>2.5</v>
      </c>
      <c r="S18" s="32">
        <f t="shared" si="0"/>
        <v>0.5</v>
      </c>
      <c r="T18" s="32">
        <f t="shared" si="0"/>
        <v>0.4</v>
      </c>
      <c r="U18" s="32">
        <f t="shared" si="0"/>
        <v>0.4</v>
      </c>
      <c r="V18" s="32">
        <f t="shared" si="0"/>
        <v>0.3</v>
      </c>
      <c r="W18" s="32">
        <f t="shared" si="0"/>
        <v>0.3</v>
      </c>
      <c r="X18" s="32">
        <f t="shared" si="0"/>
        <v>0.3</v>
      </c>
      <c r="Y18" s="32">
        <f t="shared" si="0"/>
        <v>0.3</v>
      </c>
    </row>
    <row r="19" spans="1:25" x14ac:dyDescent="0.35">
      <c r="A19" t="s">
        <v>365</v>
      </c>
      <c r="B19" t="s">
        <v>442</v>
      </c>
      <c r="C19" s="32">
        <v>0.3666666666666667</v>
      </c>
      <c r="D19" s="32">
        <v>0.45</v>
      </c>
      <c r="E19" s="32">
        <v>0.2</v>
      </c>
      <c r="F19" s="32">
        <v>0.2</v>
      </c>
      <c r="G19">
        <v>1</v>
      </c>
      <c r="J19" s="32">
        <v>3.5</v>
      </c>
      <c r="K19" s="32">
        <v>3</v>
      </c>
      <c r="L19" s="32">
        <v>2</v>
      </c>
      <c r="M19" s="32">
        <v>2</v>
      </c>
      <c r="N19" s="32">
        <v>2.5</v>
      </c>
      <c r="O19" s="32">
        <v>3</v>
      </c>
      <c r="P19" s="32">
        <v>3</v>
      </c>
      <c r="S19" s="32">
        <f t="shared" si="0"/>
        <v>0.5</v>
      </c>
      <c r="T19" s="32">
        <f t="shared" si="0"/>
        <v>0.4</v>
      </c>
      <c r="U19" s="32">
        <f t="shared" si="0"/>
        <v>0.2</v>
      </c>
      <c r="V19" s="32">
        <f t="shared" si="0"/>
        <v>0.2</v>
      </c>
      <c r="W19" s="32">
        <f t="shared" si="0"/>
        <v>0.3</v>
      </c>
      <c r="X19" s="32">
        <f t="shared" si="0"/>
        <v>0.4</v>
      </c>
      <c r="Y19" s="32">
        <f t="shared" si="0"/>
        <v>0.4</v>
      </c>
    </row>
    <row r="20" spans="1:25" x14ac:dyDescent="0.35">
      <c r="A20" t="s">
        <v>23</v>
      </c>
      <c r="B20" t="s">
        <v>443</v>
      </c>
      <c r="C20" s="32">
        <v>0.33333333333333331</v>
      </c>
      <c r="D20" s="32">
        <v>0.4</v>
      </c>
      <c r="E20" s="32">
        <v>0.3</v>
      </c>
      <c r="F20" s="32">
        <v>0.2</v>
      </c>
      <c r="G20">
        <v>1</v>
      </c>
      <c r="J20" s="32">
        <v>3.5</v>
      </c>
      <c r="K20" s="32">
        <v>2.5</v>
      </c>
      <c r="L20" s="32">
        <v>2.5</v>
      </c>
      <c r="M20" s="32">
        <v>2</v>
      </c>
      <c r="N20" s="32">
        <v>2.5</v>
      </c>
      <c r="O20" s="32">
        <v>2.5</v>
      </c>
      <c r="P20" s="32">
        <v>3</v>
      </c>
      <c r="S20" s="32">
        <f t="shared" si="0"/>
        <v>0.5</v>
      </c>
      <c r="T20" s="32">
        <f t="shared" si="0"/>
        <v>0.3</v>
      </c>
      <c r="U20" s="32">
        <f t="shared" si="0"/>
        <v>0.3</v>
      </c>
      <c r="V20" s="32">
        <f t="shared" si="0"/>
        <v>0.2</v>
      </c>
      <c r="W20" s="32">
        <f t="shared" si="0"/>
        <v>0.3</v>
      </c>
      <c r="X20" s="32">
        <f t="shared" si="0"/>
        <v>0.3</v>
      </c>
      <c r="Y20" s="32">
        <f t="shared" si="0"/>
        <v>0.4</v>
      </c>
    </row>
    <row r="21" spans="1:25" x14ac:dyDescent="0.35">
      <c r="A21" t="s">
        <v>24</v>
      </c>
      <c r="B21" t="s">
        <v>444</v>
      </c>
      <c r="C21" s="32">
        <v>0.43333333333333335</v>
      </c>
      <c r="D21" s="32">
        <v>0.5</v>
      </c>
      <c r="E21" s="32">
        <v>0.4</v>
      </c>
      <c r="F21" s="32">
        <v>0.4</v>
      </c>
      <c r="G21">
        <v>1</v>
      </c>
      <c r="J21" s="32">
        <v>4</v>
      </c>
      <c r="K21" s="32">
        <v>3</v>
      </c>
      <c r="L21" s="32">
        <v>3</v>
      </c>
      <c r="M21" s="32">
        <v>3</v>
      </c>
      <c r="N21" s="32">
        <v>3</v>
      </c>
      <c r="O21" s="32">
        <v>3</v>
      </c>
      <c r="P21" s="32">
        <v>3.5</v>
      </c>
      <c r="S21" s="32">
        <f t="shared" si="0"/>
        <v>0.6</v>
      </c>
      <c r="T21" s="32">
        <f t="shared" si="0"/>
        <v>0.4</v>
      </c>
      <c r="U21" s="32">
        <f t="shared" si="0"/>
        <v>0.4</v>
      </c>
      <c r="V21" s="32">
        <f t="shared" si="0"/>
        <v>0.4</v>
      </c>
      <c r="W21" s="32">
        <f t="shared" si="0"/>
        <v>0.4</v>
      </c>
      <c r="X21" s="32">
        <f t="shared" si="0"/>
        <v>0.4</v>
      </c>
      <c r="Y21" s="32">
        <f t="shared" si="0"/>
        <v>0.5</v>
      </c>
    </row>
    <row r="22" spans="1:25" x14ac:dyDescent="0.35">
      <c r="A22" t="s">
        <v>27</v>
      </c>
      <c r="B22" t="s">
        <v>445</v>
      </c>
      <c r="C22" s="32" t="s">
        <v>320</v>
      </c>
      <c r="D22" s="32" t="s">
        <v>320</v>
      </c>
      <c r="E22" s="32" t="s">
        <v>320</v>
      </c>
      <c r="F22" s="32" t="s">
        <v>320</v>
      </c>
      <c r="G22">
        <v>0</v>
      </c>
      <c r="J22" s="32" t="s">
        <v>320</v>
      </c>
      <c r="K22" s="32" t="s">
        <v>320</v>
      </c>
      <c r="L22" s="32" t="s">
        <v>320</v>
      </c>
      <c r="M22" s="32" t="s">
        <v>320</v>
      </c>
      <c r="N22" s="32" t="s">
        <v>320</v>
      </c>
      <c r="O22" s="32" t="s">
        <v>320</v>
      </c>
      <c r="P22" s="32" t="s">
        <v>320</v>
      </c>
      <c r="S22" s="32" t="str">
        <f t="shared" si="0"/>
        <v>..</v>
      </c>
      <c r="T22" s="32" t="str">
        <f t="shared" si="0"/>
        <v>..</v>
      </c>
      <c r="U22" s="32" t="str">
        <f t="shared" si="0"/>
        <v>..</v>
      </c>
      <c r="V22" s="32" t="str">
        <f t="shared" si="0"/>
        <v>..</v>
      </c>
      <c r="W22" s="32" t="str">
        <f t="shared" si="0"/>
        <v>..</v>
      </c>
      <c r="X22" s="32" t="str">
        <f t="shared" si="0"/>
        <v>..</v>
      </c>
      <c r="Y22" s="32" t="str">
        <f t="shared" si="0"/>
        <v>..</v>
      </c>
    </row>
    <row r="23" spans="1:25" x14ac:dyDescent="0.35">
      <c r="A23" t="s">
        <v>28</v>
      </c>
      <c r="B23" t="s">
        <v>446</v>
      </c>
      <c r="C23" s="32">
        <v>0.33333333333333331</v>
      </c>
      <c r="D23" s="32">
        <v>0.1</v>
      </c>
      <c r="E23" s="32">
        <v>0.3</v>
      </c>
      <c r="F23" s="32">
        <v>0.2</v>
      </c>
      <c r="G23">
        <v>1</v>
      </c>
      <c r="J23" s="32">
        <v>1.5</v>
      </c>
      <c r="K23" s="32">
        <v>1.5</v>
      </c>
      <c r="L23" s="32">
        <v>2.5</v>
      </c>
      <c r="M23" s="32">
        <v>2</v>
      </c>
      <c r="N23" s="32">
        <v>2.5</v>
      </c>
      <c r="O23" s="32">
        <v>2</v>
      </c>
      <c r="P23" s="32">
        <v>3.5</v>
      </c>
      <c r="S23" s="32">
        <f t="shared" si="0"/>
        <v>0.1</v>
      </c>
      <c r="T23" s="32">
        <f t="shared" si="0"/>
        <v>0.1</v>
      </c>
      <c r="U23" s="32">
        <f t="shared" si="0"/>
        <v>0.3</v>
      </c>
      <c r="V23" s="32">
        <f t="shared" si="0"/>
        <v>0.2</v>
      </c>
      <c r="W23" s="32">
        <f t="shared" si="0"/>
        <v>0.3</v>
      </c>
      <c r="X23" s="32">
        <f t="shared" si="0"/>
        <v>0.2</v>
      </c>
      <c r="Y23" s="32">
        <f t="shared" si="0"/>
        <v>0.5</v>
      </c>
    </row>
    <row r="24" spans="1:25" x14ac:dyDescent="0.35">
      <c r="A24" t="s">
        <v>29</v>
      </c>
      <c r="B24" t="s">
        <v>447</v>
      </c>
      <c r="C24" s="32">
        <v>0.56666666666666676</v>
      </c>
      <c r="D24" s="32">
        <v>0.45</v>
      </c>
      <c r="E24" s="32">
        <v>0.4</v>
      </c>
      <c r="F24" s="32">
        <v>0.4</v>
      </c>
      <c r="G24">
        <v>1</v>
      </c>
      <c r="J24" s="32">
        <v>3</v>
      </c>
      <c r="K24" s="32">
        <v>3.5</v>
      </c>
      <c r="L24" s="32">
        <v>3</v>
      </c>
      <c r="M24" s="32">
        <v>3</v>
      </c>
      <c r="N24" s="32">
        <v>3.5</v>
      </c>
      <c r="O24" s="32">
        <v>4</v>
      </c>
      <c r="P24" s="32">
        <v>4</v>
      </c>
      <c r="S24" s="32">
        <f t="shared" si="0"/>
        <v>0.4</v>
      </c>
      <c r="T24" s="32">
        <f t="shared" si="0"/>
        <v>0.5</v>
      </c>
      <c r="U24" s="32">
        <f t="shared" si="0"/>
        <v>0.4</v>
      </c>
      <c r="V24" s="32">
        <f t="shared" si="0"/>
        <v>0.4</v>
      </c>
      <c r="W24" s="32">
        <f t="shared" si="0"/>
        <v>0.5</v>
      </c>
      <c r="X24" s="32">
        <f t="shared" si="0"/>
        <v>0.6</v>
      </c>
      <c r="Y24" s="32">
        <f t="shared" si="0"/>
        <v>0.6</v>
      </c>
    </row>
    <row r="25" spans="1:25" x14ac:dyDescent="0.35">
      <c r="A25" t="s">
        <v>30</v>
      </c>
      <c r="B25" t="s">
        <v>448</v>
      </c>
      <c r="C25" s="32" t="s">
        <v>320</v>
      </c>
      <c r="D25" s="32" t="s">
        <v>320</v>
      </c>
      <c r="E25" s="32" t="s">
        <v>320</v>
      </c>
      <c r="F25" s="32" t="s">
        <v>320</v>
      </c>
      <c r="G25">
        <v>0</v>
      </c>
      <c r="J25" s="32" t="s">
        <v>320</v>
      </c>
      <c r="K25" s="32" t="s">
        <v>320</v>
      </c>
      <c r="L25" s="32" t="s">
        <v>320</v>
      </c>
      <c r="M25" s="32" t="s">
        <v>320</v>
      </c>
      <c r="N25" s="32" t="s">
        <v>320</v>
      </c>
      <c r="O25" s="32" t="s">
        <v>320</v>
      </c>
      <c r="P25" s="32" t="s">
        <v>320</v>
      </c>
      <c r="S25" s="32" t="str">
        <f t="shared" ref="S25:Y61" si="1">IF(ISNUMBER(J25)=TRUE,S$6*(J25-S$5)/(S$4-S$5)+(1-S$6)*(1-(J25-S$5)/(S$4-S$5)),"..")</f>
        <v>..</v>
      </c>
      <c r="T25" s="32" t="str">
        <f t="shared" si="1"/>
        <v>..</v>
      </c>
      <c r="U25" s="32" t="str">
        <f t="shared" si="1"/>
        <v>..</v>
      </c>
      <c r="V25" s="32" t="str">
        <f t="shared" si="1"/>
        <v>..</v>
      </c>
      <c r="W25" s="32" t="str">
        <f t="shared" si="1"/>
        <v>..</v>
      </c>
      <c r="X25" s="32" t="str">
        <f t="shared" si="1"/>
        <v>..</v>
      </c>
      <c r="Y25" s="32" t="str">
        <f t="shared" si="1"/>
        <v>..</v>
      </c>
    </row>
    <row r="26" spans="1:25" x14ac:dyDescent="0.35">
      <c r="A26" t="s">
        <v>31</v>
      </c>
      <c r="B26" t="s">
        <v>449</v>
      </c>
      <c r="C26" s="32">
        <v>0.43333333333333335</v>
      </c>
      <c r="D26" s="32">
        <v>0.55000000000000004</v>
      </c>
      <c r="E26" s="32">
        <v>0.4</v>
      </c>
      <c r="F26" s="32">
        <v>0.2</v>
      </c>
      <c r="G26">
        <v>1</v>
      </c>
      <c r="J26" s="32">
        <v>4</v>
      </c>
      <c r="K26" s="32">
        <v>3.5</v>
      </c>
      <c r="L26" s="32">
        <v>3</v>
      </c>
      <c r="M26" s="32">
        <v>2</v>
      </c>
      <c r="N26" s="32">
        <v>3</v>
      </c>
      <c r="O26" s="32">
        <v>3</v>
      </c>
      <c r="P26" s="32">
        <v>3.5</v>
      </c>
      <c r="S26" s="32">
        <f t="shared" si="1"/>
        <v>0.6</v>
      </c>
      <c r="T26" s="32">
        <f t="shared" si="1"/>
        <v>0.5</v>
      </c>
      <c r="U26" s="32">
        <f t="shared" si="1"/>
        <v>0.4</v>
      </c>
      <c r="V26" s="32">
        <f t="shared" si="1"/>
        <v>0.2</v>
      </c>
      <c r="W26" s="32">
        <f t="shared" si="1"/>
        <v>0.4</v>
      </c>
      <c r="X26" s="32">
        <f t="shared" si="1"/>
        <v>0.4</v>
      </c>
      <c r="Y26" s="32">
        <f t="shared" si="1"/>
        <v>0.5</v>
      </c>
    </row>
    <row r="27" spans="1:25" x14ac:dyDescent="0.35">
      <c r="A27" t="s">
        <v>32</v>
      </c>
      <c r="B27" t="s">
        <v>450</v>
      </c>
      <c r="C27" s="32">
        <v>0.53333333333333333</v>
      </c>
      <c r="D27" s="32">
        <v>0.6</v>
      </c>
      <c r="E27" s="32">
        <v>0.6</v>
      </c>
      <c r="F27" s="32">
        <v>0.5</v>
      </c>
      <c r="G27">
        <v>1</v>
      </c>
      <c r="J27" s="32">
        <v>4</v>
      </c>
      <c r="K27" s="32">
        <v>4</v>
      </c>
      <c r="L27" s="32">
        <v>4</v>
      </c>
      <c r="M27" s="32">
        <v>3.5</v>
      </c>
      <c r="N27" s="32">
        <v>3.5</v>
      </c>
      <c r="O27" s="32">
        <v>3.5</v>
      </c>
      <c r="P27" s="32">
        <v>4</v>
      </c>
      <c r="S27" s="32">
        <f t="shared" si="1"/>
        <v>0.6</v>
      </c>
      <c r="T27" s="32">
        <f t="shared" si="1"/>
        <v>0.6</v>
      </c>
      <c r="U27" s="32">
        <f t="shared" si="1"/>
        <v>0.6</v>
      </c>
      <c r="V27" s="32">
        <f t="shared" si="1"/>
        <v>0.5</v>
      </c>
      <c r="W27" s="32">
        <f t="shared" si="1"/>
        <v>0.5</v>
      </c>
      <c r="X27" s="32">
        <f t="shared" si="1"/>
        <v>0.5</v>
      </c>
      <c r="Y27" s="32">
        <f t="shared" si="1"/>
        <v>0.6</v>
      </c>
    </row>
    <row r="28" spans="1:25" x14ac:dyDescent="0.35">
      <c r="A28" t="s">
        <v>33</v>
      </c>
      <c r="B28" t="s">
        <v>451</v>
      </c>
      <c r="C28" s="32">
        <v>0.40000000000000008</v>
      </c>
      <c r="D28" s="32">
        <v>0.45</v>
      </c>
      <c r="E28" s="32">
        <v>0.3</v>
      </c>
      <c r="F28" s="32">
        <v>0.3</v>
      </c>
      <c r="G28">
        <v>1</v>
      </c>
      <c r="J28" s="32">
        <v>3.5</v>
      </c>
      <c r="K28" s="32">
        <v>3</v>
      </c>
      <c r="L28" s="32">
        <v>2.5</v>
      </c>
      <c r="M28" s="32">
        <v>2.5</v>
      </c>
      <c r="N28" s="32">
        <v>3</v>
      </c>
      <c r="O28" s="32">
        <v>3</v>
      </c>
      <c r="P28" s="32">
        <v>3</v>
      </c>
      <c r="S28" s="32">
        <f t="shared" si="1"/>
        <v>0.5</v>
      </c>
      <c r="T28" s="32">
        <f t="shared" si="1"/>
        <v>0.4</v>
      </c>
      <c r="U28" s="32">
        <f t="shared" si="1"/>
        <v>0.3</v>
      </c>
      <c r="V28" s="32">
        <f t="shared" si="1"/>
        <v>0.3</v>
      </c>
      <c r="W28" s="32">
        <f t="shared" si="1"/>
        <v>0.4</v>
      </c>
      <c r="X28" s="32">
        <f t="shared" si="1"/>
        <v>0.4</v>
      </c>
      <c r="Y28" s="32">
        <f t="shared" si="1"/>
        <v>0.4</v>
      </c>
    </row>
    <row r="29" spans="1:25" x14ac:dyDescent="0.35">
      <c r="A29" t="s">
        <v>34</v>
      </c>
      <c r="B29" t="s">
        <v>452</v>
      </c>
      <c r="C29" s="32">
        <v>0.26666666666666666</v>
      </c>
      <c r="D29" s="32">
        <v>0.44999999999999996</v>
      </c>
      <c r="E29" s="32">
        <v>0.2</v>
      </c>
      <c r="F29" s="32">
        <v>0.2</v>
      </c>
      <c r="G29">
        <v>1</v>
      </c>
      <c r="J29" s="32">
        <v>4</v>
      </c>
      <c r="K29" s="32">
        <v>2.5</v>
      </c>
      <c r="L29" s="32">
        <v>2</v>
      </c>
      <c r="M29" s="32">
        <v>2</v>
      </c>
      <c r="N29" s="32">
        <v>2.5</v>
      </c>
      <c r="O29" s="32">
        <v>2</v>
      </c>
      <c r="P29" s="32">
        <v>2.5</v>
      </c>
      <c r="S29" s="32">
        <f t="shared" si="1"/>
        <v>0.6</v>
      </c>
      <c r="T29" s="32">
        <f t="shared" si="1"/>
        <v>0.3</v>
      </c>
      <c r="U29" s="32">
        <f t="shared" si="1"/>
        <v>0.2</v>
      </c>
      <c r="V29" s="32">
        <f t="shared" si="1"/>
        <v>0.2</v>
      </c>
      <c r="W29" s="32">
        <f t="shared" si="1"/>
        <v>0.3</v>
      </c>
      <c r="X29" s="32">
        <f t="shared" si="1"/>
        <v>0.2</v>
      </c>
      <c r="Y29" s="32">
        <f t="shared" si="1"/>
        <v>0.3</v>
      </c>
    </row>
    <row r="30" spans="1:25" x14ac:dyDescent="0.35">
      <c r="A30" t="s">
        <v>35</v>
      </c>
      <c r="B30" t="s">
        <v>453</v>
      </c>
      <c r="C30" s="32">
        <v>0.53333333333333333</v>
      </c>
      <c r="D30" s="32">
        <v>0.55000000000000004</v>
      </c>
      <c r="E30" s="32">
        <v>0.4</v>
      </c>
      <c r="F30" s="32">
        <v>0.4</v>
      </c>
      <c r="G30">
        <v>1</v>
      </c>
      <c r="J30" s="32">
        <v>4</v>
      </c>
      <c r="K30" s="32">
        <v>3.5</v>
      </c>
      <c r="L30" s="32">
        <v>3</v>
      </c>
      <c r="M30" s="32">
        <v>3</v>
      </c>
      <c r="N30" s="32">
        <v>3.5</v>
      </c>
      <c r="O30" s="32">
        <v>3.5</v>
      </c>
      <c r="P30" s="32">
        <v>4</v>
      </c>
      <c r="S30" s="32">
        <f t="shared" si="1"/>
        <v>0.6</v>
      </c>
      <c r="T30" s="32">
        <f t="shared" si="1"/>
        <v>0.5</v>
      </c>
      <c r="U30" s="32">
        <f t="shared" si="1"/>
        <v>0.4</v>
      </c>
      <c r="V30" s="32">
        <f t="shared" si="1"/>
        <v>0.4</v>
      </c>
      <c r="W30" s="32">
        <f t="shared" si="1"/>
        <v>0.5</v>
      </c>
      <c r="X30" s="32">
        <f t="shared" si="1"/>
        <v>0.5</v>
      </c>
      <c r="Y30" s="32">
        <f t="shared" si="1"/>
        <v>0.6</v>
      </c>
    </row>
    <row r="31" spans="1:25" x14ac:dyDescent="0.35">
      <c r="A31" t="s">
        <v>36</v>
      </c>
      <c r="B31" t="s">
        <v>454</v>
      </c>
      <c r="C31" s="32">
        <v>0.46666666666666662</v>
      </c>
      <c r="D31" s="32">
        <v>0.5</v>
      </c>
      <c r="E31" s="32">
        <v>0.5</v>
      </c>
      <c r="F31" s="32">
        <v>0.4</v>
      </c>
      <c r="G31">
        <v>1</v>
      </c>
      <c r="J31" s="32">
        <v>4</v>
      </c>
      <c r="K31" s="32">
        <v>3</v>
      </c>
      <c r="L31" s="32">
        <v>3.5</v>
      </c>
      <c r="M31" s="32">
        <v>3</v>
      </c>
      <c r="N31" s="32">
        <v>3</v>
      </c>
      <c r="O31" s="32">
        <v>3</v>
      </c>
      <c r="P31" s="32">
        <v>4</v>
      </c>
      <c r="S31" s="32">
        <f t="shared" si="1"/>
        <v>0.6</v>
      </c>
      <c r="T31" s="32">
        <f t="shared" si="1"/>
        <v>0.4</v>
      </c>
      <c r="U31" s="32">
        <f t="shared" si="1"/>
        <v>0.5</v>
      </c>
      <c r="V31" s="32">
        <f t="shared" si="1"/>
        <v>0.4</v>
      </c>
      <c r="W31" s="32">
        <f t="shared" si="1"/>
        <v>0.4</v>
      </c>
      <c r="X31" s="32">
        <f t="shared" si="1"/>
        <v>0.4</v>
      </c>
      <c r="Y31" s="32">
        <f t="shared" si="1"/>
        <v>0.6</v>
      </c>
    </row>
    <row r="32" spans="1:25" x14ac:dyDescent="0.35">
      <c r="A32" t="s">
        <v>37</v>
      </c>
      <c r="B32" t="s">
        <v>455</v>
      </c>
      <c r="C32" s="32">
        <v>0.39999999999999997</v>
      </c>
      <c r="D32" s="32">
        <v>0.45</v>
      </c>
      <c r="E32" s="32">
        <v>0.3</v>
      </c>
      <c r="F32" s="32">
        <v>0.4</v>
      </c>
      <c r="G32">
        <v>1</v>
      </c>
      <c r="J32" s="32">
        <v>3.5</v>
      </c>
      <c r="K32" s="32">
        <v>3</v>
      </c>
      <c r="L32" s="32">
        <v>2.5</v>
      </c>
      <c r="M32" s="32">
        <v>3</v>
      </c>
      <c r="N32" s="32">
        <v>2.5</v>
      </c>
      <c r="O32" s="32">
        <v>3</v>
      </c>
      <c r="P32" s="32">
        <v>3.5</v>
      </c>
      <c r="S32" s="32">
        <f t="shared" si="1"/>
        <v>0.5</v>
      </c>
      <c r="T32" s="32">
        <f t="shared" si="1"/>
        <v>0.4</v>
      </c>
      <c r="U32" s="32">
        <f t="shared" si="1"/>
        <v>0.3</v>
      </c>
      <c r="V32" s="32">
        <f t="shared" si="1"/>
        <v>0.4</v>
      </c>
      <c r="W32" s="32">
        <f t="shared" si="1"/>
        <v>0.3</v>
      </c>
      <c r="X32" s="32">
        <f t="shared" si="1"/>
        <v>0.4</v>
      </c>
      <c r="Y32" s="32">
        <f t="shared" si="1"/>
        <v>0.5</v>
      </c>
    </row>
    <row r="33" spans="1:25" x14ac:dyDescent="0.35">
      <c r="A33" t="s">
        <v>38</v>
      </c>
      <c r="B33" t="s">
        <v>456</v>
      </c>
      <c r="C33" s="32">
        <v>0.3666666666666667</v>
      </c>
      <c r="D33" s="32">
        <v>0.44999999999999996</v>
      </c>
      <c r="E33" s="32">
        <v>0.3</v>
      </c>
      <c r="F33" s="32">
        <v>0.3</v>
      </c>
      <c r="G33">
        <v>1</v>
      </c>
      <c r="J33" s="32">
        <v>4</v>
      </c>
      <c r="K33" s="32">
        <v>2.5</v>
      </c>
      <c r="L33" s="32">
        <v>2.5</v>
      </c>
      <c r="M33" s="32">
        <v>2.5</v>
      </c>
      <c r="N33" s="32">
        <v>2.5</v>
      </c>
      <c r="O33" s="32">
        <v>2.5</v>
      </c>
      <c r="P33" s="32">
        <v>3.5</v>
      </c>
      <c r="S33" s="32">
        <f t="shared" si="1"/>
        <v>0.6</v>
      </c>
      <c r="T33" s="32">
        <f t="shared" si="1"/>
        <v>0.3</v>
      </c>
      <c r="U33" s="32">
        <f t="shared" si="1"/>
        <v>0.3</v>
      </c>
      <c r="V33" s="32">
        <f t="shared" si="1"/>
        <v>0.3</v>
      </c>
      <c r="W33" s="32">
        <f t="shared" si="1"/>
        <v>0.3</v>
      </c>
      <c r="X33" s="32">
        <f t="shared" si="1"/>
        <v>0.3</v>
      </c>
      <c r="Y33" s="32">
        <f t="shared" si="1"/>
        <v>0.5</v>
      </c>
    </row>
    <row r="34" spans="1:25" x14ac:dyDescent="0.35">
      <c r="A34" t="s">
        <v>39</v>
      </c>
      <c r="B34" t="s">
        <v>457</v>
      </c>
      <c r="C34" s="32">
        <v>0.43333333333333329</v>
      </c>
      <c r="D34" s="32">
        <v>0.45</v>
      </c>
      <c r="E34" s="32">
        <v>0.5</v>
      </c>
      <c r="F34" s="32">
        <v>0.3</v>
      </c>
      <c r="G34">
        <v>1</v>
      </c>
      <c r="J34" s="32">
        <v>3.5</v>
      </c>
      <c r="K34" s="32">
        <v>3</v>
      </c>
      <c r="L34" s="32">
        <v>3.5</v>
      </c>
      <c r="M34" s="32">
        <v>2.5</v>
      </c>
      <c r="N34" s="32">
        <v>2.5</v>
      </c>
      <c r="O34" s="32">
        <v>3</v>
      </c>
      <c r="P34" s="32">
        <v>4</v>
      </c>
      <c r="S34" s="32">
        <f t="shared" si="1"/>
        <v>0.5</v>
      </c>
      <c r="T34" s="32">
        <f t="shared" si="1"/>
        <v>0.4</v>
      </c>
      <c r="U34" s="32">
        <f t="shared" si="1"/>
        <v>0.5</v>
      </c>
      <c r="V34" s="32">
        <f t="shared" si="1"/>
        <v>0.3</v>
      </c>
      <c r="W34" s="32">
        <f t="shared" si="1"/>
        <v>0.3</v>
      </c>
      <c r="X34" s="32">
        <f t="shared" si="1"/>
        <v>0.4</v>
      </c>
      <c r="Y34" s="32">
        <f t="shared" si="1"/>
        <v>0.6</v>
      </c>
    </row>
    <row r="35" spans="1:25" x14ac:dyDescent="0.35">
      <c r="A35" t="s">
        <v>40</v>
      </c>
      <c r="B35" t="s">
        <v>458</v>
      </c>
      <c r="C35" s="32">
        <v>0.43333333333333335</v>
      </c>
      <c r="D35" s="32">
        <v>0.55000000000000004</v>
      </c>
      <c r="E35" s="32">
        <v>0.3</v>
      </c>
      <c r="F35" s="32">
        <v>0.4</v>
      </c>
      <c r="G35">
        <v>1</v>
      </c>
      <c r="J35" s="32">
        <v>4</v>
      </c>
      <c r="K35" s="32">
        <v>3.5</v>
      </c>
      <c r="L35" s="32">
        <v>2.5</v>
      </c>
      <c r="M35" s="32">
        <v>3</v>
      </c>
      <c r="N35" s="32">
        <v>2.5</v>
      </c>
      <c r="O35" s="32">
        <v>3.5</v>
      </c>
      <c r="P35" s="32">
        <v>3.5</v>
      </c>
      <c r="S35" s="32">
        <f t="shared" si="1"/>
        <v>0.6</v>
      </c>
      <c r="T35" s="32">
        <f t="shared" si="1"/>
        <v>0.5</v>
      </c>
      <c r="U35" s="32">
        <f t="shared" si="1"/>
        <v>0.3</v>
      </c>
      <c r="V35" s="32">
        <f t="shared" si="1"/>
        <v>0.4</v>
      </c>
      <c r="W35" s="32">
        <f t="shared" si="1"/>
        <v>0.3</v>
      </c>
      <c r="X35" s="32">
        <f t="shared" si="1"/>
        <v>0.5</v>
      </c>
      <c r="Y35" s="32">
        <f t="shared" si="1"/>
        <v>0.5</v>
      </c>
    </row>
    <row r="36" spans="1:25" x14ac:dyDescent="0.35">
      <c r="A36" t="s">
        <v>41</v>
      </c>
      <c r="B36" t="s">
        <v>459</v>
      </c>
      <c r="C36" s="32">
        <v>0.46666666666666662</v>
      </c>
      <c r="D36" s="32">
        <v>0.5</v>
      </c>
      <c r="E36" s="32">
        <v>0.4</v>
      </c>
      <c r="F36" s="32">
        <v>0.4</v>
      </c>
      <c r="G36">
        <v>1</v>
      </c>
      <c r="J36" s="32">
        <v>4</v>
      </c>
      <c r="K36" s="32">
        <v>3</v>
      </c>
      <c r="L36" s="32">
        <v>3</v>
      </c>
      <c r="M36" s="32">
        <v>3</v>
      </c>
      <c r="N36" s="32">
        <v>3</v>
      </c>
      <c r="O36" s="32">
        <v>3</v>
      </c>
      <c r="P36" s="32">
        <v>4</v>
      </c>
      <c r="S36" s="32">
        <f t="shared" si="1"/>
        <v>0.6</v>
      </c>
      <c r="T36" s="32">
        <f t="shared" si="1"/>
        <v>0.4</v>
      </c>
      <c r="U36" s="32">
        <f t="shared" si="1"/>
        <v>0.4</v>
      </c>
      <c r="V36" s="32">
        <f t="shared" si="1"/>
        <v>0.4</v>
      </c>
      <c r="W36" s="32">
        <f t="shared" si="1"/>
        <v>0.4</v>
      </c>
      <c r="X36" s="32">
        <f t="shared" si="1"/>
        <v>0.4</v>
      </c>
      <c r="Y36" s="32">
        <f t="shared" si="1"/>
        <v>0.6</v>
      </c>
    </row>
    <row r="37" spans="1:25" x14ac:dyDescent="0.35">
      <c r="A37" t="s">
        <v>42</v>
      </c>
      <c r="B37" t="s">
        <v>460</v>
      </c>
      <c r="C37" s="32" t="s">
        <v>320</v>
      </c>
      <c r="D37" s="32" t="s">
        <v>320</v>
      </c>
      <c r="E37" s="32" t="s">
        <v>320</v>
      </c>
      <c r="F37" s="32" t="s">
        <v>320</v>
      </c>
      <c r="G37">
        <v>0</v>
      </c>
      <c r="J37" s="32" t="s">
        <v>320</v>
      </c>
      <c r="K37" s="32" t="s">
        <v>320</v>
      </c>
      <c r="L37" s="32" t="s">
        <v>320</v>
      </c>
      <c r="M37" s="32" t="s">
        <v>320</v>
      </c>
      <c r="N37" s="32" t="s">
        <v>320</v>
      </c>
      <c r="O37" s="32" t="s">
        <v>320</v>
      </c>
      <c r="P37" s="32" t="s">
        <v>320</v>
      </c>
      <c r="S37" s="32" t="str">
        <f t="shared" si="1"/>
        <v>..</v>
      </c>
      <c r="T37" s="32" t="str">
        <f t="shared" si="1"/>
        <v>..</v>
      </c>
      <c r="U37" s="32" t="str">
        <f t="shared" si="1"/>
        <v>..</v>
      </c>
      <c r="V37" s="32" t="str">
        <f t="shared" si="1"/>
        <v>..</v>
      </c>
      <c r="W37" s="32" t="str">
        <f t="shared" si="1"/>
        <v>..</v>
      </c>
      <c r="X37" s="32" t="str">
        <f t="shared" si="1"/>
        <v>..</v>
      </c>
      <c r="Y37" s="32" t="str">
        <f t="shared" si="1"/>
        <v>..</v>
      </c>
    </row>
    <row r="38" spans="1:25" x14ac:dyDescent="0.35">
      <c r="A38" t="s">
        <v>44</v>
      </c>
      <c r="B38" t="s">
        <v>461</v>
      </c>
      <c r="C38" s="32">
        <v>0.53333333333333333</v>
      </c>
      <c r="D38" s="32">
        <v>0.5</v>
      </c>
      <c r="E38" s="32">
        <v>0.3</v>
      </c>
      <c r="F38" s="32">
        <v>0.3</v>
      </c>
      <c r="G38">
        <v>1</v>
      </c>
      <c r="J38" s="32">
        <v>4</v>
      </c>
      <c r="K38" s="32">
        <v>3</v>
      </c>
      <c r="L38" s="32">
        <v>2.5</v>
      </c>
      <c r="M38" s="32">
        <v>2.5</v>
      </c>
      <c r="N38" s="32">
        <v>3</v>
      </c>
      <c r="O38" s="32">
        <v>4</v>
      </c>
      <c r="P38" s="32">
        <v>4</v>
      </c>
      <c r="S38" s="32">
        <f t="shared" si="1"/>
        <v>0.6</v>
      </c>
      <c r="T38" s="32">
        <f t="shared" si="1"/>
        <v>0.4</v>
      </c>
      <c r="U38" s="32">
        <f t="shared" si="1"/>
        <v>0.3</v>
      </c>
      <c r="V38" s="32">
        <f t="shared" si="1"/>
        <v>0.3</v>
      </c>
      <c r="W38" s="32">
        <f t="shared" si="1"/>
        <v>0.4</v>
      </c>
      <c r="X38" s="32">
        <f t="shared" si="1"/>
        <v>0.6</v>
      </c>
      <c r="Y38" s="32">
        <f t="shared" si="1"/>
        <v>0.6</v>
      </c>
    </row>
    <row r="39" spans="1:25" x14ac:dyDescent="0.35">
      <c r="A39" t="s">
        <v>45</v>
      </c>
      <c r="B39" t="s">
        <v>462</v>
      </c>
      <c r="C39" s="32" t="s">
        <v>320</v>
      </c>
      <c r="D39" s="32" t="s">
        <v>320</v>
      </c>
      <c r="E39" s="32" t="s">
        <v>320</v>
      </c>
      <c r="F39" s="32" t="s">
        <v>320</v>
      </c>
      <c r="G39">
        <v>0</v>
      </c>
      <c r="J39" s="32" t="s">
        <v>320</v>
      </c>
      <c r="K39" s="32" t="s">
        <v>320</v>
      </c>
      <c r="L39" s="32" t="s">
        <v>320</v>
      </c>
      <c r="M39" s="32" t="s">
        <v>320</v>
      </c>
      <c r="N39" s="32" t="s">
        <v>320</v>
      </c>
      <c r="O39" s="32" t="s">
        <v>320</v>
      </c>
      <c r="P39" s="32" t="s">
        <v>320</v>
      </c>
      <c r="S39" s="32" t="str">
        <f t="shared" si="1"/>
        <v>..</v>
      </c>
      <c r="T39" s="32" t="str">
        <f t="shared" si="1"/>
        <v>..</v>
      </c>
      <c r="U39" s="32" t="str">
        <f t="shared" si="1"/>
        <v>..</v>
      </c>
      <c r="V39" s="32" t="str">
        <f t="shared" si="1"/>
        <v>..</v>
      </c>
      <c r="W39" s="32" t="str">
        <f t="shared" si="1"/>
        <v>..</v>
      </c>
      <c r="X39" s="32" t="str">
        <f t="shared" si="1"/>
        <v>..</v>
      </c>
      <c r="Y39" s="32" t="str">
        <f t="shared" si="1"/>
        <v>..</v>
      </c>
    </row>
    <row r="40" spans="1:25" x14ac:dyDescent="0.35">
      <c r="A40" t="s">
        <v>46</v>
      </c>
      <c r="B40" t="s">
        <v>463</v>
      </c>
      <c r="C40" s="32">
        <v>0.46666666666666662</v>
      </c>
      <c r="D40" s="32">
        <v>0.55000000000000004</v>
      </c>
      <c r="E40" s="32">
        <v>0.4</v>
      </c>
      <c r="F40" s="32">
        <v>0.4</v>
      </c>
      <c r="G40">
        <v>1</v>
      </c>
      <c r="J40" s="32">
        <v>4</v>
      </c>
      <c r="K40" s="32">
        <v>3.5</v>
      </c>
      <c r="L40" s="32">
        <v>3</v>
      </c>
      <c r="M40" s="32">
        <v>3</v>
      </c>
      <c r="N40" s="32">
        <v>3</v>
      </c>
      <c r="O40" s="32">
        <v>3.5</v>
      </c>
      <c r="P40" s="32">
        <v>3.5</v>
      </c>
      <c r="S40" s="32">
        <f t="shared" si="1"/>
        <v>0.6</v>
      </c>
      <c r="T40" s="32">
        <f t="shared" si="1"/>
        <v>0.5</v>
      </c>
      <c r="U40" s="32">
        <f t="shared" si="1"/>
        <v>0.4</v>
      </c>
      <c r="V40" s="32">
        <f t="shared" si="1"/>
        <v>0.4</v>
      </c>
      <c r="W40" s="32">
        <f t="shared" si="1"/>
        <v>0.4</v>
      </c>
      <c r="X40" s="32">
        <f t="shared" si="1"/>
        <v>0.5</v>
      </c>
      <c r="Y40" s="32">
        <f t="shared" si="1"/>
        <v>0.5</v>
      </c>
    </row>
    <row r="41" spans="1:25" x14ac:dyDescent="0.35">
      <c r="A41" t="s">
        <v>47</v>
      </c>
      <c r="B41" t="s">
        <v>464</v>
      </c>
      <c r="C41" s="32">
        <v>0.3666666666666667</v>
      </c>
      <c r="D41" s="32">
        <v>0.5</v>
      </c>
      <c r="E41" s="32">
        <v>0.3</v>
      </c>
      <c r="F41" s="32">
        <v>0.4</v>
      </c>
      <c r="G41">
        <v>1</v>
      </c>
      <c r="J41" s="32">
        <v>3.5</v>
      </c>
      <c r="K41" s="32">
        <v>3.5</v>
      </c>
      <c r="L41" s="32">
        <v>2.5</v>
      </c>
      <c r="M41" s="32">
        <v>3</v>
      </c>
      <c r="N41" s="32">
        <v>2.5</v>
      </c>
      <c r="O41" s="32">
        <v>3</v>
      </c>
      <c r="P41" s="32">
        <v>3</v>
      </c>
      <c r="S41" s="32">
        <f t="shared" si="1"/>
        <v>0.5</v>
      </c>
      <c r="T41" s="32">
        <f t="shared" si="1"/>
        <v>0.5</v>
      </c>
      <c r="U41" s="32">
        <f t="shared" si="1"/>
        <v>0.3</v>
      </c>
      <c r="V41" s="32">
        <f t="shared" si="1"/>
        <v>0.4</v>
      </c>
      <c r="W41" s="32">
        <f t="shared" si="1"/>
        <v>0.3</v>
      </c>
      <c r="X41" s="32">
        <f t="shared" si="1"/>
        <v>0.4</v>
      </c>
      <c r="Y41" s="32">
        <f t="shared" si="1"/>
        <v>0.4</v>
      </c>
    </row>
    <row r="42" spans="1:25" x14ac:dyDescent="0.35">
      <c r="A42" t="s">
        <v>48</v>
      </c>
      <c r="B42" t="s">
        <v>465</v>
      </c>
      <c r="C42" s="32">
        <v>0.56666666666666676</v>
      </c>
      <c r="D42" s="32">
        <v>0.7</v>
      </c>
      <c r="E42" s="32">
        <v>0.5</v>
      </c>
      <c r="F42" s="32">
        <v>0.5</v>
      </c>
      <c r="G42">
        <v>1</v>
      </c>
      <c r="J42" s="32">
        <v>4.5</v>
      </c>
      <c r="K42" s="32">
        <v>4.5</v>
      </c>
      <c r="L42" s="32">
        <v>3.5</v>
      </c>
      <c r="M42" s="32">
        <v>3.5</v>
      </c>
      <c r="N42" s="32">
        <v>3.5</v>
      </c>
      <c r="O42" s="32">
        <v>4</v>
      </c>
      <c r="P42" s="32">
        <v>4</v>
      </c>
      <c r="S42" s="32">
        <f t="shared" si="1"/>
        <v>0.7</v>
      </c>
      <c r="T42" s="32">
        <f t="shared" si="1"/>
        <v>0.7</v>
      </c>
      <c r="U42" s="32">
        <f t="shared" si="1"/>
        <v>0.5</v>
      </c>
      <c r="V42" s="32">
        <f t="shared" si="1"/>
        <v>0.5</v>
      </c>
      <c r="W42" s="32">
        <f t="shared" si="1"/>
        <v>0.5</v>
      </c>
      <c r="X42" s="32">
        <f t="shared" si="1"/>
        <v>0.6</v>
      </c>
      <c r="Y42" s="32">
        <f t="shared" si="1"/>
        <v>0.6</v>
      </c>
    </row>
    <row r="43" spans="1:25" x14ac:dyDescent="0.35">
      <c r="A43" t="s">
        <v>49</v>
      </c>
      <c r="B43" t="s">
        <v>466</v>
      </c>
      <c r="C43" s="32">
        <v>0.43333333333333335</v>
      </c>
      <c r="D43" s="32">
        <v>0.5</v>
      </c>
      <c r="E43" s="32">
        <v>0.3</v>
      </c>
      <c r="F43" s="32">
        <v>0.5</v>
      </c>
      <c r="G43">
        <v>1</v>
      </c>
      <c r="J43" s="32">
        <v>4</v>
      </c>
      <c r="K43" s="32">
        <v>3</v>
      </c>
      <c r="L43" s="32">
        <v>2.5</v>
      </c>
      <c r="M43" s="32">
        <v>3.5</v>
      </c>
      <c r="N43" s="32">
        <v>3</v>
      </c>
      <c r="O43" s="32">
        <v>3</v>
      </c>
      <c r="P43" s="32">
        <v>3.5</v>
      </c>
      <c r="S43" s="32">
        <f t="shared" si="1"/>
        <v>0.6</v>
      </c>
      <c r="T43" s="32">
        <f t="shared" si="1"/>
        <v>0.4</v>
      </c>
      <c r="U43" s="32">
        <f t="shared" si="1"/>
        <v>0.3</v>
      </c>
      <c r="V43" s="32">
        <f t="shared" si="1"/>
        <v>0.5</v>
      </c>
      <c r="W43" s="32">
        <f t="shared" si="1"/>
        <v>0.4</v>
      </c>
      <c r="X43" s="32">
        <f t="shared" si="1"/>
        <v>0.4</v>
      </c>
      <c r="Y43" s="32">
        <f t="shared" si="1"/>
        <v>0.5</v>
      </c>
    </row>
    <row r="44" spans="1:25" x14ac:dyDescent="0.35">
      <c r="A44" t="s">
        <v>50</v>
      </c>
      <c r="B44" t="s">
        <v>467</v>
      </c>
      <c r="C44" s="32">
        <v>0.53333333333333333</v>
      </c>
      <c r="D44" s="32">
        <v>0.64999999999999991</v>
      </c>
      <c r="E44" s="32">
        <v>0.5</v>
      </c>
      <c r="F44" s="32">
        <v>0.5</v>
      </c>
      <c r="G44">
        <v>1</v>
      </c>
      <c r="J44" s="32">
        <v>4.5</v>
      </c>
      <c r="K44" s="32">
        <v>4</v>
      </c>
      <c r="L44" s="32">
        <v>3.5</v>
      </c>
      <c r="M44" s="32">
        <v>3.5</v>
      </c>
      <c r="N44" s="32">
        <v>3.5</v>
      </c>
      <c r="O44" s="32">
        <v>3.5</v>
      </c>
      <c r="P44" s="32">
        <v>4</v>
      </c>
      <c r="S44" s="32">
        <f t="shared" si="1"/>
        <v>0.7</v>
      </c>
      <c r="T44" s="32">
        <f t="shared" si="1"/>
        <v>0.6</v>
      </c>
      <c r="U44" s="32">
        <f t="shared" si="1"/>
        <v>0.5</v>
      </c>
      <c r="V44" s="32">
        <f t="shared" si="1"/>
        <v>0.5</v>
      </c>
      <c r="W44" s="32">
        <f t="shared" si="1"/>
        <v>0.5</v>
      </c>
      <c r="X44" s="32">
        <f t="shared" si="1"/>
        <v>0.5</v>
      </c>
      <c r="Y44" s="32">
        <f t="shared" si="1"/>
        <v>0.6</v>
      </c>
    </row>
    <row r="45" spans="1:25" x14ac:dyDescent="0.35">
      <c r="A45" t="s">
        <v>51</v>
      </c>
      <c r="B45" t="s">
        <v>468</v>
      </c>
      <c r="C45" s="32" t="s">
        <v>320</v>
      </c>
      <c r="D45" s="32" t="s">
        <v>320</v>
      </c>
      <c r="E45" s="32" t="s">
        <v>320</v>
      </c>
      <c r="F45" s="32" t="s">
        <v>320</v>
      </c>
      <c r="G45">
        <v>0</v>
      </c>
      <c r="J45" s="32" t="s">
        <v>320</v>
      </c>
      <c r="K45" s="32" t="s">
        <v>320</v>
      </c>
      <c r="L45" s="32" t="s">
        <v>320</v>
      </c>
      <c r="M45" s="32" t="s">
        <v>320</v>
      </c>
      <c r="N45" s="32" t="s">
        <v>320</v>
      </c>
      <c r="O45" s="32" t="s">
        <v>320</v>
      </c>
      <c r="P45" s="32" t="s">
        <v>320</v>
      </c>
      <c r="S45" s="32" t="str">
        <f t="shared" si="1"/>
        <v>..</v>
      </c>
      <c r="T45" s="32" t="str">
        <f t="shared" si="1"/>
        <v>..</v>
      </c>
      <c r="U45" s="32" t="str">
        <f t="shared" si="1"/>
        <v>..</v>
      </c>
      <c r="V45" s="32" t="str">
        <f t="shared" si="1"/>
        <v>..</v>
      </c>
      <c r="W45" s="32" t="str">
        <f t="shared" si="1"/>
        <v>..</v>
      </c>
      <c r="X45" s="32" t="str">
        <f t="shared" si="1"/>
        <v>..</v>
      </c>
      <c r="Y45" s="32" t="str">
        <f t="shared" si="1"/>
        <v>..</v>
      </c>
    </row>
    <row r="46" spans="1:25" x14ac:dyDescent="0.35">
      <c r="A46" t="s">
        <v>52</v>
      </c>
      <c r="B46" t="s">
        <v>469</v>
      </c>
      <c r="C46" s="32">
        <v>0.43333333333333335</v>
      </c>
      <c r="D46" s="32">
        <v>0.45</v>
      </c>
      <c r="E46" s="32">
        <v>0.4</v>
      </c>
      <c r="F46" s="32">
        <v>0.4</v>
      </c>
      <c r="G46">
        <v>1</v>
      </c>
      <c r="J46" s="32">
        <v>3.5</v>
      </c>
      <c r="K46" s="32">
        <v>3</v>
      </c>
      <c r="L46" s="32">
        <v>3</v>
      </c>
      <c r="M46" s="32">
        <v>3</v>
      </c>
      <c r="N46" s="32">
        <v>3</v>
      </c>
      <c r="O46" s="32">
        <v>3.5</v>
      </c>
      <c r="P46" s="32">
        <v>3</v>
      </c>
      <c r="S46" s="32">
        <f t="shared" si="1"/>
        <v>0.5</v>
      </c>
      <c r="T46" s="32">
        <f t="shared" si="1"/>
        <v>0.4</v>
      </c>
      <c r="U46" s="32">
        <f t="shared" si="1"/>
        <v>0.4</v>
      </c>
      <c r="V46" s="32">
        <f t="shared" si="1"/>
        <v>0.4</v>
      </c>
      <c r="W46" s="32">
        <f t="shared" si="1"/>
        <v>0.4</v>
      </c>
      <c r="X46" s="32">
        <f t="shared" si="1"/>
        <v>0.5</v>
      </c>
      <c r="Y46" s="32">
        <f t="shared" si="1"/>
        <v>0.4</v>
      </c>
    </row>
    <row r="47" spans="1:25" x14ac:dyDescent="0.35">
      <c r="A47" t="s">
        <v>53</v>
      </c>
      <c r="B47" t="s">
        <v>470</v>
      </c>
      <c r="C47" s="32" t="s">
        <v>320</v>
      </c>
      <c r="D47" s="32" t="s">
        <v>320</v>
      </c>
      <c r="E47" s="32" t="s">
        <v>320</v>
      </c>
      <c r="F47" s="32" t="s">
        <v>320</v>
      </c>
      <c r="G47">
        <v>0</v>
      </c>
      <c r="J47" s="32" t="s">
        <v>320</v>
      </c>
      <c r="K47" s="32" t="s">
        <v>320</v>
      </c>
      <c r="L47" s="32" t="s">
        <v>320</v>
      </c>
      <c r="M47" s="32" t="s">
        <v>320</v>
      </c>
      <c r="N47" s="32" t="s">
        <v>320</v>
      </c>
      <c r="O47" s="32" t="s">
        <v>320</v>
      </c>
      <c r="P47" s="32" t="s">
        <v>320</v>
      </c>
      <c r="S47" s="32" t="str">
        <f t="shared" si="1"/>
        <v>..</v>
      </c>
      <c r="T47" s="32" t="str">
        <f t="shared" si="1"/>
        <v>..</v>
      </c>
      <c r="U47" s="32" t="str">
        <f t="shared" si="1"/>
        <v>..</v>
      </c>
      <c r="V47" s="32" t="str">
        <f t="shared" si="1"/>
        <v>..</v>
      </c>
      <c r="W47" s="32" t="str">
        <f t="shared" si="1"/>
        <v>..</v>
      </c>
      <c r="X47" s="32" t="str">
        <f t="shared" si="1"/>
        <v>..</v>
      </c>
      <c r="Y47" s="32" t="str">
        <f t="shared" si="1"/>
        <v>..</v>
      </c>
    </row>
    <row r="48" spans="1:25" x14ac:dyDescent="0.35">
      <c r="A48" t="s">
        <v>54</v>
      </c>
      <c r="B48" t="s">
        <v>471</v>
      </c>
      <c r="C48" s="32">
        <v>0.16666666666666666</v>
      </c>
      <c r="D48" s="32">
        <v>0.2</v>
      </c>
      <c r="E48" s="32">
        <v>0.1</v>
      </c>
      <c r="F48" s="32">
        <v>0.1</v>
      </c>
      <c r="G48">
        <v>1</v>
      </c>
      <c r="J48" s="32">
        <v>2</v>
      </c>
      <c r="K48" s="32">
        <v>2</v>
      </c>
      <c r="L48" s="32">
        <v>1.5</v>
      </c>
      <c r="M48" s="32">
        <v>1.5</v>
      </c>
      <c r="N48" s="32">
        <v>2</v>
      </c>
      <c r="O48" s="32">
        <v>1.5</v>
      </c>
      <c r="P48" s="32">
        <v>2</v>
      </c>
      <c r="S48" s="32">
        <f t="shared" si="1"/>
        <v>0.2</v>
      </c>
      <c r="T48" s="32">
        <f t="shared" si="1"/>
        <v>0.2</v>
      </c>
      <c r="U48" s="32">
        <f t="shared" si="1"/>
        <v>0.1</v>
      </c>
      <c r="V48" s="32">
        <f t="shared" si="1"/>
        <v>0.1</v>
      </c>
      <c r="W48" s="32">
        <f t="shared" si="1"/>
        <v>0.2</v>
      </c>
      <c r="X48" s="32">
        <f t="shared" si="1"/>
        <v>0.1</v>
      </c>
      <c r="Y48" s="32">
        <f t="shared" si="1"/>
        <v>0.2</v>
      </c>
    </row>
    <row r="49" spans="1:25" x14ac:dyDescent="0.35">
      <c r="A49" t="s">
        <v>55</v>
      </c>
      <c r="B49" t="s">
        <v>472</v>
      </c>
      <c r="C49" s="32">
        <v>0.3</v>
      </c>
      <c r="D49" s="32">
        <v>0.35</v>
      </c>
      <c r="E49" s="32">
        <v>0.2</v>
      </c>
      <c r="F49" s="32">
        <v>0.1</v>
      </c>
      <c r="G49">
        <v>1</v>
      </c>
      <c r="J49" s="32">
        <v>2.5</v>
      </c>
      <c r="K49" s="32">
        <v>3</v>
      </c>
      <c r="L49" s="32">
        <v>2</v>
      </c>
      <c r="M49" s="32">
        <v>1.5</v>
      </c>
      <c r="N49" s="32">
        <v>2</v>
      </c>
      <c r="O49" s="32">
        <v>2.5</v>
      </c>
      <c r="P49" s="32">
        <v>3</v>
      </c>
      <c r="S49" s="32">
        <f t="shared" si="1"/>
        <v>0.3</v>
      </c>
      <c r="T49" s="32">
        <f t="shared" si="1"/>
        <v>0.4</v>
      </c>
      <c r="U49" s="32">
        <f t="shared" si="1"/>
        <v>0.2</v>
      </c>
      <c r="V49" s="32">
        <f t="shared" si="1"/>
        <v>0.1</v>
      </c>
      <c r="W49" s="32">
        <f t="shared" si="1"/>
        <v>0.2</v>
      </c>
      <c r="X49" s="32">
        <f t="shared" si="1"/>
        <v>0.3</v>
      </c>
      <c r="Y49" s="32">
        <f t="shared" si="1"/>
        <v>0.4</v>
      </c>
    </row>
    <row r="50" spans="1:25" x14ac:dyDescent="0.35">
      <c r="A50" t="s">
        <v>56</v>
      </c>
      <c r="B50" t="s">
        <v>473</v>
      </c>
      <c r="C50" s="32" t="s">
        <v>320</v>
      </c>
      <c r="D50" s="32" t="s">
        <v>320</v>
      </c>
      <c r="E50" s="32" t="s">
        <v>320</v>
      </c>
      <c r="F50" s="32" t="s">
        <v>320</v>
      </c>
      <c r="G50">
        <v>0</v>
      </c>
      <c r="J50" s="32" t="s">
        <v>320</v>
      </c>
      <c r="K50" s="32" t="s">
        <v>320</v>
      </c>
      <c r="L50" s="32" t="s">
        <v>320</v>
      </c>
      <c r="M50" s="32" t="s">
        <v>320</v>
      </c>
      <c r="N50" s="32" t="s">
        <v>320</v>
      </c>
      <c r="O50" s="32" t="s">
        <v>320</v>
      </c>
      <c r="P50" s="32" t="s">
        <v>320</v>
      </c>
      <c r="S50" s="32" t="str">
        <f t="shared" si="1"/>
        <v>..</v>
      </c>
      <c r="T50" s="32" t="str">
        <f t="shared" si="1"/>
        <v>..</v>
      </c>
      <c r="U50" s="32" t="str">
        <f t="shared" si="1"/>
        <v>..</v>
      </c>
      <c r="V50" s="32" t="str">
        <f t="shared" si="1"/>
        <v>..</v>
      </c>
      <c r="W50" s="32" t="str">
        <f t="shared" si="1"/>
        <v>..</v>
      </c>
      <c r="X50" s="32" t="str">
        <f t="shared" si="1"/>
        <v>..</v>
      </c>
      <c r="Y50" s="32" t="str">
        <f t="shared" si="1"/>
        <v>..</v>
      </c>
    </row>
    <row r="51" spans="1:25" x14ac:dyDescent="0.35">
      <c r="A51" t="s">
        <v>57</v>
      </c>
      <c r="B51" t="s">
        <v>474</v>
      </c>
      <c r="C51" s="32">
        <v>0.46666666666666662</v>
      </c>
      <c r="D51" s="32">
        <v>0.55000000000000004</v>
      </c>
      <c r="E51" s="32">
        <v>0.5</v>
      </c>
      <c r="F51" s="32">
        <v>0.4</v>
      </c>
      <c r="G51">
        <v>1</v>
      </c>
      <c r="J51" s="32">
        <v>4</v>
      </c>
      <c r="K51" s="32">
        <v>3.5</v>
      </c>
      <c r="L51" s="32">
        <v>3.5</v>
      </c>
      <c r="M51" s="32">
        <v>3</v>
      </c>
      <c r="N51" s="32">
        <v>3</v>
      </c>
      <c r="O51" s="32">
        <v>3</v>
      </c>
      <c r="P51" s="32">
        <v>4</v>
      </c>
      <c r="S51" s="32">
        <f t="shared" si="1"/>
        <v>0.6</v>
      </c>
      <c r="T51" s="32">
        <f t="shared" si="1"/>
        <v>0.5</v>
      </c>
      <c r="U51" s="32">
        <f t="shared" si="1"/>
        <v>0.5</v>
      </c>
      <c r="V51" s="32">
        <f t="shared" si="1"/>
        <v>0.4</v>
      </c>
      <c r="W51" s="32">
        <f t="shared" si="1"/>
        <v>0.4</v>
      </c>
      <c r="X51" s="32">
        <f t="shared" si="1"/>
        <v>0.4</v>
      </c>
      <c r="Y51" s="32">
        <f t="shared" si="1"/>
        <v>0.6</v>
      </c>
    </row>
    <row r="52" spans="1:25" x14ac:dyDescent="0.35">
      <c r="A52" t="s">
        <v>58</v>
      </c>
      <c r="B52" t="s">
        <v>475</v>
      </c>
      <c r="C52" s="32">
        <v>0.33333333333333331</v>
      </c>
      <c r="D52" s="32">
        <v>0.5</v>
      </c>
      <c r="E52" s="32">
        <v>0.3</v>
      </c>
      <c r="F52" s="32">
        <v>0.3</v>
      </c>
      <c r="G52">
        <v>1</v>
      </c>
      <c r="J52" s="32">
        <v>4</v>
      </c>
      <c r="K52" s="32">
        <v>3</v>
      </c>
      <c r="L52" s="32">
        <v>2.5</v>
      </c>
      <c r="M52" s="32">
        <v>2.5</v>
      </c>
      <c r="N52" s="32">
        <v>2.5</v>
      </c>
      <c r="O52" s="32">
        <v>2.5</v>
      </c>
      <c r="P52" s="32">
        <v>3</v>
      </c>
      <c r="S52" s="32">
        <f t="shared" si="1"/>
        <v>0.6</v>
      </c>
      <c r="T52" s="32">
        <f t="shared" si="1"/>
        <v>0.4</v>
      </c>
      <c r="U52" s="32">
        <f t="shared" si="1"/>
        <v>0.3</v>
      </c>
      <c r="V52" s="32">
        <f t="shared" si="1"/>
        <v>0.3</v>
      </c>
      <c r="W52" s="32">
        <f t="shared" si="1"/>
        <v>0.3</v>
      </c>
      <c r="X52" s="32">
        <f t="shared" si="1"/>
        <v>0.3</v>
      </c>
      <c r="Y52" s="32">
        <f t="shared" si="1"/>
        <v>0.4</v>
      </c>
    </row>
    <row r="53" spans="1:25" x14ac:dyDescent="0.35">
      <c r="A53" t="s">
        <v>60</v>
      </c>
      <c r="B53" t="s">
        <v>476</v>
      </c>
      <c r="C53" s="32">
        <v>0.46666666666666662</v>
      </c>
      <c r="D53" s="32">
        <v>0.64999999999999991</v>
      </c>
      <c r="E53" s="32">
        <v>0.5</v>
      </c>
      <c r="F53" s="32">
        <v>0.2</v>
      </c>
      <c r="G53">
        <v>1</v>
      </c>
      <c r="J53" s="32">
        <v>4.5</v>
      </c>
      <c r="K53" s="32">
        <v>4</v>
      </c>
      <c r="L53" s="32">
        <v>3.5</v>
      </c>
      <c r="M53" s="32">
        <v>2</v>
      </c>
      <c r="N53" s="32">
        <v>3</v>
      </c>
      <c r="O53" s="32">
        <v>3.5</v>
      </c>
      <c r="P53" s="32">
        <v>3.5</v>
      </c>
      <c r="S53" s="32">
        <f t="shared" si="1"/>
        <v>0.7</v>
      </c>
      <c r="T53" s="32">
        <f t="shared" si="1"/>
        <v>0.6</v>
      </c>
      <c r="U53" s="32">
        <f t="shared" si="1"/>
        <v>0.5</v>
      </c>
      <c r="V53" s="32">
        <f t="shared" si="1"/>
        <v>0.2</v>
      </c>
      <c r="W53" s="32">
        <f t="shared" si="1"/>
        <v>0.4</v>
      </c>
      <c r="X53" s="32">
        <f t="shared" si="1"/>
        <v>0.5</v>
      </c>
      <c r="Y53" s="32">
        <f t="shared" si="1"/>
        <v>0.5</v>
      </c>
    </row>
    <row r="54" spans="1:25" x14ac:dyDescent="0.35">
      <c r="A54" t="s">
        <v>61</v>
      </c>
      <c r="B54" t="s">
        <v>477</v>
      </c>
      <c r="C54" s="32">
        <v>0.46666666666666662</v>
      </c>
      <c r="D54" s="32">
        <v>0.55000000000000004</v>
      </c>
      <c r="E54" s="32">
        <v>0.4</v>
      </c>
      <c r="F54" s="32">
        <v>0.4</v>
      </c>
      <c r="G54">
        <v>1</v>
      </c>
      <c r="J54" s="32">
        <v>4</v>
      </c>
      <c r="K54" s="32">
        <v>3.5</v>
      </c>
      <c r="L54" s="32">
        <v>3</v>
      </c>
      <c r="M54" s="32">
        <v>3</v>
      </c>
      <c r="N54" s="32">
        <v>3</v>
      </c>
      <c r="O54" s="32">
        <v>3.5</v>
      </c>
      <c r="P54" s="32">
        <v>3.5</v>
      </c>
      <c r="S54" s="32">
        <f t="shared" si="1"/>
        <v>0.6</v>
      </c>
      <c r="T54" s="32">
        <f t="shared" si="1"/>
        <v>0.5</v>
      </c>
      <c r="U54" s="32">
        <f t="shared" si="1"/>
        <v>0.4</v>
      </c>
      <c r="V54" s="32">
        <f t="shared" si="1"/>
        <v>0.4</v>
      </c>
      <c r="W54" s="32">
        <f t="shared" si="1"/>
        <v>0.4</v>
      </c>
      <c r="X54" s="32">
        <f t="shared" si="1"/>
        <v>0.5</v>
      </c>
      <c r="Y54" s="32">
        <f t="shared" si="1"/>
        <v>0.5</v>
      </c>
    </row>
    <row r="55" spans="1:25" x14ac:dyDescent="0.35">
      <c r="A55" t="s">
        <v>62</v>
      </c>
      <c r="B55" t="s">
        <v>478</v>
      </c>
      <c r="C55" s="32">
        <v>0.46666666666666662</v>
      </c>
      <c r="D55" s="32">
        <v>0.30000000000000004</v>
      </c>
      <c r="E55" s="32">
        <v>0.2</v>
      </c>
      <c r="F55" s="32">
        <v>0.2</v>
      </c>
      <c r="G55">
        <v>1</v>
      </c>
      <c r="J55" s="32">
        <v>3</v>
      </c>
      <c r="K55" s="32">
        <v>2</v>
      </c>
      <c r="L55" s="32">
        <v>2</v>
      </c>
      <c r="M55" s="32">
        <v>2</v>
      </c>
      <c r="N55" s="32">
        <v>2.5</v>
      </c>
      <c r="O55" s="32">
        <v>3.5</v>
      </c>
      <c r="P55" s="32">
        <v>4</v>
      </c>
      <c r="S55" s="32">
        <f t="shared" si="1"/>
        <v>0.4</v>
      </c>
      <c r="T55" s="32">
        <f t="shared" si="1"/>
        <v>0.2</v>
      </c>
      <c r="U55" s="32">
        <f t="shared" si="1"/>
        <v>0.2</v>
      </c>
      <c r="V55" s="32">
        <f t="shared" si="1"/>
        <v>0.2</v>
      </c>
      <c r="W55" s="32">
        <f t="shared" si="1"/>
        <v>0.3</v>
      </c>
      <c r="X55" s="32">
        <f t="shared" si="1"/>
        <v>0.5</v>
      </c>
      <c r="Y55" s="32">
        <f t="shared" si="1"/>
        <v>0.6</v>
      </c>
    </row>
    <row r="56" spans="1:25" x14ac:dyDescent="0.35">
      <c r="A56" t="s">
        <v>103</v>
      </c>
      <c r="B56" t="s">
        <v>479</v>
      </c>
      <c r="C56" s="32">
        <v>0.39999999999999997</v>
      </c>
      <c r="D56" s="32">
        <v>0.55000000000000004</v>
      </c>
      <c r="E56" s="32">
        <v>0.3</v>
      </c>
      <c r="F56" s="32">
        <v>0.2</v>
      </c>
      <c r="G56">
        <v>1</v>
      </c>
      <c r="J56" s="32">
        <v>4.5</v>
      </c>
      <c r="K56" s="32">
        <v>3</v>
      </c>
      <c r="L56" s="32">
        <v>2.5</v>
      </c>
      <c r="M56" s="32">
        <v>2</v>
      </c>
      <c r="N56" s="32">
        <v>2.5</v>
      </c>
      <c r="O56" s="32">
        <v>3</v>
      </c>
      <c r="P56" s="32">
        <v>3.5</v>
      </c>
      <c r="S56" s="32">
        <f t="shared" si="1"/>
        <v>0.7</v>
      </c>
      <c r="T56" s="32">
        <f t="shared" si="1"/>
        <v>0.4</v>
      </c>
      <c r="U56" s="32">
        <f t="shared" si="1"/>
        <v>0.3</v>
      </c>
      <c r="V56" s="32">
        <f t="shared" si="1"/>
        <v>0.2</v>
      </c>
      <c r="W56" s="32">
        <f t="shared" si="1"/>
        <v>0.3</v>
      </c>
      <c r="X56" s="32">
        <f t="shared" si="1"/>
        <v>0.4</v>
      </c>
      <c r="Y56" s="32">
        <f t="shared" si="1"/>
        <v>0.5</v>
      </c>
    </row>
    <row r="57" spans="1:25" x14ac:dyDescent="0.35">
      <c r="A57" t="s">
        <v>77</v>
      </c>
      <c r="B57" t="s">
        <v>480</v>
      </c>
      <c r="C57" s="32" t="s">
        <v>320</v>
      </c>
      <c r="D57" s="32" t="s">
        <v>320</v>
      </c>
      <c r="E57" s="32" t="s">
        <v>320</v>
      </c>
      <c r="F57" s="32" t="s">
        <v>320</v>
      </c>
      <c r="G57">
        <v>0</v>
      </c>
      <c r="J57" s="32" t="s">
        <v>320</v>
      </c>
      <c r="K57" s="32" t="s">
        <v>320</v>
      </c>
      <c r="L57" s="32" t="s">
        <v>320</v>
      </c>
      <c r="M57" s="32" t="s">
        <v>320</v>
      </c>
      <c r="N57" s="32" t="s">
        <v>320</v>
      </c>
      <c r="O57" s="32" t="s">
        <v>320</v>
      </c>
      <c r="P57" s="32" t="s">
        <v>320</v>
      </c>
      <c r="S57" s="32" t="str">
        <f t="shared" si="1"/>
        <v>..</v>
      </c>
      <c r="T57" s="32" t="str">
        <f t="shared" si="1"/>
        <v>..</v>
      </c>
      <c r="U57" s="32" t="str">
        <f t="shared" si="1"/>
        <v>..</v>
      </c>
      <c r="V57" s="32" t="str">
        <f t="shared" si="1"/>
        <v>..</v>
      </c>
      <c r="W57" s="32" t="str">
        <f t="shared" si="1"/>
        <v>..</v>
      </c>
      <c r="X57" s="32" t="str">
        <f t="shared" si="1"/>
        <v>..</v>
      </c>
      <c r="Y57" s="32" t="str">
        <f t="shared" si="1"/>
        <v>..</v>
      </c>
    </row>
    <row r="58" spans="1:25" x14ac:dyDescent="0.35">
      <c r="A58" t="s">
        <v>85</v>
      </c>
      <c r="B58" t="s">
        <v>481</v>
      </c>
      <c r="C58" s="32" t="s">
        <v>320</v>
      </c>
      <c r="D58" s="32" t="s">
        <v>320</v>
      </c>
      <c r="E58" s="32" t="s">
        <v>320</v>
      </c>
      <c r="F58" s="32" t="s">
        <v>320</v>
      </c>
      <c r="G58">
        <v>0</v>
      </c>
      <c r="J58" s="32" t="s">
        <v>320</v>
      </c>
      <c r="K58" s="32" t="s">
        <v>320</v>
      </c>
      <c r="L58" s="32" t="s">
        <v>320</v>
      </c>
      <c r="M58" s="32" t="s">
        <v>320</v>
      </c>
      <c r="N58" s="32" t="s">
        <v>320</v>
      </c>
      <c r="O58" s="32" t="s">
        <v>320</v>
      </c>
      <c r="P58" s="32" t="s">
        <v>320</v>
      </c>
      <c r="S58" s="32" t="str">
        <f t="shared" si="1"/>
        <v>..</v>
      </c>
      <c r="T58" s="32" t="str">
        <f t="shared" si="1"/>
        <v>..</v>
      </c>
      <c r="U58" s="32" t="str">
        <f t="shared" si="1"/>
        <v>..</v>
      </c>
      <c r="V58" s="32" t="str">
        <f t="shared" si="1"/>
        <v>..</v>
      </c>
      <c r="W58" s="32" t="str">
        <f t="shared" si="1"/>
        <v>..</v>
      </c>
      <c r="X58" s="32" t="str">
        <f t="shared" si="1"/>
        <v>..</v>
      </c>
      <c r="Y58" s="32" t="str">
        <f t="shared" si="1"/>
        <v>..</v>
      </c>
    </row>
    <row r="59" spans="1:25" x14ac:dyDescent="0.35">
      <c r="A59" t="s">
        <v>95</v>
      </c>
      <c r="B59" t="s">
        <v>482</v>
      </c>
      <c r="C59" s="32" t="s">
        <v>320</v>
      </c>
      <c r="D59" s="32" t="s">
        <v>320</v>
      </c>
      <c r="E59" s="32" t="s">
        <v>320</v>
      </c>
      <c r="F59" s="32" t="s">
        <v>320</v>
      </c>
      <c r="G59">
        <v>0</v>
      </c>
      <c r="J59" s="32" t="s">
        <v>320</v>
      </c>
      <c r="K59" s="32" t="s">
        <v>320</v>
      </c>
      <c r="L59" s="32" t="s">
        <v>320</v>
      </c>
      <c r="M59" s="32" t="s">
        <v>320</v>
      </c>
      <c r="N59" s="32" t="s">
        <v>320</v>
      </c>
      <c r="O59" s="32" t="s">
        <v>320</v>
      </c>
      <c r="P59" s="32" t="s">
        <v>320</v>
      </c>
      <c r="S59" s="32" t="str">
        <f t="shared" si="1"/>
        <v>..</v>
      </c>
      <c r="T59" s="32" t="str">
        <f t="shared" si="1"/>
        <v>..</v>
      </c>
      <c r="U59" s="32" t="str">
        <f t="shared" si="1"/>
        <v>..</v>
      </c>
      <c r="V59" s="32" t="str">
        <f t="shared" si="1"/>
        <v>..</v>
      </c>
      <c r="W59" s="32" t="str">
        <f t="shared" si="1"/>
        <v>..</v>
      </c>
      <c r="X59" s="32" t="str">
        <f t="shared" si="1"/>
        <v>..</v>
      </c>
      <c r="Y59" s="32" t="str">
        <f t="shared" si="1"/>
        <v>..</v>
      </c>
    </row>
    <row r="60" spans="1:25" x14ac:dyDescent="0.35">
      <c r="A60" t="s">
        <v>104</v>
      </c>
      <c r="B60" t="s">
        <v>483</v>
      </c>
      <c r="C60" s="32">
        <v>0.39999999999999997</v>
      </c>
      <c r="D60" s="32">
        <v>0.4</v>
      </c>
      <c r="E60" s="32">
        <v>0.5</v>
      </c>
      <c r="F60" s="32">
        <v>0.5</v>
      </c>
      <c r="G60">
        <v>1</v>
      </c>
      <c r="J60" s="32">
        <v>3.5</v>
      </c>
      <c r="K60" s="32">
        <v>2.5</v>
      </c>
      <c r="L60" s="32">
        <v>3.5</v>
      </c>
      <c r="M60" s="32">
        <v>3.5</v>
      </c>
      <c r="N60" s="32">
        <v>3</v>
      </c>
      <c r="O60" s="32">
        <v>2.5</v>
      </c>
      <c r="P60" s="32">
        <v>3.5</v>
      </c>
      <c r="S60" s="32">
        <f t="shared" si="1"/>
        <v>0.5</v>
      </c>
      <c r="T60" s="32">
        <f t="shared" si="1"/>
        <v>0.3</v>
      </c>
      <c r="U60" s="32">
        <f t="shared" si="1"/>
        <v>0.5</v>
      </c>
      <c r="V60" s="32">
        <f t="shared" si="1"/>
        <v>0.5</v>
      </c>
      <c r="W60" s="32">
        <f t="shared" si="1"/>
        <v>0.4</v>
      </c>
      <c r="X60" s="32">
        <f t="shared" si="1"/>
        <v>0.3</v>
      </c>
      <c r="Y60" s="32">
        <f t="shared" si="1"/>
        <v>0.5</v>
      </c>
    </row>
    <row r="61" spans="1:25" x14ac:dyDescent="0.35">
      <c r="A61" t="s">
        <v>106</v>
      </c>
      <c r="B61" t="s">
        <v>484</v>
      </c>
      <c r="C61" s="32" t="s">
        <v>320</v>
      </c>
      <c r="D61" s="32" t="s">
        <v>320</v>
      </c>
      <c r="E61" s="32" t="s">
        <v>320</v>
      </c>
      <c r="F61" s="32" t="s">
        <v>320</v>
      </c>
      <c r="G61">
        <v>0</v>
      </c>
      <c r="J61" s="32" t="s">
        <v>320</v>
      </c>
      <c r="K61" s="32" t="s">
        <v>320</v>
      </c>
      <c r="L61" s="32" t="s">
        <v>320</v>
      </c>
      <c r="M61" s="32" t="s">
        <v>320</v>
      </c>
      <c r="N61" s="32" t="s">
        <v>320</v>
      </c>
      <c r="O61" s="32" t="s">
        <v>320</v>
      </c>
      <c r="P61" s="32" t="s">
        <v>320</v>
      </c>
      <c r="S61" s="32" t="str">
        <f t="shared" si="1"/>
        <v>..</v>
      </c>
      <c r="T61" s="32" t="str">
        <f t="shared" si="1"/>
        <v>..</v>
      </c>
      <c r="U61" s="32" t="str">
        <f t="shared" si="1"/>
        <v>..</v>
      </c>
      <c r="V61" s="32" t="str">
        <f t="shared" ref="V61:Y125" si="2">IF(ISNUMBER(M61)=TRUE,V$6*(M61-V$5)/(V$4-V$5)+(1-V$6)*(1-(M61-V$5)/(V$4-V$5)),"..")</f>
        <v>..</v>
      </c>
      <c r="W61" s="32" t="str">
        <f t="shared" si="2"/>
        <v>..</v>
      </c>
      <c r="X61" s="32" t="str">
        <f t="shared" si="2"/>
        <v>..</v>
      </c>
      <c r="Y61" s="32" t="str">
        <f t="shared" si="2"/>
        <v>..</v>
      </c>
    </row>
    <row r="62" spans="1:25" x14ac:dyDescent="0.35">
      <c r="A62" t="s">
        <v>107</v>
      </c>
      <c r="B62" t="s">
        <v>485</v>
      </c>
      <c r="C62" s="32">
        <v>0.46666666666666662</v>
      </c>
      <c r="D62" s="32">
        <v>0.6</v>
      </c>
      <c r="E62" s="32">
        <v>0.4</v>
      </c>
      <c r="F62" s="32">
        <v>0.3</v>
      </c>
      <c r="G62">
        <v>1</v>
      </c>
      <c r="J62" s="32">
        <v>4.5</v>
      </c>
      <c r="K62" s="32">
        <v>3.5</v>
      </c>
      <c r="L62" s="32">
        <v>3</v>
      </c>
      <c r="M62" s="32">
        <v>2.5</v>
      </c>
      <c r="N62" s="32">
        <v>3</v>
      </c>
      <c r="O62" s="32">
        <v>3.5</v>
      </c>
      <c r="P62" s="32">
        <v>3.5</v>
      </c>
      <c r="S62" s="32">
        <f t="shared" ref="S62:Y126" si="3">IF(ISNUMBER(J62)=TRUE,S$6*(J62-S$5)/(S$4-S$5)+(1-S$6)*(1-(J62-S$5)/(S$4-S$5)),"..")</f>
        <v>0.7</v>
      </c>
      <c r="T62" s="32">
        <f t="shared" si="3"/>
        <v>0.5</v>
      </c>
      <c r="U62" s="32">
        <f t="shared" si="3"/>
        <v>0.4</v>
      </c>
      <c r="V62" s="32">
        <f t="shared" si="2"/>
        <v>0.3</v>
      </c>
      <c r="W62" s="32">
        <f t="shared" si="2"/>
        <v>0.4</v>
      </c>
      <c r="X62" s="32">
        <f t="shared" si="2"/>
        <v>0.5</v>
      </c>
      <c r="Y62" s="32">
        <f t="shared" si="2"/>
        <v>0.5</v>
      </c>
    </row>
    <row r="63" spans="1:25" x14ac:dyDescent="0.35">
      <c r="A63" t="s">
        <v>122</v>
      </c>
      <c r="B63" t="s">
        <v>486</v>
      </c>
      <c r="C63" s="32" t="s">
        <v>320</v>
      </c>
      <c r="D63" s="32" t="s">
        <v>320</v>
      </c>
      <c r="E63" s="32" t="s">
        <v>320</v>
      </c>
      <c r="F63" s="32" t="s">
        <v>320</v>
      </c>
      <c r="G63">
        <v>0</v>
      </c>
      <c r="J63" s="32" t="s">
        <v>320</v>
      </c>
      <c r="K63" s="32" t="s">
        <v>320</v>
      </c>
      <c r="L63" s="32" t="s">
        <v>320</v>
      </c>
      <c r="M63" s="32" t="s">
        <v>320</v>
      </c>
      <c r="N63" s="32" t="s">
        <v>320</v>
      </c>
      <c r="O63" s="32" t="s">
        <v>320</v>
      </c>
      <c r="P63" s="32" t="s">
        <v>320</v>
      </c>
      <c r="S63" s="32" t="str">
        <f t="shared" si="3"/>
        <v>..</v>
      </c>
      <c r="T63" s="32" t="str">
        <f t="shared" si="3"/>
        <v>..</v>
      </c>
      <c r="U63" s="32" t="str">
        <f t="shared" si="3"/>
        <v>..</v>
      </c>
      <c r="V63" s="32" t="str">
        <f t="shared" si="2"/>
        <v>..</v>
      </c>
      <c r="W63" s="32" t="str">
        <f t="shared" si="2"/>
        <v>..</v>
      </c>
      <c r="X63" s="32" t="str">
        <f t="shared" si="2"/>
        <v>..</v>
      </c>
      <c r="Y63" s="32" t="str">
        <f t="shared" si="2"/>
        <v>..</v>
      </c>
    </row>
    <row r="64" spans="1:25" x14ac:dyDescent="0.35">
      <c r="A64" t="s">
        <v>117</v>
      </c>
      <c r="B64" t="s">
        <v>487</v>
      </c>
      <c r="C64" s="32">
        <v>0.26666666666666666</v>
      </c>
      <c r="D64" s="32">
        <v>0.4</v>
      </c>
      <c r="E64" s="32">
        <v>0.5</v>
      </c>
      <c r="F64" s="32">
        <v>0.5</v>
      </c>
      <c r="G64">
        <v>1</v>
      </c>
      <c r="J64" s="32">
        <v>3.5</v>
      </c>
      <c r="K64" s="32">
        <v>2.5</v>
      </c>
      <c r="L64" s="32">
        <v>3.5</v>
      </c>
      <c r="M64" s="32">
        <v>3.5</v>
      </c>
      <c r="N64" s="32">
        <v>2</v>
      </c>
      <c r="O64" s="32">
        <v>2.5</v>
      </c>
      <c r="P64" s="32">
        <v>2.5</v>
      </c>
      <c r="S64" s="32">
        <f t="shared" si="3"/>
        <v>0.5</v>
      </c>
      <c r="T64" s="32">
        <f t="shared" si="3"/>
        <v>0.3</v>
      </c>
      <c r="U64" s="32">
        <f t="shared" si="3"/>
        <v>0.5</v>
      </c>
      <c r="V64" s="32">
        <f t="shared" si="2"/>
        <v>0.5</v>
      </c>
      <c r="W64" s="32">
        <f t="shared" si="2"/>
        <v>0.2</v>
      </c>
      <c r="X64" s="32">
        <f t="shared" si="2"/>
        <v>0.3</v>
      </c>
      <c r="Y64" s="32">
        <f t="shared" si="2"/>
        <v>0.3</v>
      </c>
    </row>
    <row r="65" spans="1:25" x14ac:dyDescent="0.35">
      <c r="A65" t="s">
        <v>86</v>
      </c>
      <c r="B65" t="s">
        <v>488</v>
      </c>
      <c r="C65" s="32">
        <v>0.33333333333333331</v>
      </c>
      <c r="D65" s="32">
        <v>0.4</v>
      </c>
      <c r="E65" s="32">
        <v>0.4</v>
      </c>
      <c r="F65" s="32">
        <v>0.5</v>
      </c>
      <c r="G65">
        <v>1</v>
      </c>
      <c r="J65" s="32">
        <v>4</v>
      </c>
      <c r="K65" s="32">
        <v>2</v>
      </c>
      <c r="L65" s="32">
        <v>3</v>
      </c>
      <c r="M65" s="32">
        <v>3.5</v>
      </c>
      <c r="N65" s="32">
        <v>2.5</v>
      </c>
      <c r="O65" s="32">
        <v>2.5</v>
      </c>
      <c r="P65" s="32">
        <v>3</v>
      </c>
      <c r="S65" s="32">
        <f t="shared" si="3"/>
        <v>0.6</v>
      </c>
      <c r="T65" s="32">
        <f t="shared" si="3"/>
        <v>0.2</v>
      </c>
      <c r="U65" s="32">
        <f t="shared" si="3"/>
        <v>0.4</v>
      </c>
      <c r="V65" s="32">
        <f t="shared" si="2"/>
        <v>0.5</v>
      </c>
      <c r="W65" s="32">
        <f t="shared" si="2"/>
        <v>0.3</v>
      </c>
      <c r="X65" s="32">
        <f t="shared" si="2"/>
        <v>0.3</v>
      </c>
      <c r="Y65" s="32">
        <f t="shared" si="2"/>
        <v>0.4</v>
      </c>
    </row>
    <row r="66" spans="1:25" x14ac:dyDescent="0.35">
      <c r="A66" t="s">
        <v>120</v>
      </c>
      <c r="B66" t="s">
        <v>489</v>
      </c>
      <c r="C66" s="32">
        <v>0.5</v>
      </c>
      <c r="D66" s="32">
        <v>0.5</v>
      </c>
      <c r="E66" s="32">
        <v>0.4</v>
      </c>
      <c r="F66" s="32">
        <v>0.5</v>
      </c>
      <c r="G66">
        <v>1</v>
      </c>
      <c r="J66" s="32">
        <v>3.5</v>
      </c>
      <c r="K66" s="32">
        <v>3.5</v>
      </c>
      <c r="L66" s="32">
        <v>3</v>
      </c>
      <c r="M66" s="32">
        <v>3.5</v>
      </c>
      <c r="N66" s="32">
        <v>3.5</v>
      </c>
      <c r="O66" s="32">
        <v>3.5</v>
      </c>
      <c r="P66" s="32">
        <v>3.5</v>
      </c>
      <c r="S66" s="32">
        <f t="shared" si="3"/>
        <v>0.5</v>
      </c>
      <c r="T66" s="32">
        <f t="shared" si="3"/>
        <v>0.5</v>
      </c>
      <c r="U66" s="32">
        <f t="shared" si="3"/>
        <v>0.4</v>
      </c>
      <c r="V66" s="32">
        <f t="shared" si="2"/>
        <v>0.5</v>
      </c>
      <c r="W66" s="32">
        <f t="shared" si="2"/>
        <v>0.5</v>
      </c>
      <c r="X66" s="32">
        <f t="shared" si="2"/>
        <v>0.5</v>
      </c>
      <c r="Y66" s="32">
        <f t="shared" si="2"/>
        <v>0.5</v>
      </c>
    </row>
    <row r="67" spans="1:25" x14ac:dyDescent="0.35">
      <c r="A67" t="s">
        <v>119</v>
      </c>
      <c r="B67" t="s">
        <v>490</v>
      </c>
      <c r="C67" s="32">
        <v>0.43333333333333335</v>
      </c>
      <c r="D67" s="32">
        <v>0.4</v>
      </c>
      <c r="E67" s="32">
        <v>0.3</v>
      </c>
      <c r="F67" s="32">
        <v>0.4</v>
      </c>
      <c r="G67">
        <v>1</v>
      </c>
      <c r="J67" s="32">
        <v>3.5</v>
      </c>
      <c r="K67" s="32">
        <v>2.5</v>
      </c>
      <c r="L67" s="32">
        <v>2.5</v>
      </c>
      <c r="M67" s="32">
        <v>3</v>
      </c>
      <c r="N67" s="32">
        <v>2.5</v>
      </c>
      <c r="O67" s="32">
        <v>3.5</v>
      </c>
      <c r="P67" s="32">
        <v>3.5</v>
      </c>
      <c r="S67" s="32">
        <f t="shared" si="3"/>
        <v>0.5</v>
      </c>
      <c r="T67" s="32">
        <f t="shared" si="3"/>
        <v>0.3</v>
      </c>
      <c r="U67" s="32">
        <f t="shared" si="3"/>
        <v>0.3</v>
      </c>
      <c r="V67" s="32">
        <f t="shared" si="3"/>
        <v>0.4</v>
      </c>
      <c r="W67" s="32">
        <f t="shared" si="3"/>
        <v>0.3</v>
      </c>
      <c r="X67" s="32">
        <f t="shared" si="3"/>
        <v>0.5</v>
      </c>
      <c r="Y67" s="32">
        <f t="shared" si="3"/>
        <v>0.5</v>
      </c>
    </row>
    <row r="68" spans="1:25" x14ac:dyDescent="0.35">
      <c r="A68" t="s">
        <v>129</v>
      </c>
      <c r="B68" t="s">
        <v>491</v>
      </c>
      <c r="C68" s="32">
        <v>0.43333333333333335</v>
      </c>
      <c r="D68" s="32">
        <v>0.5</v>
      </c>
      <c r="E68" s="32">
        <v>0.2</v>
      </c>
      <c r="F68" s="32">
        <v>0.4</v>
      </c>
      <c r="G68">
        <v>1</v>
      </c>
      <c r="J68" s="32">
        <v>4</v>
      </c>
      <c r="K68" s="32">
        <v>3</v>
      </c>
      <c r="L68" s="32">
        <v>2</v>
      </c>
      <c r="M68" s="32">
        <v>3</v>
      </c>
      <c r="N68" s="32">
        <v>3</v>
      </c>
      <c r="O68" s="32">
        <v>3</v>
      </c>
      <c r="P68" s="32">
        <v>3.5</v>
      </c>
      <c r="S68" s="32">
        <f t="shared" si="3"/>
        <v>0.6</v>
      </c>
      <c r="T68" s="32">
        <f t="shared" si="3"/>
        <v>0.4</v>
      </c>
      <c r="U68" s="32">
        <f t="shared" si="3"/>
        <v>0.2</v>
      </c>
      <c r="V68" s="32">
        <f t="shared" si="2"/>
        <v>0.4</v>
      </c>
      <c r="W68" s="32">
        <f t="shared" si="2"/>
        <v>0.4</v>
      </c>
      <c r="X68" s="32">
        <f t="shared" si="2"/>
        <v>0.4</v>
      </c>
      <c r="Y68" s="32">
        <f t="shared" si="2"/>
        <v>0.5</v>
      </c>
    </row>
    <row r="69" spans="1:25" x14ac:dyDescent="0.35">
      <c r="A69" t="s">
        <v>128</v>
      </c>
      <c r="B69" t="s">
        <v>492</v>
      </c>
      <c r="C69" s="32" t="s">
        <v>320</v>
      </c>
      <c r="D69" s="32" t="s">
        <v>320</v>
      </c>
      <c r="E69" s="32" t="s">
        <v>320</v>
      </c>
      <c r="F69" s="32" t="s">
        <v>320</v>
      </c>
      <c r="G69">
        <v>0</v>
      </c>
      <c r="J69" s="32" t="s">
        <v>320</v>
      </c>
      <c r="K69" s="32" t="s">
        <v>320</v>
      </c>
      <c r="L69" s="32" t="s">
        <v>320</v>
      </c>
      <c r="M69" s="32" t="s">
        <v>320</v>
      </c>
      <c r="N69" s="32" t="s">
        <v>320</v>
      </c>
      <c r="O69" s="32" t="s">
        <v>320</v>
      </c>
      <c r="P69" s="32" t="s">
        <v>320</v>
      </c>
      <c r="S69" s="32" t="str">
        <f t="shared" si="3"/>
        <v>..</v>
      </c>
      <c r="T69" s="32" t="str">
        <f t="shared" si="3"/>
        <v>..</v>
      </c>
      <c r="U69" s="32" t="str">
        <f t="shared" si="3"/>
        <v>..</v>
      </c>
      <c r="V69" s="32" t="str">
        <f t="shared" si="2"/>
        <v>..</v>
      </c>
      <c r="W69" s="32" t="str">
        <f t="shared" si="2"/>
        <v>..</v>
      </c>
      <c r="X69" s="32" t="str">
        <f t="shared" si="2"/>
        <v>..</v>
      </c>
      <c r="Y69" s="32" t="str">
        <f t="shared" si="2"/>
        <v>..</v>
      </c>
    </row>
    <row r="70" spans="1:25" x14ac:dyDescent="0.35">
      <c r="A70" t="s">
        <v>154</v>
      </c>
      <c r="B70" t="s">
        <v>493</v>
      </c>
      <c r="C70" s="32">
        <v>0.6333333333333333</v>
      </c>
      <c r="D70" s="32">
        <v>0.6</v>
      </c>
      <c r="E70" s="32">
        <v>0.6</v>
      </c>
      <c r="F70" s="32">
        <v>0.6</v>
      </c>
      <c r="G70">
        <v>1</v>
      </c>
      <c r="J70" s="32">
        <v>4.5</v>
      </c>
      <c r="K70" s="32">
        <v>3.5</v>
      </c>
      <c r="L70" s="32">
        <v>4</v>
      </c>
      <c r="M70" s="32">
        <v>4</v>
      </c>
      <c r="N70" s="32">
        <v>4</v>
      </c>
      <c r="O70" s="32">
        <v>4</v>
      </c>
      <c r="P70" s="32">
        <v>4.5</v>
      </c>
      <c r="S70" s="32">
        <f t="shared" si="3"/>
        <v>0.7</v>
      </c>
      <c r="T70" s="32">
        <f t="shared" si="3"/>
        <v>0.5</v>
      </c>
      <c r="U70" s="32">
        <f t="shared" si="3"/>
        <v>0.6</v>
      </c>
      <c r="V70" s="32">
        <f t="shared" si="2"/>
        <v>0.6</v>
      </c>
      <c r="W70" s="32">
        <f t="shared" si="2"/>
        <v>0.6</v>
      </c>
      <c r="X70" s="32">
        <f t="shared" si="2"/>
        <v>0.6</v>
      </c>
      <c r="Y70" s="32">
        <f t="shared" si="2"/>
        <v>0.7</v>
      </c>
    </row>
    <row r="71" spans="1:25" x14ac:dyDescent="0.35">
      <c r="A71" t="s">
        <v>134</v>
      </c>
      <c r="B71" t="s">
        <v>494</v>
      </c>
      <c r="C71" s="32">
        <v>0.3</v>
      </c>
      <c r="D71" s="32">
        <v>0.45</v>
      </c>
      <c r="E71" s="32">
        <v>0.4</v>
      </c>
      <c r="F71" s="32">
        <v>0.4</v>
      </c>
      <c r="G71">
        <v>1</v>
      </c>
      <c r="J71" s="32">
        <v>3.5</v>
      </c>
      <c r="K71" s="32">
        <v>3</v>
      </c>
      <c r="L71" s="32">
        <v>3</v>
      </c>
      <c r="M71" s="32">
        <v>3</v>
      </c>
      <c r="N71" s="32">
        <v>2</v>
      </c>
      <c r="O71" s="32">
        <v>2.5</v>
      </c>
      <c r="P71" s="32">
        <v>3</v>
      </c>
      <c r="S71" s="32">
        <f t="shared" si="3"/>
        <v>0.5</v>
      </c>
      <c r="T71" s="32">
        <f t="shared" si="3"/>
        <v>0.4</v>
      </c>
      <c r="U71" s="32">
        <f t="shared" si="3"/>
        <v>0.4</v>
      </c>
      <c r="V71" s="32">
        <f t="shared" si="2"/>
        <v>0.4</v>
      </c>
      <c r="W71" s="32">
        <f t="shared" si="2"/>
        <v>0.2</v>
      </c>
      <c r="X71" s="32">
        <f t="shared" si="2"/>
        <v>0.3</v>
      </c>
      <c r="Y71" s="32">
        <f t="shared" si="2"/>
        <v>0.4</v>
      </c>
    </row>
    <row r="72" spans="1:25" x14ac:dyDescent="0.35">
      <c r="A72" t="s">
        <v>139</v>
      </c>
      <c r="B72" t="s">
        <v>495</v>
      </c>
      <c r="C72" s="32" t="s">
        <v>320</v>
      </c>
      <c r="D72" s="32" t="s">
        <v>320</v>
      </c>
      <c r="E72" s="32" t="s">
        <v>320</v>
      </c>
      <c r="F72" s="32" t="s">
        <v>320</v>
      </c>
      <c r="G72">
        <v>0</v>
      </c>
      <c r="J72" s="32" t="s">
        <v>320</v>
      </c>
      <c r="K72" s="32" t="s">
        <v>320</v>
      </c>
      <c r="L72" s="32" t="s">
        <v>320</v>
      </c>
      <c r="M72" s="32" t="s">
        <v>320</v>
      </c>
      <c r="N72" s="32" t="s">
        <v>320</v>
      </c>
      <c r="O72" s="32" t="s">
        <v>320</v>
      </c>
      <c r="P72" s="32" t="s">
        <v>320</v>
      </c>
      <c r="S72" s="32" t="str">
        <f t="shared" si="3"/>
        <v>..</v>
      </c>
      <c r="T72" s="32" t="str">
        <f t="shared" si="3"/>
        <v>..</v>
      </c>
      <c r="U72" s="32" t="str">
        <f t="shared" si="3"/>
        <v>..</v>
      </c>
      <c r="V72" s="32" t="str">
        <f t="shared" si="2"/>
        <v>..</v>
      </c>
      <c r="W72" s="32" t="str">
        <f t="shared" si="2"/>
        <v>..</v>
      </c>
      <c r="X72" s="32" t="str">
        <f t="shared" si="2"/>
        <v>..</v>
      </c>
      <c r="Y72" s="32" t="str">
        <f t="shared" si="2"/>
        <v>..</v>
      </c>
    </row>
    <row r="73" spans="1:25" x14ac:dyDescent="0.35">
      <c r="A73" t="s">
        <v>142</v>
      </c>
      <c r="B73" t="s">
        <v>496</v>
      </c>
      <c r="C73" s="32">
        <v>0.33333333333333331</v>
      </c>
      <c r="D73" s="32">
        <v>0.44999999999999996</v>
      </c>
      <c r="E73" s="32">
        <v>0.2</v>
      </c>
      <c r="F73" s="32">
        <v>0.3</v>
      </c>
      <c r="G73">
        <v>1</v>
      </c>
      <c r="J73" s="32">
        <v>4.5</v>
      </c>
      <c r="K73" s="32">
        <v>2</v>
      </c>
      <c r="L73" s="32">
        <v>2</v>
      </c>
      <c r="M73" s="32">
        <v>2.5</v>
      </c>
      <c r="N73" s="32">
        <v>2</v>
      </c>
      <c r="O73" s="32">
        <v>3</v>
      </c>
      <c r="P73" s="32">
        <v>3</v>
      </c>
      <c r="S73" s="32">
        <f t="shared" si="3"/>
        <v>0.7</v>
      </c>
      <c r="T73" s="32">
        <f t="shared" si="3"/>
        <v>0.2</v>
      </c>
      <c r="U73" s="32">
        <f t="shared" si="3"/>
        <v>0.2</v>
      </c>
      <c r="V73" s="32">
        <f t="shared" si="2"/>
        <v>0.3</v>
      </c>
      <c r="W73" s="32">
        <f t="shared" si="2"/>
        <v>0.2</v>
      </c>
      <c r="X73" s="32">
        <f t="shared" si="2"/>
        <v>0.4</v>
      </c>
      <c r="Y73" s="32">
        <f t="shared" si="2"/>
        <v>0.4</v>
      </c>
    </row>
    <row r="74" spans="1:25" x14ac:dyDescent="0.35">
      <c r="A74" t="s">
        <v>143</v>
      </c>
      <c r="B74" t="s">
        <v>497</v>
      </c>
      <c r="C74" s="32">
        <v>0.53333333333333333</v>
      </c>
      <c r="D74" s="32">
        <v>0.55000000000000004</v>
      </c>
      <c r="E74" s="32">
        <v>0.6</v>
      </c>
      <c r="F74" s="32">
        <v>0.5</v>
      </c>
      <c r="G74">
        <v>1</v>
      </c>
      <c r="J74" s="32">
        <v>4.5</v>
      </c>
      <c r="K74" s="32">
        <v>3</v>
      </c>
      <c r="L74" s="32">
        <v>4</v>
      </c>
      <c r="M74" s="32">
        <v>3.5</v>
      </c>
      <c r="N74" s="32">
        <v>3.5</v>
      </c>
      <c r="O74" s="32">
        <v>3.5</v>
      </c>
      <c r="P74" s="32">
        <v>4</v>
      </c>
      <c r="S74" s="32">
        <f t="shared" si="3"/>
        <v>0.7</v>
      </c>
      <c r="T74" s="32">
        <f t="shared" si="3"/>
        <v>0.4</v>
      </c>
      <c r="U74" s="32">
        <f t="shared" si="3"/>
        <v>0.6</v>
      </c>
      <c r="V74" s="32">
        <f t="shared" si="2"/>
        <v>0.5</v>
      </c>
      <c r="W74" s="32">
        <f t="shared" si="2"/>
        <v>0.5</v>
      </c>
      <c r="X74" s="32">
        <f t="shared" si="2"/>
        <v>0.5</v>
      </c>
      <c r="Y74" s="32">
        <f t="shared" si="2"/>
        <v>0.6</v>
      </c>
    </row>
    <row r="75" spans="1:25" x14ac:dyDescent="0.35">
      <c r="A75" t="s">
        <v>146</v>
      </c>
      <c r="B75" t="s">
        <v>498</v>
      </c>
      <c r="C75" s="32">
        <v>0.40000000000000008</v>
      </c>
      <c r="D75" s="32">
        <v>0.4</v>
      </c>
      <c r="E75" s="32">
        <v>0.5</v>
      </c>
      <c r="F75" s="32">
        <v>0.5</v>
      </c>
      <c r="G75">
        <v>1</v>
      </c>
      <c r="J75" s="32">
        <v>3.5</v>
      </c>
      <c r="K75" s="32">
        <v>2.5</v>
      </c>
      <c r="L75" s="32">
        <v>3.5</v>
      </c>
      <c r="M75" s="32">
        <v>3.5</v>
      </c>
      <c r="N75" s="32">
        <v>2.5</v>
      </c>
      <c r="O75" s="32">
        <v>3.5</v>
      </c>
      <c r="P75" s="32">
        <v>3</v>
      </c>
      <c r="S75" s="32">
        <f t="shared" si="3"/>
        <v>0.5</v>
      </c>
      <c r="T75" s="32">
        <f t="shared" si="3"/>
        <v>0.3</v>
      </c>
      <c r="U75" s="32">
        <f t="shared" si="3"/>
        <v>0.5</v>
      </c>
      <c r="V75" s="32">
        <f t="shared" si="2"/>
        <v>0.5</v>
      </c>
      <c r="W75" s="32">
        <f t="shared" si="2"/>
        <v>0.3</v>
      </c>
      <c r="X75" s="32">
        <f t="shared" si="2"/>
        <v>0.5</v>
      </c>
      <c r="Y75" s="32">
        <f t="shared" si="2"/>
        <v>0.4</v>
      </c>
    </row>
    <row r="76" spans="1:25" x14ac:dyDescent="0.35">
      <c r="A76" t="s">
        <v>153</v>
      </c>
      <c r="B76" t="s">
        <v>499</v>
      </c>
      <c r="C76" s="32">
        <v>0.46666666666666662</v>
      </c>
      <c r="D76" s="32">
        <v>0.5</v>
      </c>
      <c r="E76" s="32">
        <v>0.5</v>
      </c>
      <c r="F76" s="32">
        <v>0.4</v>
      </c>
      <c r="G76">
        <v>1</v>
      </c>
      <c r="J76" s="32">
        <v>4</v>
      </c>
      <c r="K76" s="32">
        <v>3</v>
      </c>
      <c r="L76" s="32">
        <v>3.5</v>
      </c>
      <c r="M76" s="32">
        <v>3</v>
      </c>
      <c r="N76" s="32">
        <v>3</v>
      </c>
      <c r="O76" s="32">
        <v>3.5</v>
      </c>
      <c r="P76" s="32">
        <v>3.5</v>
      </c>
      <c r="S76" s="32">
        <f t="shared" si="3"/>
        <v>0.6</v>
      </c>
      <c r="T76" s="32">
        <f t="shared" si="3"/>
        <v>0.4</v>
      </c>
      <c r="U76" s="32">
        <f t="shared" si="3"/>
        <v>0.5</v>
      </c>
      <c r="V76" s="32">
        <f t="shared" si="2"/>
        <v>0.4</v>
      </c>
      <c r="W76" s="32">
        <f t="shared" si="2"/>
        <v>0.4</v>
      </c>
      <c r="X76" s="32">
        <f t="shared" si="2"/>
        <v>0.5</v>
      </c>
      <c r="Y76" s="32">
        <f t="shared" si="2"/>
        <v>0.5</v>
      </c>
    </row>
    <row r="77" spans="1:25" x14ac:dyDescent="0.35">
      <c r="A77" t="s">
        <v>152</v>
      </c>
      <c r="B77" t="s">
        <v>500</v>
      </c>
      <c r="C77" s="32">
        <v>0.53333333333333333</v>
      </c>
      <c r="D77" s="32">
        <v>0.55000000000000004</v>
      </c>
      <c r="E77" s="32">
        <v>0.5</v>
      </c>
      <c r="F77" s="32">
        <v>0.4</v>
      </c>
      <c r="G77">
        <v>1</v>
      </c>
      <c r="J77" s="32">
        <v>4</v>
      </c>
      <c r="K77" s="32">
        <v>3.5</v>
      </c>
      <c r="L77" s="32">
        <v>3.5</v>
      </c>
      <c r="M77" s="32">
        <v>3</v>
      </c>
      <c r="N77" s="32">
        <v>3.5</v>
      </c>
      <c r="O77" s="32">
        <v>3.5</v>
      </c>
      <c r="P77" s="32">
        <v>4</v>
      </c>
      <c r="S77" s="32">
        <f t="shared" si="3"/>
        <v>0.6</v>
      </c>
      <c r="T77" s="32">
        <f t="shared" si="3"/>
        <v>0.5</v>
      </c>
      <c r="U77" s="32">
        <f t="shared" si="3"/>
        <v>0.5</v>
      </c>
      <c r="V77" s="32">
        <f t="shared" si="2"/>
        <v>0.4</v>
      </c>
      <c r="W77" s="32">
        <f t="shared" si="2"/>
        <v>0.5</v>
      </c>
      <c r="X77" s="32">
        <f t="shared" si="2"/>
        <v>0.5</v>
      </c>
      <c r="Y77" s="32">
        <f t="shared" si="2"/>
        <v>0.6</v>
      </c>
    </row>
    <row r="78" spans="1:25" x14ac:dyDescent="0.35">
      <c r="A78" t="s">
        <v>64</v>
      </c>
      <c r="B78" t="s">
        <v>501</v>
      </c>
      <c r="C78" s="32" t="s">
        <v>320</v>
      </c>
      <c r="D78" s="32" t="s">
        <v>320</v>
      </c>
      <c r="E78" s="32" t="s">
        <v>320</v>
      </c>
      <c r="F78" s="32" t="s">
        <v>320</v>
      </c>
      <c r="G78">
        <v>0</v>
      </c>
      <c r="J78" s="32" t="s">
        <v>320</v>
      </c>
      <c r="K78" s="32" t="s">
        <v>320</v>
      </c>
      <c r="L78" s="32" t="s">
        <v>320</v>
      </c>
      <c r="M78" s="32" t="s">
        <v>320</v>
      </c>
      <c r="N78" s="32" t="s">
        <v>320</v>
      </c>
      <c r="O78" s="32" t="s">
        <v>320</v>
      </c>
      <c r="P78" s="32" t="s">
        <v>320</v>
      </c>
      <c r="S78" s="32" t="str">
        <f t="shared" si="3"/>
        <v>..</v>
      </c>
      <c r="T78" s="32" t="str">
        <f t="shared" si="3"/>
        <v>..</v>
      </c>
      <c r="U78" s="32" t="str">
        <f t="shared" si="3"/>
        <v>..</v>
      </c>
      <c r="V78" s="32" t="str">
        <f t="shared" si="2"/>
        <v>..</v>
      </c>
      <c r="W78" s="32" t="str">
        <f t="shared" si="2"/>
        <v>..</v>
      </c>
      <c r="X78" s="32" t="str">
        <f t="shared" si="2"/>
        <v>..</v>
      </c>
      <c r="Y78" s="32" t="str">
        <f t="shared" si="2"/>
        <v>..</v>
      </c>
    </row>
    <row r="79" spans="1:25" x14ac:dyDescent="0.35">
      <c r="A79" t="s">
        <v>66</v>
      </c>
      <c r="B79" t="s">
        <v>502</v>
      </c>
      <c r="C79" s="32" t="s">
        <v>320</v>
      </c>
      <c r="D79" s="32" t="s">
        <v>320</v>
      </c>
      <c r="E79" s="32" t="s">
        <v>320</v>
      </c>
      <c r="F79" s="32" t="s">
        <v>320</v>
      </c>
      <c r="G79">
        <v>0</v>
      </c>
      <c r="J79" s="32" t="s">
        <v>320</v>
      </c>
      <c r="K79" s="32" t="s">
        <v>320</v>
      </c>
      <c r="L79" s="32" t="s">
        <v>320</v>
      </c>
      <c r="M79" s="32" t="s">
        <v>320</v>
      </c>
      <c r="N79" s="32" t="s">
        <v>320</v>
      </c>
      <c r="O79" s="32" t="s">
        <v>320</v>
      </c>
      <c r="P79" s="32" t="s">
        <v>320</v>
      </c>
      <c r="S79" s="32" t="str">
        <f t="shared" si="3"/>
        <v>..</v>
      </c>
      <c r="T79" s="32" t="str">
        <f t="shared" si="3"/>
        <v>..</v>
      </c>
      <c r="U79" s="32" t="str">
        <f t="shared" si="3"/>
        <v>..</v>
      </c>
      <c r="V79" s="32" t="str">
        <f t="shared" si="2"/>
        <v>..</v>
      </c>
      <c r="W79" s="32" t="str">
        <f t="shared" si="2"/>
        <v>..</v>
      </c>
      <c r="X79" s="32" t="str">
        <f t="shared" si="2"/>
        <v>..</v>
      </c>
      <c r="Y79" s="32" t="str">
        <f t="shared" si="2"/>
        <v>..</v>
      </c>
    </row>
    <row r="80" spans="1:25" x14ac:dyDescent="0.35">
      <c r="A80" t="s">
        <v>67</v>
      </c>
      <c r="B80" t="s">
        <v>503</v>
      </c>
      <c r="C80" s="32" t="s">
        <v>320</v>
      </c>
      <c r="D80" s="32" t="s">
        <v>320</v>
      </c>
      <c r="E80" s="32" t="s">
        <v>320</v>
      </c>
      <c r="F80" s="32" t="s">
        <v>320</v>
      </c>
      <c r="G80">
        <v>0</v>
      </c>
      <c r="J80" s="32" t="s">
        <v>320</v>
      </c>
      <c r="K80" s="32" t="s">
        <v>320</v>
      </c>
      <c r="L80" s="32" t="s">
        <v>320</v>
      </c>
      <c r="M80" s="32" t="s">
        <v>320</v>
      </c>
      <c r="N80" s="32" t="s">
        <v>320</v>
      </c>
      <c r="O80" s="32" t="s">
        <v>320</v>
      </c>
      <c r="P80" s="32" t="s">
        <v>320</v>
      </c>
      <c r="S80" s="32" t="str">
        <f t="shared" si="3"/>
        <v>..</v>
      </c>
      <c r="T80" s="32" t="str">
        <f t="shared" si="3"/>
        <v>..</v>
      </c>
      <c r="U80" s="32" t="str">
        <f t="shared" si="3"/>
        <v>..</v>
      </c>
      <c r="V80" s="32" t="str">
        <f t="shared" si="2"/>
        <v>..</v>
      </c>
      <c r="W80" s="32" t="str">
        <f t="shared" si="2"/>
        <v>..</v>
      </c>
      <c r="X80" s="32" t="str">
        <f t="shared" si="2"/>
        <v>..</v>
      </c>
      <c r="Y80" s="32" t="str">
        <f t="shared" si="2"/>
        <v>..</v>
      </c>
    </row>
    <row r="81" spans="1:25" x14ac:dyDescent="0.35">
      <c r="A81" t="s">
        <v>71</v>
      </c>
      <c r="B81" t="s">
        <v>504</v>
      </c>
      <c r="C81" s="32" t="s">
        <v>320</v>
      </c>
      <c r="D81" s="32" t="s">
        <v>320</v>
      </c>
      <c r="E81" s="32" t="s">
        <v>320</v>
      </c>
      <c r="F81" s="32" t="s">
        <v>320</v>
      </c>
      <c r="G81">
        <v>0</v>
      </c>
      <c r="J81" s="32" t="s">
        <v>320</v>
      </c>
      <c r="K81" s="32" t="s">
        <v>320</v>
      </c>
      <c r="L81" s="32" t="s">
        <v>320</v>
      </c>
      <c r="M81" s="32" t="s">
        <v>320</v>
      </c>
      <c r="N81" s="32" t="s">
        <v>320</v>
      </c>
      <c r="O81" s="32" t="s">
        <v>320</v>
      </c>
      <c r="P81" s="32" t="s">
        <v>320</v>
      </c>
      <c r="S81" s="32" t="str">
        <f t="shared" si="3"/>
        <v>..</v>
      </c>
      <c r="T81" s="32" t="str">
        <f t="shared" si="3"/>
        <v>..</v>
      </c>
      <c r="U81" s="32" t="str">
        <f t="shared" si="3"/>
        <v>..</v>
      </c>
      <c r="V81" s="32" t="str">
        <f t="shared" si="2"/>
        <v>..</v>
      </c>
      <c r="W81" s="32" t="str">
        <f t="shared" si="2"/>
        <v>..</v>
      </c>
      <c r="X81" s="32" t="str">
        <f t="shared" si="2"/>
        <v>..</v>
      </c>
      <c r="Y81" s="32" t="str">
        <f t="shared" si="2"/>
        <v>..</v>
      </c>
    </row>
    <row r="82" spans="1:25" x14ac:dyDescent="0.35">
      <c r="A82" t="s">
        <v>70</v>
      </c>
      <c r="B82" t="s">
        <v>505</v>
      </c>
      <c r="C82" s="32" t="s">
        <v>320</v>
      </c>
      <c r="D82" s="32" t="s">
        <v>320</v>
      </c>
      <c r="E82" s="32" t="s">
        <v>320</v>
      </c>
      <c r="F82" s="32" t="s">
        <v>320</v>
      </c>
      <c r="G82">
        <v>0</v>
      </c>
      <c r="J82" s="32" t="s">
        <v>320</v>
      </c>
      <c r="K82" s="32" t="s">
        <v>320</v>
      </c>
      <c r="L82" s="32" t="s">
        <v>320</v>
      </c>
      <c r="M82" s="32" t="s">
        <v>320</v>
      </c>
      <c r="N82" s="32" t="s">
        <v>320</v>
      </c>
      <c r="O82" s="32" t="s">
        <v>320</v>
      </c>
      <c r="P82" s="32" t="s">
        <v>320</v>
      </c>
      <c r="S82" s="32" t="str">
        <f t="shared" si="3"/>
        <v>..</v>
      </c>
      <c r="T82" s="32" t="str">
        <f t="shared" si="3"/>
        <v>..</v>
      </c>
      <c r="U82" s="32" t="str">
        <f t="shared" si="3"/>
        <v>..</v>
      </c>
      <c r="V82" s="32" t="str">
        <f t="shared" si="2"/>
        <v>..</v>
      </c>
      <c r="W82" s="32" t="str">
        <f t="shared" si="2"/>
        <v>..</v>
      </c>
      <c r="X82" s="32" t="str">
        <f t="shared" si="2"/>
        <v>..</v>
      </c>
      <c r="Y82" s="32" t="str">
        <f t="shared" si="2"/>
        <v>..</v>
      </c>
    </row>
    <row r="83" spans="1:25" x14ac:dyDescent="0.35">
      <c r="A83" t="s">
        <v>69</v>
      </c>
      <c r="B83" t="s">
        <v>506</v>
      </c>
      <c r="C83" s="32" t="s">
        <v>320</v>
      </c>
      <c r="D83" s="32" t="s">
        <v>320</v>
      </c>
      <c r="E83" s="32" t="s">
        <v>320</v>
      </c>
      <c r="F83" s="32" t="s">
        <v>320</v>
      </c>
      <c r="G83">
        <v>0</v>
      </c>
      <c r="J83" s="32" t="s">
        <v>320</v>
      </c>
      <c r="K83" s="32" t="s">
        <v>320</v>
      </c>
      <c r="L83" s="32" t="s">
        <v>320</v>
      </c>
      <c r="M83" s="32" t="s">
        <v>320</v>
      </c>
      <c r="N83" s="32" t="s">
        <v>320</v>
      </c>
      <c r="O83" s="32" t="s">
        <v>320</v>
      </c>
      <c r="P83" s="32" t="s">
        <v>320</v>
      </c>
      <c r="S83" s="32" t="str">
        <f t="shared" si="3"/>
        <v>..</v>
      </c>
      <c r="T83" s="32" t="str">
        <f t="shared" si="3"/>
        <v>..</v>
      </c>
      <c r="U83" s="32" t="str">
        <f t="shared" si="3"/>
        <v>..</v>
      </c>
      <c r="V83" s="32" t="str">
        <f t="shared" si="2"/>
        <v>..</v>
      </c>
      <c r="W83" s="32" t="str">
        <f t="shared" si="2"/>
        <v>..</v>
      </c>
      <c r="X83" s="32" t="str">
        <f t="shared" si="2"/>
        <v>..</v>
      </c>
      <c r="Y83" s="32" t="str">
        <f t="shared" si="2"/>
        <v>..</v>
      </c>
    </row>
    <row r="84" spans="1:25" x14ac:dyDescent="0.35">
      <c r="A84" t="s">
        <v>92</v>
      </c>
      <c r="B84" t="s">
        <v>507</v>
      </c>
      <c r="C84" s="32" t="s">
        <v>320</v>
      </c>
      <c r="D84" s="32" t="s">
        <v>320</v>
      </c>
      <c r="E84" s="32" t="s">
        <v>320</v>
      </c>
      <c r="F84" s="32" t="s">
        <v>320</v>
      </c>
      <c r="G84">
        <v>0</v>
      </c>
      <c r="J84" s="32" t="s">
        <v>320</v>
      </c>
      <c r="K84" s="32" t="s">
        <v>320</v>
      </c>
      <c r="L84" s="32" t="s">
        <v>320</v>
      </c>
      <c r="M84" s="32" t="s">
        <v>320</v>
      </c>
      <c r="N84" s="32" t="s">
        <v>320</v>
      </c>
      <c r="O84" s="32" t="s">
        <v>320</v>
      </c>
      <c r="P84" s="32" t="s">
        <v>320</v>
      </c>
      <c r="S84" s="32" t="str">
        <f t="shared" si="3"/>
        <v>..</v>
      </c>
      <c r="T84" s="32" t="str">
        <f t="shared" si="3"/>
        <v>..</v>
      </c>
      <c r="U84" s="32" t="str">
        <f t="shared" si="3"/>
        <v>..</v>
      </c>
      <c r="V84" s="32" t="str">
        <f t="shared" si="2"/>
        <v>..</v>
      </c>
      <c r="W84" s="32" t="str">
        <f t="shared" si="2"/>
        <v>..</v>
      </c>
      <c r="X84" s="32" t="str">
        <f t="shared" si="2"/>
        <v>..</v>
      </c>
      <c r="Y84" s="32" t="str">
        <f t="shared" si="2"/>
        <v>..</v>
      </c>
    </row>
    <row r="85" spans="1:25" x14ac:dyDescent="0.35">
      <c r="A85" t="s">
        <v>87</v>
      </c>
      <c r="B85" t="s">
        <v>508</v>
      </c>
      <c r="C85" s="32" t="s">
        <v>320</v>
      </c>
      <c r="D85" s="32" t="s">
        <v>320</v>
      </c>
      <c r="E85" s="32" t="s">
        <v>320</v>
      </c>
      <c r="F85" s="32" t="s">
        <v>320</v>
      </c>
      <c r="G85">
        <v>0</v>
      </c>
      <c r="J85" s="32" t="s">
        <v>320</v>
      </c>
      <c r="K85" s="32" t="s">
        <v>320</v>
      </c>
      <c r="L85" s="32" t="s">
        <v>320</v>
      </c>
      <c r="M85" s="32" t="s">
        <v>320</v>
      </c>
      <c r="N85" s="32" t="s">
        <v>320</v>
      </c>
      <c r="O85" s="32" t="s">
        <v>320</v>
      </c>
      <c r="P85" s="32" t="s">
        <v>320</v>
      </c>
      <c r="S85" s="32" t="str">
        <f t="shared" si="3"/>
        <v>..</v>
      </c>
      <c r="T85" s="32" t="str">
        <f t="shared" si="3"/>
        <v>..</v>
      </c>
      <c r="U85" s="32" t="str">
        <f t="shared" si="3"/>
        <v>..</v>
      </c>
      <c r="V85" s="32" t="str">
        <f t="shared" si="2"/>
        <v>..</v>
      </c>
      <c r="W85" s="32" t="str">
        <f t="shared" si="2"/>
        <v>..</v>
      </c>
      <c r="X85" s="32" t="str">
        <f t="shared" si="2"/>
        <v>..</v>
      </c>
      <c r="Y85" s="32" t="str">
        <f t="shared" si="2"/>
        <v>..</v>
      </c>
    </row>
    <row r="86" spans="1:25" x14ac:dyDescent="0.35">
      <c r="A86" t="s">
        <v>101</v>
      </c>
      <c r="B86" t="s">
        <v>509</v>
      </c>
      <c r="C86" s="32" t="s">
        <v>320</v>
      </c>
      <c r="D86" s="32" t="s">
        <v>320</v>
      </c>
      <c r="E86" s="32" t="s">
        <v>320</v>
      </c>
      <c r="F86" s="32" t="s">
        <v>320</v>
      </c>
      <c r="G86">
        <v>0</v>
      </c>
      <c r="J86" s="32" t="s">
        <v>320</v>
      </c>
      <c r="K86" s="32" t="s">
        <v>320</v>
      </c>
      <c r="L86" s="32" t="s">
        <v>320</v>
      </c>
      <c r="M86" s="32" t="s">
        <v>320</v>
      </c>
      <c r="N86" s="32" t="s">
        <v>320</v>
      </c>
      <c r="O86" s="32" t="s">
        <v>320</v>
      </c>
      <c r="P86" s="32" t="s">
        <v>320</v>
      </c>
      <c r="S86" s="32" t="str">
        <f t="shared" si="3"/>
        <v>..</v>
      </c>
      <c r="T86" s="32" t="str">
        <f t="shared" si="3"/>
        <v>..</v>
      </c>
      <c r="U86" s="32" t="str">
        <f t="shared" si="3"/>
        <v>..</v>
      </c>
      <c r="V86" s="32" t="str">
        <f t="shared" si="2"/>
        <v>..</v>
      </c>
      <c r="W86" s="32" t="str">
        <f t="shared" si="2"/>
        <v>..</v>
      </c>
      <c r="X86" s="32" t="str">
        <f t="shared" si="2"/>
        <v>..</v>
      </c>
      <c r="Y86" s="32" t="str">
        <f t="shared" si="2"/>
        <v>..</v>
      </c>
    </row>
    <row r="87" spans="1:25" x14ac:dyDescent="0.35">
      <c r="A87" t="s">
        <v>113</v>
      </c>
      <c r="B87" t="s">
        <v>510</v>
      </c>
      <c r="C87" s="32">
        <v>0.5</v>
      </c>
      <c r="D87" s="32">
        <v>0.6</v>
      </c>
      <c r="E87" s="32">
        <v>0.4</v>
      </c>
      <c r="F87" s="32">
        <v>0.4</v>
      </c>
      <c r="G87">
        <v>1</v>
      </c>
      <c r="J87" s="32">
        <v>4.5</v>
      </c>
      <c r="K87" s="32">
        <v>3.5</v>
      </c>
      <c r="L87" s="32">
        <v>3</v>
      </c>
      <c r="M87" s="32">
        <v>3</v>
      </c>
      <c r="N87" s="32">
        <v>3</v>
      </c>
      <c r="O87" s="32">
        <v>4</v>
      </c>
      <c r="P87" s="32">
        <v>3.5</v>
      </c>
      <c r="S87" s="32">
        <f t="shared" si="3"/>
        <v>0.7</v>
      </c>
      <c r="T87" s="32">
        <f t="shared" si="3"/>
        <v>0.5</v>
      </c>
      <c r="U87" s="32">
        <f t="shared" si="3"/>
        <v>0.4</v>
      </c>
      <c r="V87" s="32">
        <f t="shared" si="2"/>
        <v>0.4</v>
      </c>
      <c r="W87" s="32">
        <f t="shared" si="2"/>
        <v>0.4</v>
      </c>
      <c r="X87" s="32">
        <f t="shared" si="2"/>
        <v>0.6</v>
      </c>
      <c r="Y87" s="32">
        <f t="shared" si="2"/>
        <v>0.5</v>
      </c>
    </row>
    <row r="88" spans="1:25" x14ac:dyDescent="0.35">
      <c r="A88" t="s">
        <v>102</v>
      </c>
      <c r="B88" t="s">
        <v>511</v>
      </c>
      <c r="C88" s="32">
        <v>0.46666666666666662</v>
      </c>
      <c r="D88" s="32">
        <v>0.64999999999999991</v>
      </c>
      <c r="E88" s="32">
        <v>0.4</v>
      </c>
      <c r="F88" s="32">
        <v>0.4</v>
      </c>
      <c r="G88">
        <v>1</v>
      </c>
      <c r="J88" s="32">
        <v>4.5</v>
      </c>
      <c r="K88" s="32">
        <v>4</v>
      </c>
      <c r="L88" s="32">
        <v>3</v>
      </c>
      <c r="M88" s="32">
        <v>3</v>
      </c>
      <c r="N88" s="32">
        <v>3</v>
      </c>
      <c r="O88" s="32">
        <v>3.5</v>
      </c>
      <c r="P88" s="32">
        <v>3.5</v>
      </c>
      <c r="S88" s="32">
        <f t="shared" si="3"/>
        <v>0.7</v>
      </c>
      <c r="T88" s="32">
        <f t="shared" si="3"/>
        <v>0.6</v>
      </c>
      <c r="U88" s="32">
        <f t="shared" si="3"/>
        <v>0.4</v>
      </c>
      <c r="V88" s="32">
        <f t="shared" si="2"/>
        <v>0.4</v>
      </c>
      <c r="W88" s="32">
        <f t="shared" si="2"/>
        <v>0.4</v>
      </c>
      <c r="X88" s="32">
        <f t="shared" si="2"/>
        <v>0.5</v>
      </c>
      <c r="Y88" s="32">
        <f t="shared" si="2"/>
        <v>0.5</v>
      </c>
    </row>
    <row r="89" spans="1:25" x14ac:dyDescent="0.35">
      <c r="A89" t="s">
        <v>118</v>
      </c>
      <c r="B89" t="s">
        <v>512</v>
      </c>
      <c r="C89" s="32" t="s">
        <v>320</v>
      </c>
      <c r="D89" s="32" t="s">
        <v>320</v>
      </c>
      <c r="E89" s="32" t="s">
        <v>320</v>
      </c>
      <c r="F89" s="32" t="s">
        <v>320</v>
      </c>
      <c r="G89">
        <v>0</v>
      </c>
      <c r="J89" s="32" t="s">
        <v>320</v>
      </c>
      <c r="K89" s="32" t="s">
        <v>320</v>
      </c>
      <c r="L89" s="32" t="s">
        <v>320</v>
      </c>
      <c r="M89" s="32" t="s">
        <v>320</v>
      </c>
      <c r="N89" s="32" t="s">
        <v>320</v>
      </c>
      <c r="O89" s="32" t="s">
        <v>320</v>
      </c>
      <c r="P89" s="32" t="s">
        <v>320</v>
      </c>
      <c r="S89" s="32" t="str">
        <f t="shared" si="3"/>
        <v>..</v>
      </c>
      <c r="T89" s="32" t="str">
        <f t="shared" si="3"/>
        <v>..</v>
      </c>
      <c r="U89" s="32" t="str">
        <f t="shared" si="3"/>
        <v>..</v>
      </c>
      <c r="V89" s="32" t="str">
        <f t="shared" si="2"/>
        <v>..</v>
      </c>
      <c r="W89" s="32" t="str">
        <f t="shared" si="2"/>
        <v>..</v>
      </c>
      <c r="X89" s="32" t="str">
        <f t="shared" si="2"/>
        <v>..</v>
      </c>
      <c r="Y89" s="32" t="str">
        <f t="shared" si="2"/>
        <v>..</v>
      </c>
    </row>
    <row r="90" spans="1:25" x14ac:dyDescent="0.35">
      <c r="A90" t="s">
        <v>114</v>
      </c>
      <c r="B90" t="s">
        <v>513</v>
      </c>
      <c r="C90" s="32">
        <v>0.53333333333333333</v>
      </c>
      <c r="D90" s="32">
        <v>0.6</v>
      </c>
      <c r="E90" s="32">
        <v>0.5</v>
      </c>
      <c r="F90" s="32">
        <v>0.3</v>
      </c>
      <c r="G90">
        <v>1</v>
      </c>
      <c r="J90" s="32">
        <v>4.5</v>
      </c>
      <c r="K90" s="32">
        <v>3.5</v>
      </c>
      <c r="L90" s="32">
        <v>3.5</v>
      </c>
      <c r="M90" s="32">
        <v>2.5</v>
      </c>
      <c r="N90" s="32">
        <v>3.5</v>
      </c>
      <c r="O90" s="32">
        <v>4</v>
      </c>
      <c r="P90" s="32">
        <v>3.5</v>
      </c>
      <c r="S90" s="32">
        <f t="shared" si="3"/>
        <v>0.7</v>
      </c>
      <c r="T90" s="32">
        <f t="shared" si="3"/>
        <v>0.5</v>
      </c>
      <c r="U90" s="32">
        <f t="shared" si="3"/>
        <v>0.5</v>
      </c>
      <c r="V90" s="32">
        <f t="shared" si="2"/>
        <v>0.3</v>
      </c>
      <c r="W90" s="32">
        <f t="shared" si="2"/>
        <v>0.5</v>
      </c>
      <c r="X90" s="32">
        <f t="shared" si="2"/>
        <v>0.6</v>
      </c>
      <c r="Y90" s="32">
        <f t="shared" si="2"/>
        <v>0.5</v>
      </c>
    </row>
    <row r="91" spans="1:25" x14ac:dyDescent="0.35">
      <c r="A91" t="s">
        <v>121</v>
      </c>
      <c r="B91" t="s">
        <v>514</v>
      </c>
      <c r="C91" s="32" t="s">
        <v>320</v>
      </c>
      <c r="D91" s="32" t="s">
        <v>320</v>
      </c>
      <c r="E91" s="32" t="s">
        <v>320</v>
      </c>
      <c r="F91" s="32" t="s">
        <v>320</v>
      </c>
      <c r="G91">
        <v>0</v>
      </c>
      <c r="J91" s="32" t="s">
        <v>320</v>
      </c>
      <c r="K91" s="32" t="s">
        <v>320</v>
      </c>
      <c r="L91" s="32" t="s">
        <v>320</v>
      </c>
      <c r="M91" s="32" t="s">
        <v>320</v>
      </c>
      <c r="N91" s="32" t="s">
        <v>320</v>
      </c>
      <c r="O91" s="32" t="s">
        <v>320</v>
      </c>
      <c r="P91" s="32" t="s">
        <v>320</v>
      </c>
      <c r="S91" s="32" t="str">
        <f t="shared" si="3"/>
        <v>..</v>
      </c>
      <c r="T91" s="32" t="str">
        <f t="shared" si="3"/>
        <v>..</v>
      </c>
      <c r="U91" s="32" t="str">
        <f t="shared" si="3"/>
        <v>..</v>
      </c>
      <c r="V91" s="32" t="str">
        <f t="shared" si="2"/>
        <v>..</v>
      </c>
      <c r="W91" s="32" t="str">
        <f t="shared" si="2"/>
        <v>..</v>
      </c>
      <c r="X91" s="32" t="str">
        <f t="shared" si="2"/>
        <v>..</v>
      </c>
      <c r="Y91" s="32" t="str">
        <f t="shared" si="2"/>
        <v>..</v>
      </c>
    </row>
    <row r="92" spans="1:25" x14ac:dyDescent="0.35">
      <c r="A92" t="s">
        <v>130</v>
      </c>
      <c r="B92" t="s">
        <v>515</v>
      </c>
      <c r="C92" s="32" t="s">
        <v>320</v>
      </c>
      <c r="D92" s="32" t="s">
        <v>320</v>
      </c>
      <c r="E92" s="32" t="s">
        <v>320</v>
      </c>
      <c r="F92" s="32" t="s">
        <v>320</v>
      </c>
      <c r="G92">
        <v>0</v>
      </c>
      <c r="J92" s="32" t="s">
        <v>320</v>
      </c>
      <c r="K92" s="32" t="s">
        <v>320</v>
      </c>
      <c r="L92" s="32" t="s">
        <v>320</v>
      </c>
      <c r="M92" s="32" t="s">
        <v>320</v>
      </c>
      <c r="N92" s="32" t="s">
        <v>320</v>
      </c>
      <c r="O92" s="32" t="s">
        <v>320</v>
      </c>
      <c r="P92" s="32" t="s">
        <v>320</v>
      </c>
      <c r="S92" s="32" t="str">
        <f t="shared" si="3"/>
        <v>..</v>
      </c>
      <c r="T92" s="32" t="str">
        <f t="shared" si="3"/>
        <v>..</v>
      </c>
      <c r="U92" s="32" t="str">
        <f t="shared" si="3"/>
        <v>..</v>
      </c>
      <c r="V92" s="32" t="str">
        <f t="shared" si="2"/>
        <v>..</v>
      </c>
      <c r="W92" s="32" t="str">
        <f t="shared" si="2"/>
        <v>..</v>
      </c>
      <c r="X92" s="32" t="str">
        <f t="shared" si="2"/>
        <v>..</v>
      </c>
      <c r="Y92" s="32" t="str">
        <f t="shared" si="2"/>
        <v>..</v>
      </c>
    </row>
    <row r="93" spans="1:25" x14ac:dyDescent="0.35">
      <c r="A93" t="s">
        <v>132</v>
      </c>
      <c r="B93" t="s">
        <v>516</v>
      </c>
      <c r="C93" s="32" t="s">
        <v>320</v>
      </c>
      <c r="D93" s="32" t="s">
        <v>320</v>
      </c>
      <c r="E93" s="32" t="s">
        <v>320</v>
      </c>
      <c r="F93" s="32" t="s">
        <v>320</v>
      </c>
      <c r="G93">
        <v>0</v>
      </c>
      <c r="J93" s="32" t="s">
        <v>320</v>
      </c>
      <c r="K93" s="32" t="s">
        <v>320</v>
      </c>
      <c r="L93" s="32" t="s">
        <v>320</v>
      </c>
      <c r="M93" s="32" t="s">
        <v>320</v>
      </c>
      <c r="N93" s="32" t="s">
        <v>320</v>
      </c>
      <c r="O93" s="32" t="s">
        <v>320</v>
      </c>
      <c r="P93" s="32" t="s">
        <v>320</v>
      </c>
      <c r="S93" s="32" t="str">
        <f t="shared" si="3"/>
        <v>..</v>
      </c>
      <c r="T93" s="32" t="str">
        <f t="shared" si="3"/>
        <v>..</v>
      </c>
      <c r="U93" s="32" t="str">
        <f t="shared" si="3"/>
        <v>..</v>
      </c>
      <c r="V93" s="32" t="str">
        <f t="shared" si="2"/>
        <v>..</v>
      </c>
      <c r="W93" s="32" t="str">
        <f t="shared" si="2"/>
        <v>..</v>
      </c>
      <c r="X93" s="32" t="str">
        <f t="shared" si="2"/>
        <v>..</v>
      </c>
      <c r="Y93" s="32" t="str">
        <f t="shared" si="2"/>
        <v>..</v>
      </c>
    </row>
    <row r="94" spans="1:25" x14ac:dyDescent="0.35">
      <c r="A94" t="s">
        <v>133</v>
      </c>
      <c r="B94" t="s">
        <v>517</v>
      </c>
      <c r="C94" s="32" t="s">
        <v>320</v>
      </c>
      <c r="D94" s="32" t="s">
        <v>320</v>
      </c>
      <c r="E94" s="32" t="s">
        <v>320</v>
      </c>
      <c r="F94" s="32" t="s">
        <v>320</v>
      </c>
      <c r="G94">
        <v>0</v>
      </c>
      <c r="J94" s="32" t="s">
        <v>320</v>
      </c>
      <c r="K94" s="32" t="s">
        <v>320</v>
      </c>
      <c r="L94" s="32" t="s">
        <v>320</v>
      </c>
      <c r="M94" s="32" t="s">
        <v>320</v>
      </c>
      <c r="N94" s="32" t="s">
        <v>320</v>
      </c>
      <c r="O94" s="32" t="s">
        <v>320</v>
      </c>
      <c r="P94" s="32" t="s">
        <v>320</v>
      </c>
      <c r="S94" s="32" t="str">
        <f t="shared" si="3"/>
        <v>..</v>
      </c>
      <c r="T94" s="32" t="str">
        <f t="shared" si="3"/>
        <v>..</v>
      </c>
      <c r="U94" s="32" t="str">
        <f t="shared" si="3"/>
        <v>..</v>
      </c>
      <c r="V94" s="32" t="str">
        <f t="shared" si="2"/>
        <v>..</v>
      </c>
      <c r="W94" s="32" t="str">
        <f t="shared" si="2"/>
        <v>..</v>
      </c>
      <c r="X94" s="32" t="str">
        <f t="shared" si="2"/>
        <v>..</v>
      </c>
      <c r="Y94" s="32" t="str">
        <f t="shared" si="2"/>
        <v>..</v>
      </c>
    </row>
    <row r="95" spans="1:25" x14ac:dyDescent="0.35">
      <c r="A95" t="s">
        <v>156</v>
      </c>
      <c r="B95" t="s">
        <v>518</v>
      </c>
      <c r="C95" s="32" t="s">
        <v>320</v>
      </c>
      <c r="D95" s="32" t="s">
        <v>320</v>
      </c>
      <c r="E95" s="32" t="s">
        <v>320</v>
      </c>
      <c r="F95" s="32" t="s">
        <v>320</v>
      </c>
      <c r="G95">
        <v>0</v>
      </c>
      <c r="J95" s="32" t="s">
        <v>320</v>
      </c>
      <c r="K95" s="32" t="s">
        <v>320</v>
      </c>
      <c r="L95" s="32" t="s">
        <v>320</v>
      </c>
      <c r="M95" s="32" t="s">
        <v>320</v>
      </c>
      <c r="N95" s="32" t="s">
        <v>320</v>
      </c>
      <c r="O95" s="32" t="s">
        <v>320</v>
      </c>
      <c r="P95" s="32" t="s">
        <v>320</v>
      </c>
      <c r="S95" s="32" t="str">
        <f t="shared" si="3"/>
        <v>..</v>
      </c>
      <c r="T95" s="32" t="str">
        <f t="shared" si="3"/>
        <v>..</v>
      </c>
      <c r="U95" s="32" t="str">
        <f t="shared" si="3"/>
        <v>..</v>
      </c>
      <c r="V95" s="32" t="str">
        <f t="shared" si="2"/>
        <v>..</v>
      </c>
      <c r="W95" s="32" t="str">
        <f t="shared" si="2"/>
        <v>..</v>
      </c>
      <c r="X95" s="32" t="str">
        <f t="shared" si="2"/>
        <v>..</v>
      </c>
      <c r="Y95" s="32" t="str">
        <f t="shared" si="2"/>
        <v>..</v>
      </c>
    </row>
    <row r="96" spans="1:25" x14ac:dyDescent="0.35">
      <c r="A96" t="s">
        <v>140</v>
      </c>
      <c r="B96" t="s">
        <v>519</v>
      </c>
      <c r="C96" s="32">
        <v>0.43333333333333335</v>
      </c>
      <c r="D96" s="32">
        <v>0.5</v>
      </c>
      <c r="E96" s="32">
        <v>0.3</v>
      </c>
      <c r="F96" s="32">
        <v>0.3</v>
      </c>
      <c r="G96">
        <v>1</v>
      </c>
      <c r="J96" s="32">
        <v>4</v>
      </c>
      <c r="K96" s="32">
        <v>3</v>
      </c>
      <c r="L96" s="32">
        <v>2.5</v>
      </c>
      <c r="M96" s="32">
        <v>2.5</v>
      </c>
      <c r="N96" s="32">
        <v>3</v>
      </c>
      <c r="O96" s="32">
        <v>3.5</v>
      </c>
      <c r="P96" s="32">
        <v>3</v>
      </c>
      <c r="S96" s="32">
        <f t="shared" si="3"/>
        <v>0.6</v>
      </c>
      <c r="T96" s="32">
        <f t="shared" si="3"/>
        <v>0.4</v>
      </c>
      <c r="U96" s="32">
        <f t="shared" si="3"/>
        <v>0.3</v>
      </c>
      <c r="V96" s="32">
        <f t="shared" si="2"/>
        <v>0.3</v>
      </c>
      <c r="W96" s="32">
        <f t="shared" si="2"/>
        <v>0.4</v>
      </c>
      <c r="X96" s="32">
        <f t="shared" si="2"/>
        <v>0.5</v>
      </c>
      <c r="Y96" s="32">
        <f t="shared" si="2"/>
        <v>0.4</v>
      </c>
    </row>
    <row r="97" spans="1:25" x14ac:dyDescent="0.35">
      <c r="A97" t="s">
        <v>145</v>
      </c>
      <c r="B97" t="s">
        <v>520</v>
      </c>
      <c r="C97" s="32" t="s">
        <v>320</v>
      </c>
      <c r="D97" s="32" t="s">
        <v>320</v>
      </c>
      <c r="E97" s="32" t="s">
        <v>320</v>
      </c>
      <c r="F97" s="32" t="s">
        <v>320</v>
      </c>
      <c r="G97">
        <v>0</v>
      </c>
      <c r="J97" s="32" t="s">
        <v>320</v>
      </c>
      <c r="K97" s="32" t="s">
        <v>320</v>
      </c>
      <c r="L97" s="32" t="s">
        <v>320</v>
      </c>
      <c r="M97" s="32" t="s">
        <v>320</v>
      </c>
      <c r="N97" s="32" t="s">
        <v>320</v>
      </c>
      <c r="O97" s="32" t="s">
        <v>320</v>
      </c>
      <c r="P97" s="32" t="s">
        <v>320</v>
      </c>
      <c r="S97" s="32" t="str">
        <f t="shared" si="3"/>
        <v>..</v>
      </c>
      <c r="T97" s="32" t="str">
        <f t="shared" si="3"/>
        <v>..</v>
      </c>
      <c r="U97" s="32" t="str">
        <f t="shared" si="3"/>
        <v>..</v>
      </c>
      <c r="V97" s="32" t="str">
        <f t="shared" si="2"/>
        <v>..</v>
      </c>
      <c r="W97" s="32" t="str">
        <f t="shared" si="2"/>
        <v>..</v>
      </c>
      <c r="X97" s="32" t="str">
        <f t="shared" si="2"/>
        <v>..</v>
      </c>
      <c r="Y97" s="32" t="str">
        <f t="shared" si="2"/>
        <v>..</v>
      </c>
    </row>
    <row r="98" spans="1:25" x14ac:dyDescent="0.35">
      <c r="A98" t="s">
        <v>141</v>
      </c>
      <c r="B98" t="s">
        <v>521</v>
      </c>
      <c r="C98" s="32" t="s">
        <v>320</v>
      </c>
      <c r="D98" s="32" t="s">
        <v>320</v>
      </c>
      <c r="E98" s="32" t="s">
        <v>320</v>
      </c>
      <c r="F98" s="32" t="s">
        <v>320</v>
      </c>
      <c r="G98">
        <v>0</v>
      </c>
      <c r="J98" s="32" t="s">
        <v>320</v>
      </c>
      <c r="K98" s="32" t="s">
        <v>320</v>
      </c>
      <c r="L98" s="32" t="s">
        <v>320</v>
      </c>
      <c r="M98" s="32" t="s">
        <v>320</v>
      </c>
      <c r="N98" s="32" t="s">
        <v>320</v>
      </c>
      <c r="O98" s="32" t="s">
        <v>320</v>
      </c>
      <c r="P98" s="32" t="s">
        <v>320</v>
      </c>
      <c r="S98" s="32" t="str">
        <f t="shared" si="3"/>
        <v>..</v>
      </c>
      <c r="T98" s="32" t="str">
        <f t="shared" si="3"/>
        <v>..</v>
      </c>
      <c r="U98" s="32" t="str">
        <f t="shared" si="3"/>
        <v>..</v>
      </c>
      <c r="V98" s="32" t="str">
        <f t="shared" si="2"/>
        <v>..</v>
      </c>
      <c r="W98" s="32" t="str">
        <f t="shared" si="2"/>
        <v>..</v>
      </c>
      <c r="X98" s="32" t="str">
        <f t="shared" si="2"/>
        <v>..</v>
      </c>
      <c r="Y98" s="32" t="str">
        <f t="shared" si="2"/>
        <v>..</v>
      </c>
    </row>
    <row r="99" spans="1:25" x14ac:dyDescent="0.35">
      <c r="A99" t="s">
        <v>147</v>
      </c>
      <c r="B99" t="s">
        <v>522</v>
      </c>
      <c r="C99" s="32" t="s">
        <v>320</v>
      </c>
      <c r="D99" s="32" t="s">
        <v>320</v>
      </c>
      <c r="E99" s="32" t="s">
        <v>320</v>
      </c>
      <c r="F99" s="32" t="s">
        <v>320</v>
      </c>
      <c r="G99">
        <v>0</v>
      </c>
      <c r="J99" s="32" t="s">
        <v>320</v>
      </c>
      <c r="K99" s="32" t="s">
        <v>320</v>
      </c>
      <c r="L99" s="32" t="s">
        <v>320</v>
      </c>
      <c r="M99" s="32" t="s">
        <v>320</v>
      </c>
      <c r="N99" s="32" t="s">
        <v>320</v>
      </c>
      <c r="O99" s="32" t="s">
        <v>320</v>
      </c>
      <c r="P99" s="32" t="s">
        <v>320</v>
      </c>
      <c r="S99" s="32" t="str">
        <f t="shared" si="3"/>
        <v>..</v>
      </c>
      <c r="T99" s="32" t="str">
        <f t="shared" si="3"/>
        <v>..</v>
      </c>
      <c r="U99" s="32" t="str">
        <f t="shared" si="3"/>
        <v>..</v>
      </c>
      <c r="V99" s="32" t="str">
        <f t="shared" si="2"/>
        <v>..</v>
      </c>
      <c r="W99" s="32" t="str">
        <f t="shared" si="2"/>
        <v>..</v>
      </c>
      <c r="X99" s="32" t="str">
        <f t="shared" si="2"/>
        <v>..</v>
      </c>
      <c r="Y99" s="32" t="str">
        <f t="shared" si="2"/>
        <v>..</v>
      </c>
    </row>
    <row r="100" spans="1:25" x14ac:dyDescent="0.35">
      <c r="A100" t="s">
        <v>149</v>
      </c>
      <c r="B100" t="s">
        <v>523</v>
      </c>
      <c r="C100" s="32">
        <v>0.53333333333333333</v>
      </c>
      <c r="D100" s="32">
        <v>0.35</v>
      </c>
      <c r="E100" s="32">
        <v>0.4</v>
      </c>
      <c r="F100" s="32">
        <v>0.2</v>
      </c>
      <c r="G100">
        <v>1</v>
      </c>
      <c r="J100" s="32">
        <v>2.5</v>
      </c>
      <c r="K100" s="32">
        <v>3</v>
      </c>
      <c r="L100" s="32">
        <v>3</v>
      </c>
      <c r="M100" s="32">
        <v>2</v>
      </c>
      <c r="N100" s="32">
        <v>3</v>
      </c>
      <c r="O100" s="32">
        <v>4</v>
      </c>
      <c r="P100" s="32">
        <v>4</v>
      </c>
      <c r="S100" s="32">
        <f t="shared" si="3"/>
        <v>0.3</v>
      </c>
      <c r="T100" s="32">
        <f t="shared" si="3"/>
        <v>0.4</v>
      </c>
      <c r="U100" s="32">
        <f t="shared" si="3"/>
        <v>0.4</v>
      </c>
      <c r="V100" s="32">
        <f t="shared" si="2"/>
        <v>0.2</v>
      </c>
      <c r="W100" s="32">
        <f t="shared" si="2"/>
        <v>0.4</v>
      </c>
      <c r="X100" s="32">
        <f t="shared" si="2"/>
        <v>0.6</v>
      </c>
      <c r="Y100" s="32">
        <f t="shared" si="2"/>
        <v>0.6</v>
      </c>
    </row>
    <row r="101" spans="1:25" x14ac:dyDescent="0.35">
      <c r="A101" t="s">
        <v>73</v>
      </c>
      <c r="B101" t="s">
        <v>524</v>
      </c>
      <c r="C101" s="32">
        <v>0.46666666666666662</v>
      </c>
      <c r="D101" s="32">
        <v>0.5</v>
      </c>
      <c r="E101" s="32">
        <v>0.3</v>
      </c>
      <c r="F101" s="32">
        <v>0.4</v>
      </c>
      <c r="G101">
        <v>1</v>
      </c>
      <c r="J101" s="32">
        <v>4.5</v>
      </c>
      <c r="K101" s="32">
        <v>2.5</v>
      </c>
      <c r="L101" s="32">
        <v>2.5</v>
      </c>
      <c r="M101" s="32">
        <v>3</v>
      </c>
      <c r="N101" s="32">
        <v>3</v>
      </c>
      <c r="O101" s="32">
        <v>3</v>
      </c>
      <c r="P101" s="32">
        <v>4</v>
      </c>
      <c r="S101" s="32">
        <f t="shared" si="3"/>
        <v>0.7</v>
      </c>
      <c r="T101" s="32">
        <f t="shared" si="3"/>
        <v>0.3</v>
      </c>
      <c r="U101" s="32">
        <f t="shared" si="3"/>
        <v>0.3</v>
      </c>
      <c r="V101" s="32">
        <f t="shared" si="2"/>
        <v>0.4</v>
      </c>
      <c r="W101" s="32">
        <f t="shared" si="2"/>
        <v>0.4</v>
      </c>
      <c r="X101" s="32">
        <f t="shared" si="2"/>
        <v>0.4</v>
      </c>
      <c r="Y101" s="32">
        <f t="shared" si="2"/>
        <v>0.6</v>
      </c>
    </row>
    <row r="102" spans="1:25" x14ac:dyDescent="0.35">
      <c r="A102" t="s">
        <v>81</v>
      </c>
      <c r="B102" t="s">
        <v>525</v>
      </c>
      <c r="C102" s="32">
        <v>0.53333333333333333</v>
      </c>
      <c r="D102" s="32">
        <v>0.6</v>
      </c>
      <c r="E102" s="32">
        <v>0.6</v>
      </c>
      <c r="F102" s="32">
        <v>0.6</v>
      </c>
      <c r="G102">
        <v>1</v>
      </c>
      <c r="J102" s="32">
        <v>4</v>
      </c>
      <c r="K102" s="32">
        <v>4</v>
      </c>
      <c r="L102" s="32">
        <v>4</v>
      </c>
      <c r="M102" s="32">
        <v>4</v>
      </c>
      <c r="N102" s="32">
        <v>3.5</v>
      </c>
      <c r="O102" s="32">
        <v>3.5</v>
      </c>
      <c r="P102" s="32">
        <v>4</v>
      </c>
      <c r="S102" s="32">
        <f t="shared" si="3"/>
        <v>0.6</v>
      </c>
      <c r="T102" s="32">
        <f t="shared" si="3"/>
        <v>0.6</v>
      </c>
      <c r="U102" s="32">
        <f t="shared" si="3"/>
        <v>0.6</v>
      </c>
      <c r="V102" s="32">
        <f t="shared" si="2"/>
        <v>0.6</v>
      </c>
      <c r="W102" s="32">
        <f t="shared" si="2"/>
        <v>0.5</v>
      </c>
      <c r="X102" s="32">
        <f t="shared" si="2"/>
        <v>0.5</v>
      </c>
      <c r="Y102" s="32">
        <f t="shared" si="2"/>
        <v>0.6</v>
      </c>
    </row>
    <row r="103" spans="1:25" x14ac:dyDescent="0.35">
      <c r="A103" t="s">
        <v>88</v>
      </c>
      <c r="B103" t="s">
        <v>526</v>
      </c>
      <c r="C103" s="32">
        <v>0.46666666666666662</v>
      </c>
      <c r="D103" s="32">
        <v>0.6</v>
      </c>
      <c r="E103" s="32">
        <v>0.5</v>
      </c>
      <c r="F103" s="32">
        <v>0.6</v>
      </c>
      <c r="G103">
        <v>1</v>
      </c>
      <c r="J103" s="32">
        <v>4</v>
      </c>
      <c r="K103" s="32">
        <v>4</v>
      </c>
      <c r="L103" s="32">
        <v>3.5</v>
      </c>
      <c r="M103" s="32">
        <v>4</v>
      </c>
      <c r="N103" s="32">
        <v>3.5</v>
      </c>
      <c r="O103" s="32">
        <v>3</v>
      </c>
      <c r="P103" s="32">
        <v>3.5</v>
      </c>
      <c r="S103" s="32">
        <f t="shared" si="3"/>
        <v>0.6</v>
      </c>
      <c r="T103" s="32">
        <f t="shared" si="3"/>
        <v>0.6</v>
      </c>
      <c r="U103" s="32">
        <f t="shared" si="3"/>
        <v>0.5</v>
      </c>
      <c r="V103" s="32">
        <f t="shared" si="2"/>
        <v>0.6</v>
      </c>
      <c r="W103" s="32">
        <f t="shared" si="2"/>
        <v>0.5</v>
      </c>
      <c r="X103" s="32">
        <f t="shared" si="2"/>
        <v>0.4</v>
      </c>
      <c r="Y103" s="32">
        <f t="shared" si="2"/>
        <v>0.5</v>
      </c>
    </row>
    <row r="104" spans="1:25" x14ac:dyDescent="0.35">
      <c r="A104" t="s">
        <v>90</v>
      </c>
      <c r="B104" t="s">
        <v>527</v>
      </c>
      <c r="C104" s="32">
        <v>0.43333333333333335</v>
      </c>
      <c r="D104" s="32">
        <v>0.45</v>
      </c>
      <c r="E104" s="32">
        <v>0.4</v>
      </c>
      <c r="F104" s="32">
        <v>0.4</v>
      </c>
      <c r="G104">
        <v>1</v>
      </c>
      <c r="J104" s="32">
        <v>3.5</v>
      </c>
      <c r="K104" s="32">
        <v>3</v>
      </c>
      <c r="L104" s="32">
        <v>3</v>
      </c>
      <c r="M104" s="32">
        <v>3</v>
      </c>
      <c r="N104" s="32">
        <v>2.5</v>
      </c>
      <c r="O104" s="32">
        <v>3.5</v>
      </c>
      <c r="P104" s="32">
        <v>3.5</v>
      </c>
      <c r="S104" s="32">
        <f t="shared" si="3"/>
        <v>0.5</v>
      </c>
      <c r="T104" s="32">
        <f t="shared" si="3"/>
        <v>0.4</v>
      </c>
      <c r="U104" s="32">
        <f t="shared" si="3"/>
        <v>0.4</v>
      </c>
      <c r="V104" s="32">
        <f t="shared" si="2"/>
        <v>0.4</v>
      </c>
      <c r="W104" s="32">
        <f t="shared" si="2"/>
        <v>0.3</v>
      </c>
      <c r="X104" s="32">
        <f t="shared" si="2"/>
        <v>0.5</v>
      </c>
      <c r="Y104" s="32">
        <f t="shared" si="2"/>
        <v>0.5</v>
      </c>
    </row>
    <row r="105" spans="1:25" x14ac:dyDescent="0.35">
      <c r="A105" t="s">
        <v>93</v>
      </c>
      <c r="B105" t="s">
        <v>528</v>
      </c>
      <c r="C105" s="32">
        <v>0.3</v>
      </c>
      <c r="D105" s="32">
        <v>0.4</v>
      </c>
      <c r="E105" s="32">
        <v>0.2</v>
      </c>
      <c r="F105" s="32">
        <v>0.3</v>
      </c>
      <c r="G105">
        <v>1</v>
      </c>
      <c r="J105" s="32">
        <v>4</v>
      </c>
      <c r="K105" s="32">
        <v>2</v>
      </c>
      <c r="L105" s="32">
        <v>2</v>
      </c>
      <c r="M105" s="32">
        <v>2.5</v>
      </c>
      <c r="N105" s="32">
        <v>2.5</v>
      </c>
      <c r="O105" s="32">
        <v>2.5</v>
      </c>
      <c r="P105" s="32">
        <v>2.5</v>
      </c>
      <c r="S105" s="32">
        <f t="shared" si="3"/>
        <v>0.6</v>
      </c>
      <c r="T105" s="32">
        <f t="shared" si="3"/>
        <v>0.2</v>
      </c>
      <c r="U105" s="32">
        <f t="shared" si="3"/>
        <v>0.2</v>
      </c>
      <c r="V105" s="32">
        <f t="shared" si="2"/>
        <v>0.3</v>
      </c>
      <c r="W105" s="32">
        <f t="shared" si="2"/>
        <v>0.3</v>
      </c>
      <c r="X105" s="32">
        <f t="shared" si="2"/>
        <v>0.3</v>
      </c>
      <c r="Y105" s="32">
        <f t="shared" si="2"/>
        <v>0.3</v>
      </c>
    </row>
    <row r="106" spans="1:25" x14ac:dyDescent="0.35">
      <c r="A106" t="s">
        <v>91</v>
      </c>
      <c r="B106" t="s">
        <v>529</v>
      </c>
      <c r="C106" s="32">
        <v>0.46666666666666662</v>
      </c>
      <c r="D106" s="32">
        <v>0.55000000000000004</v>
      </c>
      <c r="E106" s="32">
        <v>0.3</v>
      </c>
      <c r="F106" s="32">
        <v>0.4</v>
      </c>
      <c r="G106">
        <v>1</v>
      </c>
      <c r="J106" s="32">
        <v>4.5</v>
      </c>
      <c r="K106" s="32">
        <v>3</v>
      </c>
      <c r="L106" s="32">
        <v>2.5</v>
      </c>
      <c r="M106" s="32">
        <v>3</v>
      </c>
      <c r="N106" s="32">
        <v>3</v>
      </c>
      <c r="O106" s="32">
        <v>3.5</v>
      </c>
      <c r="P106" s="32">
        <v>3.5</v>
      </c>
      <c r="S106" s="32">
        <f t="shared" si="3"/>
        <v>0.7</v>
      </c>
      <c r="T106" s="32">
        <f t="shared" si="3"/>
        <v>0.4</v>
      </c>
      <c r="U106" s="32">
        <f t="shared" si="3"/>
        <v>0.3</v>
      </c>
      <c r="V106" s="32">
        <f t="shared" si="2"/>
        <v>0.4</v>
      </c>
      <c r="W106" s="32">
        <f t="shared" si="2"/>
        <v>0.4</v>
      </c>
      <c r="X106" s="32">
        <f t="shared" si="2"/>
        <v>0.5</v>
      </c>
      <c r="Y106" s="32">
        <f t="shared" si="2"/>
        <v>0.5</v>
      </c>
    </row>
    <row r="107" spans="1:25" x14ac:dyDescent="0.35">
      <c r="A107" t="s">
        <v>123</v>
      </c>
      <c r="B107" t="s">
        <v>530</v>
      </c>
      <c r="C107" s="32">
        <v>0.5</v>
      </c>
      <c r="D107" s="32">
        <v>0.6</v>
      </c>
      <c r="E107" s="32">
        <v>0.4</v>
      </c>
      <c r="F107" s="32">
        <v>0.4</v>
      </c>
      <c r="G107">
        <v>1</v>
      </c>
      <c r="J107" s="32">
        <v>4.5</v>
      </c>
      <c r="K107" s="32">
        <v>3.5</v>
      </c>
      <c r="L107" s="32">
        <v>3</v>
      </c>
      <c r="M107" s="32">
        <v>3</v>
      </c>
      <c r="N107" s="32">
        <v>3</v>
      </c>
      <c r="O107" s="32">
        <v>3.5</v>
      </c>
      <c r="P107" s="32">
        <v>4</v>
      </c>
      <c r="S107" s="32">
        <f t="shared" si="3"/>
        <v>0.7</v>
      </c>
      <c r="T107" s="32">
        <f t="shared" si="3"/>
        <v>0.5</v>
      </c>
      <c r="U107" s="32">
        <f t="shared" si="3"/>
        <v>0.4</v>
      </c>
      <c r="V107" s="32">
        <f t="shared" si="2"/>
        <v>0.4</v>
      </c>
      <c r="W107" s="32">
        <f t="shared" si="2"/>
        <v>0.4</v>
      </c>
      <c r="X107" s="32">
        <f t="shared" si="2"/>
        <v>0.5</v>
      </c>
      <c r="Y107" s="32">
        <f t="shared" si="2"/>
        <v>0.6</v>
      </c>
    </row>
    <row r="108" spans="1:25" x14ac:dyDescent="0.35">
      <c r="A108" t="s">
        <v>109</v>
      </c>
      <c r="B108" t="s">
        <v>531</v>
      </c>
      <c r="C108" s="32">
        <v>0.46666666666666662</v>
      </c>
      <c r="D108" s="32">
        <v>0.64999999999999991</v>
      </c>
      <c r="E108" s="32">
        <v>0.6</v>
      </c>
      <c r="F108" s="32">
        <v>0.7</v>
      </c>
      <c r="G108">
        <v>1</v>
      </c>
      <c r="J108" s="32">
        <v>4</v>
      </c>
      <c r="K108" s="32">
        <v>4.5</v>
      </c>
      <c r="L108" s="32">
        <v>4</v>
      </c>
      <c r="M108" s="32">
        <v>4.5</v>
      </c>
      <c r="N108" s="32">
        <v>3.5</v>
      </c>
      <c r="O108" s="32">
        <v>2.5</v>
      </c>
      <c r="P108" s="32">
        <v>4</v>
      </c>
      <c r="S108" s="32">
        <f t="shared" si="3"/>
        <v>0.6</v>
      </c>
      <c r="T108" s="32">
        <f t="shared" si="3"/>
        <v>0.7</v>
      </c>
      <c r="U108" s="32">
        <f t="shared" si="3"/>
        <v>0.6</v>
      </c>
      <c r="V108" s="32">
        <f t="shared" si="2"/>
        <v>0.7</v>
      </c>
      <c r="W108" s="32">
        <f t="shared" si="2"/>
        <v>0.5</v>
      </c>
      <c r="X108" s="32">
        <f t="shared" si="2"/>
        <v>0.3</v>
      </c>
      <c r="Y108" s="32">
        <f t="shared" si="2"/>
        <v>0.6</v>
      </c>
    </row>
    <row r="109" spans="1:25" x14ac:dyDescent="0.35">
      <c r="A109" t="s">
        <v>150</v>
      </c>
      <c r="B109" t="s">
        <v>532</v>
      </c>
      <c r="C109" s="32">
        <v>0.5</v>
      </c>
      <c r="D109" s="32">
        <v>0.6</v>
      </c>
      <c r="E109" s="32">
        <v>0.6</v>
      </c>
      <c r="F109" s="32">
        <v>0.6</v>
      </c>
      <c r="G109">
        <v>1</v>
      </c>
      <c r="J109" s="32">
        <v>4</v>
      </c>
      <c r="K109" s="32">
        <v>4</v>
      </c>
      <c r="L109" s="32">
        <v>4</v>
      </c>
      <c r="M109" s="32">
        <v>4</v>
      </c>
      <c r="N109" s="32">
        <v>3.5</v>
      </c>
      <c r="O109" s="32">
        <v>3</v>
      </c>
      <c r="P109" s="32">
        <v>4</v>
      </c>
      <c r="S109" s="32">
        <f t="shared" si="3"/>
        <v>0.6</v>
      </c>
      <c r="T109" s="32">
        <f t="shared" si="3"/>
        <v>0.6</v>
      </c>
      <c r="U109" s="32">
        <f t="shared" si="3"/>
        <v>0.6</v>
      </c>
      <c r="V109" s="32">
        <f t="shared" si="2"/>
        <v>0.6</v>
      </c>
      <c r="W109" s="32">
        <f t="shared" si="2"/>
        <v>0.5</v>
      </c>
      <c r="X109" s="32">
        <f t="shared" si="2"/>
        <v>0.4</v>
      </c>
      <c r="Y109" s="32">
        <f t="shared" si="2"/>
        <v>0.6</v>
      </c>
    </row>
    <row r="110" spans="1:25" x14ac:dyDescent="0.35">
      <c r="A110" t="s">
        <v>12</v>
      </c>
      <c r="B110" t="s">
        <v>533</v>
      </c>
      <c r="C110" s="32" t="s">
        <v>320</v>
      </c>
      <c r="D110" s="32" t="s">
        <v>320</v>
      </c>
      <c r="E110" s="32" t="s">
        <v>320</v>
      </c>
      <c r="F110" s="32" t="s">
        <v>320</v>
      </c>
      <c r="G110">
        <v>0</v>
      </c>
      <c r="J110" s="32" t="s">
        <v>320</v>
      </c>
      <c r="K110" s="32" t="s">
        <v>320</v>
      </c>
      <c r="L110" s="32" t="s">
        <v>320</v>
      </c>
      <c r="M110" s="32" t="s">
        <v>320</v>
      </c>
      <c r="N110" s="32" t="s">
        <v>320</v>
      </c>
      <c r="O110" s="32" t="s">
        <v>320</v>
      </c>
      <c r="P110" s="32" t="s">
        <v>320</v>
      </c>
      <c r="S110" s="32" t="str">
        <f t="shared" si="3"/>
        <v>..</v>
      </c>
      <c r="T110" s="32" t="str">
        <f t="shared" si="3"/>
        <v>..</v>
      </c>
      <c r="U110" s="32" t="str">
        <f t="shared" si="3"/>
        <v>..</v>
      </c>
      <c r="V110" s="32" t="str">
        <f t="shared" si="2"/>
        <v>..</v>
      </c>
      <c r="W110" s="32" t="str">
        <f t="shared" si="2"/>
        <v>..</v>
      </c>
      <c r="X110" s="32" t="str">
        <f t="shared" si="2"/>
        <v>..</v>
      </c>
      <c r="Y110" s="32" t="str">
        <f t="shared" si="2"/>
        <v>..</v>
      </c>
    </row>
    <row r="111" spans="1:25" x14ac:dyDescent="0.35">
      <c r="A111" t="s">
        <v>25</v>
      </c>
      <c r="B111" t="s">
        <v>534</v>
      </c>
      <c r="C111" s="32">
        <v>0.3666666666666667</v>
      </c>
      <c r="D111" s="32">
        <v>0.44999999999999996</v>
      </c>
      <c r="E111" s="32">
        <v>0.3</v>
      </c>
      <c r="F111" s="32">
        <v>0.3</v>
      </c>
      <c r="G111">
        <v>1</v>
      </c>
      <c r="J111" s="32">
        <v>4</v>
      </c>
      <c r="K111" s="32">
        <v>2.5</v>
      </c>
      <c r="L111" s="32">
        <v>2.5</v>
      </c>
      <c r="M111" s="32">
        <v>2.5</v>
      </c>
      <c r="N111" s="32">
        <v>2.5</v>
      </c>
      <c r="O111" s="32">
        <v>2.5</v>
      </c>
      <c r="P111" s="32">
        <v>3.5</v>
      </c>
      <c r="S111" s="32">
        <f t="shared" si="3"/>
        <v>0.6</v>
      </c>
      <c r="T111" s="32">
        <f t="shared" si="3"/>
        <v>0.3</v>
      </c>
      <c r="U111" s="32">
        <f t="shared" si="3"/>
        <v>0.3</v>
      </c>
      <c r="V111" s="32">
        <f t="shared" si="2"/>
        <v>0.3</v>
      </c>
      <c r="W111" s="32">
        <f t="shared" si="2"/>
        <v>0.3</v>
      </c>
      <c r="X111" s="32">
        <f t="shared" si="2"/>
        <v>0.3</v>
      </c>
      <c r="Y111" s="32">
        <f t="shared" si="2"/>
        <v>0.5</v>
      </c>
    </row>
    <row r="112" spans="1:25" x14ac:dyDescent="0.35">
      <c r="A112" t="s">
        <v>26</v>
      </c>
      <c r="B112" t="s">
        <v>535</v>
      </c>
      <c r="C112" s="32" t="s">
        <v>320</v>
      </c>
      <c r="D112" s="32" t="s">
        <v>320</v>
      </c>
      <c r="E112" s="32" t="s">
        <v>320</v>
      </c>
      <c r="F112" s="32" t="s">
        <v>320</v>
      </c>
      <c r="G112">
        <v>0</v>
      </c>
      <c r="J112" s="32" t="s">
        <v>320</v>
      </c>
      <c r="K112" s="32" t="s">
        <v>320</v>
      </c>
      <c r="L112" s="32" t="s">
        <v>320</v>
      </c>
      <c r="M112" s="32" t="s">
        <v>320</v>
      </c>
      <c r="N112" s="32" t="s">
        <v>320</v>
      </c>
      <c r="O112" s="32" t="s">
        <v>320</v>
      </c>
      <c r="P112" s="32" t="s">
        <v>320</v>
      </c>
      <c r="S112" s="32" t="str">
        <f t="shared" si="3"/>
        <v>..</v>
      </c>
      <c r="T112" s="32" t="str">
        <f t="shared" si="3"/>
        <v>..</v>
      </c>
      <c r="U112" s="32" t="str">
        <f t="shared" si="3"/>
        <v>..</v>
      </c>
      <c r="V112" s="32" t="str">
        <f t="shared" si="2"/>
        <v>..</v>
      </c>
      <c r="W112" s="32" t="str">
        <f t="shared" si="2"/>
        <v>..</v>
      </c>
      <c r="X112" s="32" t="str">
        <f t="shared" si="2"/>
        <v>..</v>
      </c>
      <c r="Y112" s="32" t="str">
        <f t="shared" si="2"/>
        <v>..</v>
      </c>
    </row>
    <row r="113" spans="1:25" x14ac:dyDescent="0.35">
      <c r="A113" t="s">
        <v>98</v>
      </c>
      <c r="B113" t="s">
        <v>536</v>
      </c>
      <c r="C113" s="32" t="s">
        <v>320</v>
      </c>
      <c r="D113" s="32" t="s">
        <v>320</v>
      </c>
      <c r="E113" s="32" t="s">
        <v>320</v>
      </c>
      <c r="F113" s="32" t="s">
        <v>320</v>
      </c>
      <c r="G113">
        <v>0</v>
      </c>
      <c r="J113" s="32" t="s">
        <v>320</v>
      </c>
      <c r="K113" s="32" t="s">
        <v>320</v>
      </c>
      <c r="L113" s="32" t="s">
        <v>320</v>
      </c>
      <c r="M113" s="32" t="s">
        <v>320</v>
      </c>
      <c r="N113" s="32" t="s">
        <v>320</v>
      </c>
      <c r="O113" s="32" t="s">
        <v>320</v>
      </c>
      <c r="P113" s="32" t="s">
        <v>320</v>
      </c>
      <c r="S113" s="32" t="str">
        <f t="shared" si="3"/>
        <v>..</v>
      </c>
      <c r="T113" s="32" t="str">
        <f t="shared" si="3"/>
        <v>..</v>
      </c>
      <c r="U113" s="32" t="str">
        <f t="shared" si="3"/>
        <v>..</v>
      </c>
      <c r="V113" s="32" t="str">
        <f t="shared" si="2"/>
        <v>..</v>
      </c>
      <c r="W113" s="32" t="str">
        <f t="shared" si="2"/>
        <v>..</v>
      </c>
      <c r="X113" s="32" t="str">
        <f t="shared" si="2"/>
        <v>..</v>
      </c>
      <c r="Y113" s="32" t="str">
        <f t="shared" si="2"/>
        <v>..</v>
      </c>
    </row>
    <row r="114" spans="1:25" x14ac:dyDescent="0.35">
      <c r="A114" t="s">
        <v>100</v>
      </c>
      <c r="B114" t="s">
        <v>537</v>
      </c>
      <c r="C114" s="32" t="s">
        <v>320</v>
      </c>
      <c r="D114" s="32" t="s">
        <v>320</v>
      </c>
      <c r="E114" s="32" t="s">
        <v>320</v>
      </c>
      <c r="F114" s="32" t="s">
        <v>320</v>
      </c>
      <c r="G114">
        <v>0</v>
      </c>
      <c r="J114" s="32" t="s">
        <v>320</v>
      </c>
      <c r="K114" s="32" t="s">
        <v>320</v>
      </c>
      <c r="L114" s="32" t="s">
        <v>320</v>
      </c>
      <c r="M114" s="32" t="s">
        <v>320</v>
      </c>
      <c r="N114" s="32" t="s">
        <v>320</v>
      </c>
      <c r="O114" s="32" t="s">
        <v>320</v>
      </c>
      <c r="P114" s="32" t="s">
        <v>320</v>
      </c>
      <c r="S114" s="32" t="str">
        <f t="shared" si="3"/>
        <v>..</v>
      </c>
      <c r="T114" s="32" t="str">
        <f t="shared" si="3"/>
        <v>..</v>
      </c>
      <c r="U114" s="32" t="str">
        <f t="shared" si="3"/>
        <v>..</v>
      </c>
      <c r="V114" s="32" t="str">
        <f t="shared" si="2"/>
        <v>..</v>
      </c>
      <c r="W114" s="32" t="str">
        <f t="shared" si="2"/>
        <v>..</v>
      </c>
      <c r="X114" s="32" t="str">
        <f t="shared" si="2"/>
        <v>..</v>
      </c>
      <c r="Y114" s="32" t="str">
        <f t="shared" si="2"/>
        <v>..</v>
      </c>
    </row>
    <row r="115" spans="1:25" x14ac:dyDescent="0.35">
      <c r="A115" t="s">
        <v>108</v>
      </c>
      <c r="B115" t="s">
        <v>538</v>
      </c>
      <c r="C115" s="32" t="s">
        <v>320</v>
      </c>
      <c r="D115" s="32" t="s">
        <v>320</v>
      </c>
      <c r="E115" s="32" t="s">
        <v>320</v>
      </c>
      <c r="F115" s="32" t="s">
        <v>320</v>
      </c>
      <c r="G115">
        <v>0</v>
      </c>
      <c r="J115" s="32" t="s">
        <v>320</v>
      </c>
      <c r="K115" s="32" t="s">
        <v>320</v>
      </c>
      <c r="L115" s="32" t="s">
        <v>320</v>
      </c>
      <c r="M115" s="32" t="s">
        <v>320</v>
      </c>
      <c r="N115" s="32" t="s">
        <v>320</v>
      </c>
      <c r="O115" s="32" t="s">
        <v>320</v>
      </c>
      <c r="P115" s="32" t="s">
        <v>320</v>
      </c>
      <c r="S115" s="32" t="str">
        <f t="shared" si="3"/>
        <v>..</v>
      </c>
      <c r="T115" s="32" t="str">
        <f t="shared" si="3"/>
        <v>..</v>
      </c>
      <c r="U115" s="32" t="str">
        <f t="shared" si="3"/>
        <v>..</v>
      </c>
      <c r="V115" s="32" t="str">
        <f t="shared" si="2"/>
        <v>..</v>
      </c>
      <c r="W115" s="32" t="str">
        <f t="shared" si="2"/>
        <v>..</v>
      </c>
      <c r="X115" s="32" t="str">
        <f t="shared" si="2"/>
        <v>..</v>
      </c>
      <c r="Y115" s="32" t="str">
        <f t="shared" si="2"/>
        <v>..</v>
      </c>
    </row>
    <row r="116" spans="1:25" x14ac:dyDescent="0.35">
      <c r="A116" t="s">
        <v>43</v>
      </c>
      <c r="B116" t="s">
        <v>539</v>
      </c>
      <c r="C116" s="32" t="s">
        <v>320</v>
      </c>
      <c r="D116" s="32" t="s">
        <v>320</v>
      </c>
      <c r="E116" s="32" t="s">
        <v>320</v>
      </c>
      <c r="F116" s="32" t="s">
        <v>320</v>
      </c>
      <c r="G116">
        <v>0</v>
      </c>
      <c r="J116" s="32" t="s">
        <v>320</v>
      </c>
      <c r="K116" s="32" t="s">
        <v>320</v>
      </c>
      <c r="L116" s="32" t="s">
        <v>320</v>
      </c>
      <c r="M116" s="32" t="s">
        <v>320</v>
      </c>
      <c r="N116" s="32" t="s">
        <v>320</v>
      </c>
      <c r="O116" s="32" t="s">
        <v>320</v>
      </c>
      <c r="P116" s="32" t="s">
        <v>320</v>
      </c>
      <c r="S116" s="32" t="str">
        <f t="shared" si="3"/>
        <v>..</v>
      </c>
      <c r="T116" s="32" t="str">
        <f t="shared" si="3"/>
        <v>..</v>
      </c>
      <c r="U116" s="32" t="str">
        <f t="shared" si="3"/>
        <v>..</v>
      </c>
      <c r="V116" s="32" t="str">
        <f t="shared" si="2"/>
        <v>..</v>
      </c>
      <c r="W116" s="32" t="str">
        <f t="shared" si="2"/>
        <v>..</v>
      </c>
      <c r="X116" s="32" t="str">
        <f t="shared" si="2"/>
        <v>..</v>
      </c>
      <c r="Y116" s="32" t="str">
        <f t="shared" si="2"/>
        <v>..</v>
      </c>
    </row>
    <row r="117" spans="1:25" x14ac:dyDescent="0.35">
      <c r="A117" t="s">
        <v>59</v>
      </c>
      <c r="B117" t="s">
        <v>540</v>
      </c>
      <c r="C117" s="32" t="s">
        <v>320</v>
      </c>
      <c r="D117" s="32" t="s">
        <v>320</v>
      </c>
      <c r="E117" s="32" t="s">
        <v>320</v>
      </c>
      <c r="F117" s="32" t="s">
        <v>320</v>
      </c>
      <c r="G117">
        <v>0</v>
      </c>
      <c r="J117" s="32" t="s">
        <v>320</v>
      </c>
      <c r="K117" s="32" t="s">
        <v>320</v>
      </c>
      <c r="L117" s="32" t="s">
        <v>320</v>
      </c>
      <c r="M117" s="32" t="s">
        <v>320</v>
      </c>
      <c r="N117" s="32" t="s">
        <v>320</v>
      </c>
      <c r="O117" s="32" t="s">
        <v>320</v>
      </c>
      <c r="P117" s="32" t="s">
        <v>320</v>
      </c>
      <c r="S117" s="32" t="str">
        <f t="shared" si="3"/>
        <v>..</v>
      </c>
      <c r="T117" s="32" t="str">
        <f t="shared" si="3"/>
        <v>..</v>
      </c>
      <c r="U117" s="32" t="str">
        <f t="shared" si="3"/>
        <v>..</v>
      </c>
      <c r="V117" s="32" t="str">
        <f t="shared" si="2"/>
        <v>..</v>
      </c>
      <c r="W117" s="32" t="str">
        <f t="shared" si="2"/>
        <v>..</v>
      </c>
      <c r="X117" s="32" t="str">
        <f t="shared" si="2"/>
        <v>..</v>
      </c>
      <c r="Y117" s="32" t="str">
        <f t="shared" si="2"/>
        <v>..</v>
      </c>
    </row>
    <row r="118" spans="1:25" x14ac:dyDescent="0.35">
      <c r="A118" t="s">
        <v>155</v>
      </c>
      <c r="B118" t="s">
        <v>541</v>
      </c>
      <c r="C118" s="32">
        <v>0.3666666666666667</v>
      </c>
      <c r="D118" s="32">
        <v>0.35</v>
      </c>
      <c r="E118" s="32">
        <v>0.2</v>
      </c>
      <c r="F118" s="32">
        <v>0.1</v>
      </c>
      <c r="G118">
        <v>1</v>
      </c>
      <c r="J118" s="32">
        <v>3</v>
      </c>
      <c r="K118" s="32">
        <v>2.5</v>
      </c>
      <c r="L118" s="32">
        <v>2</v>
      </c>
      <c r="M118" s="32">
        <v>1.5</v>
      </c>
      <c r="N118" s="32">
        <v>2.5</v>
      </c>
      <c r="O118" s="32">
        <v>3</v>
      </c>
      <c r="P118" s="32">
        <v>3</v>
      </c>
      <c r="S118" s="32">
        <f t="shared" si="3"/>
        <v>0.4</v>
      </c>
      <c r="T118" s="32">
        <f t="shared" si="3"/>
        <v>0.3</v>
      </c>
      <c r="U118" s="32">
        <f t="shared" si="3"/>
        <v>0.2</v>
      </c>
      <c r="V118" s="32">
        <f t="shared" si="2"/>
        <v>0.1</v>
      </c>
      <c r="W118" s="32">
        <f t="shared" si="2"/>
        <v>0.3</v>
      </c>
      <c r="X118" s="32">
        <f t="shared" si="2"/>
        <v>0.4</v>
      </c>
      <c r="Y118" s="32">
        <f t="shared" si="2"/>
        <v>0.4</v>
      </c>
    </row>
    <row r="119" spans="1:25" x14ac:dyDescent="0.35">
      <c r="A119" t="s">
        <v>63</v>
      </c>
      <c r="B119" t="s">
        <v>542</v>
      </c>
      <c r="C119" s="32">
        <v>0.40000000000000008</v>
      </c>
      <c r="D119" s="32">
        <v>0.4</v>
      </c>
      <c r="E119" s="32">
        <v>0.1</v>
      </c>
      <c r="F119" s="32">
        <v>0.2</v>
      </c>
      <c r="G119">
        <v>1</v>
      </c>
      <c r="J119" s="32">
        <v>3.5</v>
      </c>
      <c r="K119" s="32">
        <v>2.5</v>
      </c>
      <c r="L119" s="32">
        <v>1.5</v>
      </c>
      <c r="M119" s="32">
        <v>2</v>
      </c>
      <c r="N119" s="32">
        <v>2.5</v>
      </c>
      <c r="O119" s="32">
        <v>3.5</v>
      </c>
      <c r="P119" s="32">
        <v>3</v>
      </c>
      <c r="S119" s="32">
        <f t="shared" si="3"/>
        <v>0.5</v>
      </c>
      <c r="T119" s="32">
        <f t="shared" si="3"/>
        <v>0.3</v>
      </c>
      <c r="U119" s="32">
        <f t="shared" si="3"/>
        <v>0.1</v>
      </c>
      <c r="V119" s="32">
        <f t="shared" si="2"/>
        <v>0.2</v>
      </c>
      <c r="W119" s="32">
        <f t="shared" si="2"/>
        <v>0.3</v>
      </c>
      <c r="X119" s="32">
        <f t="shared" si="2"/>
        <v>0.5</v>
      </c>
      <c r="Y119" s="32">
        <f t="shared" si="2"/>
        <v>0.4</v>
      </c>
    </row>
    <row r="120" spans="1:25" x14ac:dyDescent="0.35">
      <c r="A120" t="s">
        <v>68</v>
      </c>
      <c r="B120" t="s">
        <v>543</v>
      </c>
      <c r="C120" s="32">
        <v>0.40000000000000008</v>
      </c>
      <c r="D120" s="32">
        <v>0.45</v>
      </c>
      <c r="E120" s="32">
        <v>0.4</v>
      </c>
      <c r="F120" s="32">
        <v>0.3</v>
      </c>
      <c r="G120">
        <v>1</v>
      </c>
      <c r="J120" s="32">
        <v>3.5</v>
      </c>
      <c r="K120" s="32">
        <v>3</v>
      </c>
      <c r="L120" s="32">
        <v>3</v>
      </c>
      <c r="M120" s="32">
        <v>2.5</v>
      </c>
      <c r="N120" s="32">
        <v>3</v>
      </c>
      <c r="O120" s="32">
        <v>3</v>
      </c>
      <c r="P120" s="32">
        <v>3</v>
      </c>
      <c r="S120" s="32">
        <f t="shared" si="3"/>
        <v>0.5</v>
      </c>
      <c r="T120" s="32">
        <f t="shared" si="3"/>
        <v>0.4</v>
      </c>
      <c r="U120" s="32">
        <f t="shared" si="3"/>
        <v>0.4</v>
      </c>
      <c r="V120" s="32">
        <f t="shared" si="2"/>
        <v>0.3</v>
      </c>
      <c r="W120" s="32">
        <f t="shared" si="2"/>
        <v>0.4</v>
      </c>
      <c r="X120" s="32">
        <f t="shared" si="2"/>
        <v>0.4</v>
      </c>
      <c r="Y120" s="32">
        <f t="shared" si="2"/>
        <v>0.4</v>
      </c>
    </row>
    <row r="121" spans="1:25" x14ac:dyDescent="0.35">
      <c r="A121" t="s">
        <v>75</v>
      </c>
      <c r="B121" t="s">
        <v>544</v>
      </c>
      <c r="C121" s="32">
        <v>0.53333333333333333</v>
      </c>
      <c r="D121" s="32">
        <v>0.45</v>
      </c>
      <c r="E121" s="32">
        <v>0.5</v>
      </c>
      <c r="F121" s="32">
        <v>0.7</v>
      </c>
      <c r="G121">
        <v>1</v>
      </c>
      <c r="J121" s="32">
        <v>3</v>
      </c>
      <c r="K121" s="32">
        <v>3.5</v>
      </c>
      <c r="L121" s="32">
        <v>3.5</v>
      </c>
      <c r="M121" s="32">
        <v>4.5</v>
      </c>
      <c r="N121" s="32">
        <v>4</v>
      </c>
      <c r="O121" s="32">
        <v>3.5</v>
      </c>
      <c r="P121" s="32">
        <v>3.5</v>
      </c>
      <c r="S121" s="32">
        <f t="shared" si="3"/>
        <v>0.4</v>
      </c>
      <c r="T121" s="32">
        <f t="shared" si="3"/>
        <v>0.5</v>
      </c>
      <c r="U121" s="32">
        <f t="shared" si="3"/>
        <v>0.5</v>
      </c>
      <c r="V121" s="32">
        <f t="shared" si="2"/>
        <v>0.7</v>
      </c>
      <c r="W121" s="32">
        <f t="shared" si="2"/>
        <v>0.6</v>
      </c>
      <c r="X121" s="32">
        <f t="shared" si="2"/>
        <v>0.5</v>
      </c>
      <c r="Y121" s="32">
        <f t="shared" si="2"/>
        <v>0.5</v>
      </c>
    </row>
    <row r="122" spans="1:25" x14ac:dyDescent="0.35">
      <c r="A122" t="s">
        <v>96</v>
      </c>
      <c r="B122" t="s">
        <v>545</v>
      </c>
      <c r="C122" s="32" t="s">
        <v>320</v>
      </c>
      <c r="D122" s="32" t="s">
        <v>320</v>
      </c>
      <c r="E122" s="32" t="s">
        <v>320</v>
      </c>
      <c r="F122" s="32" t="s">
        <v>320</v>
      </c>
      <c r="G122">
        <v>0</v>
      </c>
      <c r="J122" s="32" t="s">
        <v>320</v>
      </c>
      <c r="K122" s="32" t="s">
        <v>320</v>
      </c>
      <c r="L122" s="32" t="s">
        <v>320</v>
      </c>
      <c r="M122" s="32" t="s">
        <v>320</v>
      </c>
      <c r="N122" s="32" t="s">
        <v>320</v>
      </c>
      <c r="O122" s="32" t="s">
        <v>320</v>
      </c>
      <c r="P122" s="32" t="s">
        <v>320</v>
      </c>
      <c r="S122" s="32" t="str">
        <f t="shared" si="3"/>
        <v>..</v>
      </c>
      <c r="T122" s="32" t="str">
        <f t="shared" si="3"/>
        <v>..</v>
      </c>
      <c r="U122" s="32" t="str">
        <f t="shared" si="3"/>
        <v>..</v>
      </c>
      <c r="V122" s="32" t="str">
        <f t="shared" si="2"/>
        <v>..</v>
      </c>
      <c r="W122" s="32" t="str">
        <f t="shared" si="2"/>
        <v>..</v>
      </c>
      <c r="X122" s="32" t="str">
        <f t="shared" si="2"/>
        <v>..</v>
      </c>
      <c r="Y122" s="32" t="str">
        <f t="shared" si="2"/>
        <v>..</v>
      </c>
    </row>
    <row r="123" spans="1:25" x14ac:dyDescent="0.35">
      <c r="A123" t="s">
        <v>115</v>
      </c>
      <c r="B123" t="s">
        <v>546</v>
      </c>
      <c r="C123" s="32">
        <v>0.43333333333333329</v>
      </c>
      <c r="D123" s="32">
        <v>0.55000000000000004</v>
      </c>
      <c r="E123" s="32">
        <v>0.4</v>
      </c>
      <c r="F123" s="32">
        <v>0.4</v>
      </c>
      <c r="G123">
        <v>1</v>
      </c>
      <c r="J123" s="32">
        <v>4</v>
      </c>
      <c r="K123" s="32">
        <v>3.5</v>
      </c>
      <c r="L123" s="32">
        <v>3</v>
      </c>
      <c r="M123" s="32">
        <v>3</v>
      </c>
      <c r="N123" s="32">
        <v>3</v>
      </c>
      <c r="O123" s="32">
        <v>2.5</v>
      </c>
      <c r="P123" s="32">
        <v>4</v>
      </c>
      <c r="S123" s="32">
        <f t="shared" si="3"/>
        <v>0.6</v>
      </c>
      <c r="T123" s="32">
        <f t="shared" si="3"/>
        <v>0.5</v>
      </c>
      <c r="U123" s="32">
        <f t="shared" si="3"/>
        <v>0.4</v>
      </c>
      <c r="V123" s="32">
        <f t="shared" si="2"/>
        <v>0.4</v>
      </c>
      <c r="W123" s="32">
        <f t="shared" si="2"/>
        <v>0.4</v>
      </c>
      <c r="X123" s="32">
        <f t="shared" si="2"/>
        <v>0.3</v>
      </c>
      <c r="Y123" s="32">
        <f t="shared" si="2"/>
        <v>0.6</v>
      </c>
    </row>
    <row r="124" spans="1:25" x14ac:dyDescent="0.35">
      <c r="A124" t="s">
        <v>124</v>
      </c>
      <c r="B124" t="s">
        <v>547</v>
      </c>
      <c r="C124" s="32">
        <v>0.43333333333333335</v>
      </c>
      <c r="D124" s="32">
        <v>0.5</v>
      </c>
      <c r="E124" s="32">
        <v>0.4</v>
      </c>
      <c r="F124" s="32">
        <v>0.4</v>
      </c>
      <c r="G124">
        <v>1</v>
      </c>
      <c r="J124" s="32">
        <v>3.5</v>
      </c>
      <c r="K124" s="32">
        <v>3.5</v>
      </c>
      <c r="L124" s="32">
        <v>3</v>
      </c>
      <c r="M124" s="32">
        <v>3</v>
      </c>
      <c r="N124" s="32">
        <v>3</v>
      </c>
      <c r="O124" s="32">
        <v>3</v>
      </c>
      <c r="P124" s="32">
        <v>3.5</v>
      </c>
      <c r="S124" s="32">
        <f t="shared" si="3"/>
        <v>0.5</v>
      </c>
      <c r="T124" s="32">
        <f t="shared" si="3"/>
        <v>0.5</v>
      </c>
      <c r="U124" s="32">
        <f t="shared" si="3"/>
        <v>0.4</v>
      </c>
      <c r="V124" s="32">
        <f t="shared" si="2"/>
        <v>0.4</v>
      </c>
      <c r="W124" s="32">
        <f t="shared" si="2"/>
        <v>0.4</v>
      </c>
      <c r="X124" s="32">
        <f t="shared" si="2"/>
        <v>0.4</v>
      </c>
      <c r="Y124" s="32">
        <f t="shared" si="2"/>
        <v>0.5</v>
      </c>
    </row>
    <row r="125" spans="1:25" x14ac:dyDescent="0.35">
      <c r="A125" t="s">
        <v>125</v>
      </c>
      <c r="B125" t="s">
        <v>548</v>
      </c>
      <c r="C125" s="32">
        <v>0.46666666666666662</v>
      </c>
      <c r="D125" s="32">
        <v>0.45</v>
      </c>
      <c r="E125" s="32">
        <v>0.3</v>
      </c>
      <c r="F125" s="32">
        <v>0.4</v>
      </c>
      <c r="G125">
        <v>1</v>
      </c>
      <c r="J125" s="32">
        <v>3.5</v>
      </c>
      <c r="K125" s="32">
        <v>3</v>
      </c>
      <c r="L125" s="32">
        <v>2.5</v>
      </c>
      <c r="M125" s="32">
        <v>3</v>
      </c>
      <c r="N125" s="32">
        <v>3.5</v>
      </c>
      <c r="O125" s="32">
        <v>3.5</v>
      </c>
      <c r="P125" s="32">
        <v>3</v>
      </c>
      <c r="S125" s="32">
        <f t="shared" si="3"/>
        <v>0.5</v>
      </c>
      <c r="T125" s="32">
        <f t="shared" si="3"/>
        <v>0.4</v>
      </c>
      <c r="U125" s="32">
        <f t="shared" si="3"/>
        <v>0.3</v>
      </c>
      <c r="V125" s="32">
        <f t="shared" si="2"/>
        <v>0.4</v>
      </c>
      <c r="W125" s="32">
        <f t="shared" si="2"/>
        <v>0.5</v>
      </c>
      <c r="X125" s="32">
        <f t="shared" si="2"/>
        <v>0.5</v>
      </c>
      <c r="Y125" s="32">
        <f t="shared" ref="Y125:Y126" si="4">IF(ISNUMBER(P125)=TRUE,Y$6*(P125-Y$5)/(Y$4-Y$5)+(1-Y$6)*(1-(P125-Y$5)/(Y$4-Y$5)),"..")</f>
        <v>0.4</v>
      </c>
    </row>
    <row r="126" spans="1:25" x14ac:dyDescent="0.35">
      <c r="A126" t="s">
        <v>110</v>
      </c>
      <c r="B126" t="s">
        <v>549</v>
      </c>
      <c r="C126" s="32">
        <v>0.5</v>
      </c>
      <c r="D126" s="32">
        <v>0.55000000000000004</v>
      </c>
      <c r="E126" s="32">
        <v>0.5</v>
      </c>
      <c r="F126" s="32">
        <v>0.4</v>
      </c>
      <c r="G126">
        <v>1</v>
      </c>
      <c r="J126" s="32">
        <v>3.5</v>
      </c>
      <c r="K126" s="32">
        <v>4</v>
      </c>
      <c r="L126" s="32">
        <v>3.5</v>
      </c>
      <c r="M126" s="32">
        <v>3</v>
      </c>
      <c r="N126" s="32">
        <v>3</v>
      </c>
      <c r="O126" s="32">
        <v>4</v>
      </c>
      <c r="P126" s="32">
        <v>3.5</v>
      </c>
      <c r="S126" s="32">
        <f t="shared" si="3"/>
        <v>0.5</v>
      </c>
      <c r="T126" s="32">
        <f t="shared" si="3"/>
        <v>0.6</v>
      </c>
      <c r="U126" s="32">
        <f t="shared" si="3"/>
        <v>0.5</v>
      </c>
      <c r="V126" s="32">
        <f t="shared" si="3"/>
        <v>0.4</v>
      </c>
      <c r="W126" s="32">
        <f t="shared" si="3"/>
        <v>0.4</v>
      </c>
      <c r="X126" s="32">
        <f t="shared" si="3"/>
        <v>0.6</v>
      </c>
      <c r="Y126" s="32">
        <f t="shared" si="4"/>
        <v>0.5</v>
      </c>
    </row>
    <row r="127" spans="1:25" x14ac:dyDescent="0.35">
      <c r="G127" s="32" t="s">
        <v>300</v>
      </c>
    </row>
    <row r="128" spans="1:25" x14ac:dyDescent="0.35">
      <c r="G128" s="32"/>
    </row>
    <row r="131" spans="8:10" x14ac:dyDescent="0.35">
      <c r="H131" s="1" t="s">
        <v>300</v>
      </c>
      <c r="I131" s="1"/>
      <c r="J131" s="1"/>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50"/>
  <sheetViews>
    <sheetView workbookViewId="0">
      <pane xSplit="2" ySplit="8" topLeftCell="C9" activePane="bottomRight" state="frozen"/>
      <selection activeCell="B30" sqref="B30"/>
      <selection pane="topRight" activeCell="B30" sqref="B30"/>
      <selection pane="bottomLeft" activeCell="B30" sqref="B30"/>
      <selection pane="bottomRight" activeCell="A12" sqref="A12"/>
    </sheetView>
  </sheetViews>
  <sheetFormatPr defaultColWidth="8.81640625" defaultRowHeight="14.5" x14ac:dyDescent="0.35"/>
  <cols>
    <col min="2" max="2" width="23.26953125" customWidth="1"/>
    <col min="3" max="8" width="10.72656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C3" s="1" t="s">
        <v>300</v>
      </c>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C4" t="s">
        <v>300</v>
      </c>
      <c r="F4" t="s">
        <v>300</v>
      </c>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S7" s="2" t="s">
        <v>8</v>
      </c>
      <c r="T7" s="2" t="s">
        <v>8</v>
      </c>
      <c r="U7" s="2" t="s">
        <v>11</v>
      </c>
      <c r="V7" s="2" t="s">
        <v>10</v>
      </c>
      <c r="W7" s="2" t="s">
        <v>9</v>
      </c>
      <c r="X7" s="2" t="s">
        <v>9</v>
      </c>
      <c r="Y7" s="2" t="s">
        <v>9</v>
      </c>
    </row>
    <row r="8" spans="1:25" x14ac:dyDescent="0.35">
      <c r="C8" t="s">
        <v>426</v>
      </c>
      <c r="D8" t="s">
        <v>425</v>
      </c>
      <c r="E8" t="s">
        <v>424</v>
      </c>
      <c r="F8" t="s">
        <v>423</v>
      </c>
      <c r="G8" t="s">
        <v>364</v>
      </c>
      <c r="I8" s="1"/>
    </row>
    <row r="9" spans="1:25" x14ac:dyDescent="0.35">
      <c r="A9" t="s">
        <v>13</v>
      </c>
      <c r="B9" t="s">
        <v>362</v>
      </c>
      <c r="C9" s="32" t="s">
        <v>320</v>
      </c>
      <c r="D9" s="32" t="s">
        <v>320</v>
      </c>
      <c r="E9" s="32" t="s">
        <v>320</v>
      </c>
      <c r="F9" s="32" t="s">
        <v>320</v>
      </c>
      <c r="G9" s="32">
        <v>0</v>
      </c>
      <c r="J9" s="32" t="s">
        <v>320</v>
      </c>
      <c r="K9" s="32" t="s">
        <v>320</v>
      </c>
      <c r="L9" s="32" t="s">
        <v>320</v>
      </c>
      <c r="M9" s="32" t="s">
        <v>320</v>
      </c>
      <c r="N9" s="32" t="s">
        <v>320</v>
      </c>
      <c r="O9" s="32" t="s">
        <v>320</v>
      </c>
      <c r="P9" s="32" t="s">
        <v>320</v>
      </c>
      <c r="S9" s="32" t="str">
        <f t="shared" ref="S9:Y24" si="0">IF(ISNUMBER(J9)=TRUE,S$6*(J9-S$5)/(S$4-S$5)+(1-S$6)*(1-(J9-S$5)/(S$4-S$5)),"..")</f>
        <v>..</v>
      </c>
      <c r="T9" s="32" t="str">
        <f t="shared" si="0"/>
        <v>..</v>
      </c>
      <c r="U9" s="32" t="str">
        <f t="shared" si="0"/>
        <v>..</v>
      </c>
      <c r="V9" s="32" t="str">
        <f t="shared" si="0"/>
        <v>..</v>
      </c>
      <c r="W9" s="32" t="str">
        <f t="shared" si="0"/>
        <v>..</v>
      </c>
      <c r="X9" s="32" t="str">
        <f t="shared" si="0"/>
        <v>..</v>
      </c>
      <c r="Y9" s="32" t="str">
        <f t="shared" si="0"/>
        <v>..</v>
      </c>
    </row>
    <row r="10" spans="1:25" x14ac:dyDescent="0.35">
      <c r="A10" t="s">
        <v>14</v>
      </c>
      <c r="B10" t="s">
        <v>158</v>
      </c>
      <c r="C10" s="32">
        <v>0.46666666666666662</v>
      </c>
      <c r="D10" s="32">
        <v>0.55000000000000004</v>
      </c>
      <c r="E10" s="32">
        <v>0.4</v>
      </c>
      <c r="F10" s="32">
        <v>0.5</v>
      </c>
      <c r="G10" s="32">
        <v>1</v>
      </c>
      <c r="J10" s="32">
        <v>4</v>
      </c>
      <c r="K10" s="32">
        <v>3.5</v>
      </c>
      <c r="L10" s="32">
        <v>3</v>
      </c>
      <c r="M10" s="32">
        <v>3.5</v>
      </c>
      <c r="N10" s="32">
        <v>3</v>
      </c>
      <c r="O10" s="32">
        <v>3.5</v>
      </c>
      <c r="P10" s="32">
        <v>3.5</v>
      </c>
      <c r="S10" s="32">
        <f t="shared" si="0"/>
        <v>0.6</v>
      </c>
      <c r="T10" s="32">
        <f t="shared" si="0"/>
        <v>0.5</v>
      </c>
      <c r="U10" s="32">
        <f t="shared" si="0"/>
        <v>0.4</v>
      </c>
      <c r="V10" s="32">
        <f t="shared" si="0"/>
        <v>0.5</v>
      </c>
      <c r="W10" s="32">
        <f t="shared" si="0"/>
        <v>0.4</v>
      </c>
      <c r="X10" s="32">
        <f t="shared" si="0"/>
        <v>0.5</v>
      </c>
      <c r="Y10" s="32">
        <f t="shared" si="0"/>
        <v>0.5</v>
      </c>
    </row>
    <row r="11" spans="1:25" x14ac:dyDescent="0.35">
      <c r="A11" t="s">
        <v>15</v>
      </c>
      <c r="B11" t="s">
        <v>159</v>
      </c>
      <c r="C11" s="32" t="s">
        <v>320</v>
      </c>
      <c r="D11" s="32" t="s">
        <v>320</v>
      </c>
      <c r="E11" s="32" t="s">
        <v>320</v>
      </c>
      <c r="F11" s="32" t="s">
        <v>320</v>
      </c>
      <c r="G11" s="32">
        <v>0</v>
      </c>
      <c r="J11" s="32" t="s">
        <v>320</v>
      </c>
      <c r="K11" s="32" t="s">
        <v>320</v>
      </c>
      <c r="L11" s="32" t="s">
        <v>320</v>
      </c>
      <c r="M11" s="32" t="s">
        <v>320</v>
      </c>
      <c r="N11" s="32" t="s">
        <v>320</v>
      </c>
      <c r="O11" s="32" t="s">
        <v>320</v>
      </c>
      <c r="P11" s="32" t="s">
        <v>320</v>
      </c>
      <c r="S11" s="32" t="str">
        <f t="shared" si="0"/>
        <v>..</v>
      </c>
      <c r="T11" s="32" t="str">
        <f t="shared" si="0"/>
        <v>..</v>
      </c>
      <c r="U11" s="32" t="str">
        <f t="shared" si="0"/>
        <v>..</v>
      </c>
      <c r="V11" s="32" t="str">
        <f t="shared" si="0"/>
        <v>..</v>
      </c>
      <c r="W11" s="32" t="str">
        <f t="shared" si="0"/>
        <v>..</v>
      </c>
      <c r="X11" s="32" t="str">
        <f t="shared" si="0"/>
        <v>..</v>
      </c>
      <c r="Y11" s="32" t="str">
        <f t="shared" si="0"/>
        <v>..</v>
      </c>
    </row>
    <row r="12" spans="1:25" x14ac:dyDescent="0.35">
      <c r="A12" t="s">
        <v>16</v>
      </c>
      <c r="B12" t="s">
        <v>160</v>
      </c>
      <c r="C12" s="32">
        <v>0.53333333333333333</v>
      </c>
      <c r="D12" s="32">
        <v>0.55000000000000004</v>
      </c>
      <c r="E12" s="32">
        <v>0.4</v>
      </c>
      <c r="F12" s="32">
        <v>0.5</v>
      </c>
      <c r="G12" s="32">
        <v>1</v>
      </c>
      <c r="J12" s="32">
        <v>4</v>
      </c>
      <c r="K12" s="32">
        <v>3.5</v>
      </c>
      <c r="L12" s="32">
        <v>3</v>
      </c>
      <c r="M12" s="32">
        <v>3.5</v>
      </c>
      <c r="N12" s="32">
        <v>3.5</v>
      </c>
      <c r="O12" s="32">
        <v>4</v>
      </c>
      <c r="P12" s="32">
        <v>3.5</v>
      </c>
      <c r="S12" s="32">
        <f t="shared" si="0"/>
        <v>0.6</v>
      </c>
      <c r="T12" s="32">
        <f t="shared" si="0"/>
        <v>0.5</v>
      </c>
      <c r="U12" s="32">
        <f t="shared" si="0"/>
        <v>0.4</v>
      </c>
      <c r="V12" s="32">
        <f t="shared" si="0"/>
        <v>0.5</v>
      </c>
      <c r="W12" s="32">
        <f t="shared" si="0"/>
        <v>0.5</v>
      </c>
      <c r="X12" s="32">
        <f t="shared" si="0"/>
        <v>0.6</v>
      </c>
      <c r="Y12" s="32">
        <f t="shared" si="0"/>
        <v>0.5</v>
      </c>
    </row>
    <row r="13" spans="1:25" x14ac:dyDescent="0.35">
      <c r="A13" t="s">
        <v>17</v>
      </c>
      <c r="B13" t="s">
        <v>161</v>
      </c>
      <c r="C13" s="32">
        <v>0.40000000000000008</v>
      </c>
      <c r="D13" s="32">
        <v>0.5</v>
      </c>
      <c r="E13" s="32">
        <v>0.3</v>
      </c>
      <c r="F13" s="32">
        <v>0.3</v>
      </c>
      <c r="G13" s="32">
        <v>1</v>
      </c>
      <c r="J13" s="32">
        <v>4</v>
      </c>
      <c r="K13" s="32">
        <v>3</v>
      </c>
      <c r="L13" s="32">
        <v>2.5</v>
      </c>
      <c r="M13" s="32">
        <v>2.5</v>
      </c>
      <c r="N13" s="32">
        <v>2.5</v>
      </c>
      <c r="O13" s="32">
        <v>3.5</v>
      </c>
      <c r="P13" s="32">
        <v>3</v>
      </c>
      <c r="S13" s="32">
        <f t="shared" si="0"/>
        <v>0.6</v>
      </c>
      <c r="T13" s="32">
        <f t="shared" si="0"/>
        <v>0.4</v>
      </c>
      <c r="U13" s="32">
        <f t="shared" si="0"/>
        <v>0.3</v>
      </c>
      <c r="V13" s="32">
        <f t="shared" si="0"/>
        <v>0.3</v>
      </c>
      <c r="W13" s="32">
        <f t="shared" si="0"/>
        <v>0.3</v>
      </c>
      <c r="X13" s="32">
        <f t="shared" si="0"/>
        <v>0.5</v>
      </c>
      <c r="Y13" s="32">
        <f t="shared" si="0"/>
        <v>0.4</v>
      </c>
    </row>
    <row r="14" spans="1:25" x14ac:dyDescent="0.35">
      <c r="A14" t="s">
        <v>18</v>
      </c>
      <c r="B14" t="s">
        <v>162</v>
      </c>
      <c r="C14" s="32">
        <v>0.43333333333333335</v>
      </c>
      <c r="D14" s="32">
        <v>0.45</v>
      </c>
      <c r="E14" s="32">
        <v>0.3</v>
      </c>
      <c r="F14" s="32">
        <v>0.3</v>
      </c>
      <c r="G14" s="32">
        <v>1</v>
      </c>
      <c r="J14" s="32">
        <v>3.5</v>
      </c>
      <c r="K14" s="32">
        <v>3</v>
      </c>
      <c r="L14" s="32">
        <v>2.5</v>
      </c>
      <c r="M14" s="32">
        <v>2.5</v>
      </c>
      <c r="N14" s="32">
        <v>3</v>
      </c>
      <c r="O14" s="32">
        <v>3</v>
      </c>
      <c r="P14" s="32">
        <v>3.5</v>
      </c>
      <c r="S14" s="32">
        <f t="shared" si="0"/>
        <v>0.5</v>
      </c>
      <c r="T14" s="32">
        <f t="shared" si="0"/>
        <v>0.4</v>
      </c>
      <c r="U14" s="32">
        <f t="shared" si="0"/>
        <v>0.3</v>
      </c>
      <c r="V14" s="32">
        <f t="shared" si="0"/>
        <v>0.3</v>
      </c>
      <c r="W14" s="32">
        <f t="shared" si="0"/>
        <v>0.4</v>
      </c>
      <c r="X14" s="32">
        <f t="shared" si="0"/>
        <v>0.4</v>
      </c>
      <c r="Y14" s="32">
        <f t="shared" si="0"/>
        <v>0.5</v>
      </c>
    </row>
    <row r="15" spans="1:25" x14ac:dyDescent="0.35">
      <c r="A15" t="s">
        <v>19</v>
      </c>
      <c r="B15" t="s">
        <v>163</v>
      </c>
      <c r="C15" s="32">
        <v>0.56666666666666676</v>
      </c>
      <c r="D15" s="32">
        <v>0.6</v>
      </c>
      <c r="E15" s="32">
        <v>0.6</v>
      </c>
      <c r="F15" s="32">
        <v>0.7</v>
      </c>
      <c r="G15" s="32">
        <v>1</v>
      </c>
      <c r="J15" s="32">
        <v>4.5</v>
      </c>
      <c r="K15" s="32">
        <v>3.5</v>
      </c>
      <c r="L15" s="32">
        <v>4</v>
      </c>
      <c r="M15" s="32">
        <v>4.5</v>
      </c>
      <c r="N15" s="32">
        <v>4</v>
      </c>
      <c r="O15" s="32">
        <v>3.5</v>
      </c>
      <c r="P15" s="32">
        <v>4</v>
      </c>
      <c r="S15" s="32">
        <f t="shared" si="0"/>
        <v>0.7</v>
      </c>
      <c r="T15" s="32">
        <f t="shared" si="0"/>
        <v>0.5</v>
      </c>
      <c r="U15" s="32">
        <f t="shared" si="0"/>
        <v>0.6</v>
      </c>
      <c r="V15" s="32">
        <f t="shared" si="0"/>
        <v>0.7</v>
      </c>
      <c r="W15" s="32">
        <f t="shared" si="0"/>
        <v>0.6</v>
      </c>
      <c r="X15" s="32">
        <f t="shared" si="0"/>
        <v>0.5</v>
      </c>
      <c r="Y15" s="32">
        <f t="shared" si="0"/>
        <v>0.6</v>
      </c>
    </row>
    <row r="16" spans="1:25" x14ac:dyDescent="0.35">
      <c r="A16" t="s">
        <v>20</v>
      </c>
      <c r="B16" t="s">
        <v>164</v>
      </c>
      <c r="C16" s="32">
        <v>0.26666666666666666</v>
      </c>
      <c r="D16" s="32">
        <v>0.30000000000000004</v>
      </c>
      <c r="E16" s="32">
        <v>0.1</v>
      </c>
      <c r="F16" s="32">
        <v>0.3</v>
      </c>
      <c r="G16" s="32">
        <v>1</v>
      </c>
      <c r="J16" s="32">
        <v>3</v>
      </c>
      <c r="K16" s="32">
        <v>2</v>
      </c>
      <c r="L16" s="32">
        <v>1.5</v>
      </c>
      <c r="M16" s="32">
        <v>2.5</v>
      </c>
      <c r="N16" s="32">
        <v>2</v>
      </c>
      <c r="O16" s="32">
        <v>2.5</v>
      </c>
      <c r="P16" s="32">
        <v>2.5</v>
      </c>
      <c r="S16" s="32">
        <f t="shared" si="0"/>
        <v>0.4</v>
      </c>
      <c r="T16" s="32">
        <f t="shared" si="0"/>
        <v>0.2</v>
      </c>
      <c r="U16" s="32">
        <f t="shared" si="0"/>
        <v>0.1</v>
      </c>
      <c r="V16" s="32">
        <f t="shared" si="0"/>
        <v>0.3</v>
      </c>
      <c r="W16" s="32">
        <f t="shared" si="0"/>
        <v>0.2</v>
      </c>
      <c r="X16" s="32">
        <f t="shared" si="0"/>
        <v>0.3</v>
      </c>
      <c r="Y16" s="32">
        <f t="shared" si="0"/>
        <v>0.3</v>
      </c>
    </row>
    <row r="17" spans="1:25" x14ac:dyDescent="0.35">
      <c r="A17" t="s">
        <v>21</v>
      </c>
      <c r="B17" t="s">
        <v>165</v>
      </c>
      <c r="C17" s="32">
        <v>0.33333333333333331</v>
      </c>
      <c r="D17" s="32">
        <v>0.35</v>
      </c>
      <c r="E17" s="32">
        <v>0.3</v>
      </c>
      <c r="F17" s="32">
        <v>0.3</v>
      </c>
      <c r="G17" s="32">
        <v>1</v>
      </c>
      <c r="J17" s="32">
        <v>3</v>
      </c>
      <c r="K17" s="32">
        <v>2.5</v>
      </c>
      <c r="L17" s="32">
        <v>2.5</v>
      </c>
      <c r="M17" s="32">
        <v>2.5</v>
      </c>
      <c r="N17" s="32">
        <v>2.5</v>
      </c>
      <c r="O17" s="32">
        <v>3</v>
      </c>
      <c r="P17" s="32">
        <v>2.5</v>
      </c>
      <c r="S17" s="32">
        <f t="shared" si="0"/>
        <v>0.4</v>
      </c>
      <c r="T17" s="32">
        <f t="shared" si="0"/>
        <v>0.3</v>
      </c>
      <c r="U17" s="32">
        <f t="shared" si="0"/>
        <v>0.3</v>
      </c>
      <c r="V17" s="32">
        <f t="shared" si="0"/>
        <v>0.3</v>
      </c>
      <c r="W17" s="32">
        <f t="shared" si="0"/>
        <v>0.3</v>
      </c>
      <c r="X17" s="32">
        <f t="shared" si="0"/>
        <v>0.4</v>
      </c>
      <c r="Y17" s="32">
        <f t="shared" si="0"/>
        <v>0.3</v>
      </c>
    </row>
    <row r="18" spans="1:25" x14ac:dyDescent="0.35">
      <c r="A18" t="s">
        <v>22</v>
      </c>
      <c r="B18" t="s">
        <v>166</v>
      </c>
      <c r="C18" s="32">
        <v>0.26666666666666666</v>
      </c>
      <c r="D18" s="32">
        <v>0.4</v>
      </c>
      <c r="E18" s="32">
        <v>0.3</v>
      </c>
      <c r="F18" s="32">
        <v>0.3</v>
      </c>
      <c r="G18" s="32">
        <v>1</v>
      </c>
      <c r="J18" s="32">
        <v>3.5</v>
      </c>
      <c r="K18" s="32">
        <v>2.5</v>
      </c>
      <c r="L18" s="32">
        <v>2.5</v>
      </c>
      <c r="M18" s="32">
        <v>2.5</v>
      </c>
      <c r="N18" s="32">
        <v>2.5</v>
      </c>
      <c r="O18" s="32">
        <v>2</v>
      </c>
      <c r="P18" s="32">
        <v>2.5</v>
      </c>
      <c r="S18" s="32">
        <f t="shared" si="0"/>
        <v>0.5</v>
      </c>
      <c r="T18" s="32">
        <f t="shared" si="0"/>
        <v>0.3</v>
      </c>
      <c r="U18" s="32">
        <f t="shared" si="0"/>
        <v>0.3</v>
      </c>
      <c r="V18" s="32">
        <f t="shared" si="0"/>
        <v>0.3</v>
      </c>
      <c r="W18" s="32">
        <f t="shared" si="0"/>
        <v>0.3</v>
      </c>
      <c r="X18" s="32">
        <f t="shared" si="0"/>
        <v>0.2</v>
      </c>
      <c r="Y18" s="32">
        <f t="shared" si="0"/>
        <v>0.3</v>
      </c>
    </row>
    <row r="19" spans="1:25" x14ac:dyDescent="0.35">
      <c r="A19" t="s">
        <v>23</v>
      </c>
      <c r="B19" t="s">
        <v>422</v>
      </c>
      <c r="C19" s="32">
        <v>0.33333333333333331</v>
      </c>
      <c r="D19" s="32">
        <v>0.4</v>
      </c>
      <c r="E19" s="32">
        <v>0.3</v>
      </c>
      <c r="F19" s="32">
        <v>0.2</v>
      </c>
      <c r="G19" s="32">
        <v>1</v>
      </c>
      <c r="J19" s="32">
        <v>3.5</v>
      </c>
      <c r="K19" s="32">
        <v>2.5</v>
      </c>
      <c r="L19" s="32">
        <v>2.5</v>
      </c>
      <c r="M19" s="32">
        <v>2</v>
      </c>
      <c r="N19" s="32">
        <v>2.5</v>
      </c>
      <c r="O19" s="32">
        <v>2.5</v>
      </c>
      <c r="P19" s="32">
        <v>3</v>
      </c>
      <c r="S19" s="32">
        <f t="shared" si="0"/>
        <v>0.5</v>
      </c>
      <c r="T19" s="32">
        <f t="shared" si="0"/>
        <v>0.3</v>
      </c>
      <c r="U19" s="32">
        <f t="shared" si="0"/>
        <v>0.3</v>
      </c>
      <c r="V19" s="32">
        <f t="shared" si="0"/>
        <v>0.2</v>
      </c>
      <c r="W19" s="32">
        <f t="shared" si="0"/>
        <v>0.3</v>
      </c>
      <c r="X19" s="32">
        <f t="shared" si="0"/>
        <v>0.3</v>
      </c>
      <c r="Y19" s="32">
        <f t="shared" si="0"/>
        <v>0.4</v>
      </c>
    </row>
    <row r="20" spans="1:25" x14ac:dyDescent="0.35">
      <c r="A20" t="s">
        <v>365</v>
      </c>
      <c r="B20" t="s">
        <v>167</v>
      </c>
      <c r="C20" s="32">
        <v>0.3666666666666667</v>
      </c>
      <c r="D20" s="32">
        <v>0.45</v>
      </c>
      <c r="E20" s="32">
        <v>0.2</v>
      </c>
      <c r="F20" s="32">
        <v>0.2</v>
      </c>
      <c r="G20" s="32">
        <v>1</v>
      </c>
      <c r="J20" s="32">
        <v>3.5</v>
      </c>
      <c r="K20" s="32">
        <v>3</v>
      </c>
      <c r="L20" s="32">
        <v>2</v>
      </c>
      <c r="M20" s="32">
        <v>2</v>
      </c>
      <c r="N20" s="32">
        <v>2.5</v>
      </c>
      <c r="O20" s="32">
        <v>3</v>
      </c>
      <c r="P20" s="32">
        <v>3</v>
      </c>
      <c r="S20" s="32">
        <f t="shared" si="0"/>
        <v>0.5</v>
      </c>
      <c r="T20" s="32">
        <f t="shared" si="0"/>
        <v>0.4</v>
      </c>
      <c r="U20" s="32">
        <f t="shared" si="0"/>
        <v>0.2</v>
      </c>
      <c r="V20" s="32">
        <f t="shared" si="0"/>
        <v>0.2</v>
      </c>
      <c r="W20" s="32">
        <f t="shared" si="0"/>
        <v>0.3</v>
      </c>
      <c r="X20" s="32">
        <f t="shared" si="0"/>
        <v>0.4</v>
      </c>
      <c r="Y20" s="32">
        <f t="shared" si="0"/>
        <v>0.4</v>
      </c>
    </row>
    <row r="21" spans="1:25" x14ac:dyDescent="0.35">
      <c r="A21" t="s">
        <v>24</v>
      </c>
      <c r="B21" t="s">
        <v>169</v>
      </c>
      <c r="C21" s="32">
        <v>0.43333333333333335</v>
      </c>
      <c r="D21" s="32">
        <v>0.5</v>
      </c>
      <c r="E21" s="32">
        <v>0.4</v>
      </c>
      <c r="F21" s="32">
        <v>0.4</v>
      </c>
      <c r="G21" s="32">
        <v>1</v>
      </c>
      <c r="J21" s="32">
        <v>4</v>
      </c>
      <c r="K21" s="32">
        <v>3</v>
      </c>
      <c r="L21" s="32">
        <v>3</v>
      </c>
      <c r="M21" s="32">
        <v>3</v>
      </c>
      <c r="N21" s="32">
        <v>3</v>
      </c>
      <c r="O21" s="32">
        <v>3</v>
      </c>
      <c r="P21" s="32">
        <v>3.5</v>
      </c>
      <c r="S21" s="32">
        <f t="shared" si="0"/>
        <v>0.6</v>
      </c>
      <c r="T21" s="32">
        <f t="shared" si="0"/>
        <v>0.4</v>
      </c>
      <c r="U21" s="32">
        <f t="shared" si="0"/>
        <v>0.4</v>
      </c>
      <c r="V21" s="32">
        <f t="shared" si="0"/>
        <v>0.4</v>
      </c>
      <c r="W21" s="32">
        <f t="shared" si="0"/>
        <v>0.4</v>
      </c>
      <c r="X21" s="32">
        <f t="shared" si="0"/>
        <v>0.4</v>
      </c>
      <c r="Y21" s="32">
        <f t="shared" si="0"/>
        <v>0.5</v>
      </c>
    </row>
    <row r="22" spans="1:25" x14ac:dyDescent="0.35">
      <c r="A22" t="s">
        <v>27</v>
      </c>
      <c r="B22" t="s">
        <v>170</v>
      </c>
      <c r="C22" s="32" t="s">
        <v>320</v>
      </c>
      <c r="D22" s="32" t="s">
        <v>320</v>
      </c>
      <c r="E22" s="32" t="s">
        <v>320</v>
      </c>
      <c r="F22" s="32" t="s">
        <v>320</v>
      </c>
      <c r="G22" s="32">
        <v>0</v>
      </c>
      <c r="J22" s="32" t="s">
        <v>320</v>
      </c>
      <c r="K22" s="32" t="s">
        <v>320</v>
      </c>
      <c r="L22" s="32" t="s">
        <v>320</v>
      </c>
      <c r="M22" s="32" t="s">
        <v>320</v>
      </c>
      <c r="N22" s="32" t="s">
        <v>320</v>
      </c>
      <c r="O22" s="32" t="s">
        <v>320</v>
      </c>
      <c r="P22" s="32" t="s">
        <v>320</v>
      </c>
      <c r="S22" s="32" t="str">
        <f t="shared" si="0"/>
        <v>..</v>
      </c>
      <c r="T22" s="32" t="str">
        <f t="shared" si="0"/>
        <v>..</v>
      </c>
      <c r="U22" s="32" t="str">
        <f t="shared" si="0"/>
        <v>..</v>
      </c>
      <c r="V22" s="32" t="str">
        <f t="shared" si="0"/>
        <v>..</v>
      </c>
      <c r="W22" s="32" t="str">
        <f t="shared" si="0"/>
        <v>..</v>
      </c>
      <c r="X22" s="32" t="str">
        <f t="shared" si="0"/>
        <v>..</v>
      </c>
      <c r="Y22" s="32" t="str">
        <f t="shared" si="0"/>
        <v>..</v>
      </c>
    </row>
    <row r="23" spans="1:25" x14ac:dyDescent="0.35">
      <c r="A23" t="s">
        <v>28</v>
      </c>
      <c r="B23" t="s">
        <v>171</v>
      </c>
      <c r="C23" s="32">
        <v>0.3666666666666667</v>
      </c>
      <c r="D23" s="32">
        <v>0.1</v>
      </c>
      <c r="E23" s="32">
        <v>0.3</v>
      </c>
      <c r="F23" s="32">
        <v>0.2</v>
      </c>
      <c r="G23" s="32">
        <v>1</v>
      </c>
      <c r="J23" s="32">
        <v>1.5</v>
      </c>
      <c r="K23" s="32">
        <v>1.5</v>
      </c>
      <c r="L23" s="32">
        <v>2.5</v>
      </c>
      <c r="M23" s="32">
        <v>2</v>
      </c>
      <c r="N23" s="32">
        <v>3</v>
      </c>
      <c r="O23" s="32">
        <v>2</v>
      </c>
      <c r="P23" s="32">
        <v>3.5</v>
      </c>
      <c r="S23" s="32">
        <f t="shared" si="0"/>
        <v>0.1</v>
      </c>
      <c r="T23" s="32">
        <f t="shared" si="0"/>
        <v>0.1</v>
      </c>
      <c r="U23" s="32">
        <f t="shared" si="0"/>
        <v>0.3</v>
      </c>
      <c r="V23" s="32">
        <f t="shared" si="0"/>
        <v>0.2</v>
      </c>
      <c r="W23" s="32">
        <f t="shared" si="0"/>
        <v>0.4</v>
      </c>
      <c r="X23" s="32">
        <f t="shared" si="0"/>
        <v>0.2</v>
      </c>
      <c r="Y23" s="32">
        <f t="shared" si="0"/>
        <v>0.5</v>
      </c>
    </row>
    <row r="24" spans="1:25" x14ac:dyDescent="0.35">
      <c r="A24" t="s">
        <v>29</v>
      </c>
      <c r="B24" t="s">
        <v>172</v>
      </c>
      <c r="C24" s="32">
        <v>0.56666666666666676</v>
      </c>
      <c r="D24" s="32">
        <v>0.45</v>
      </c>
      <c r="E24" s="32">
        <v>0.4</v>
      </c>
      <c r="F24" s="32">
        <v>0.4</v>
      </c>
      <c r="G24" s="32">
        <v>1</v>
      </c>
      <c r="J24" s="32">
        <v>3</v>
      </c>
      <c r="K24" s="32">
        <v>3.5</v>
      </c>
      <c r="L24" s="32">
        <v>3</v>
      </c>
      <c r="M24" s="32">
        <v>3</v>
      </c>
      <c r="N24" s="32">
        <v>3.5</v>
      </c>
      <c r="O24" s="32">
        <v>4</v>
      </c>
      <c r="P24" s="32">
        <v>4</v>
      </c>
      <c r="S24" s="32">
        <f t="shared" si="0"/>
        <v>0.4</v>
      </c>
      <c r="T24" s="32">
        <f t="shared" si="0"/>
        <v>0.5</v>
      </c>
      <c r="U24" s="32">
        <f t="shared" si="0"/>
        <v>0.4</v>
      </c>
      <c r="V24" s="32">
        <f t="shared" si="0"/>
        <v>0.4</v>
      </c>
      <c r="W24" s="32">
        <f t="shared" si="0"/>
        <v>0.5</v>
      </c>
      <c r="X24" s="32">
        <f t="shared" si="0"/>
        <v>0.6</v>
      </c>
      <c r="Y24" s="32">
        <f t="shared" si="0"/>
        <v>0.6</v>
      </c>
    </row>
    <row r="25" spans="1:25" x14ac:dyDescent="0.35">
      <c r="A25" t="s">
        <v>30</v>
      </c>
      <c r="B25" t="s">
        <v>173</v>
      </c>
      <c r="C25" s="32" t="s">
        <v>320</v>
      </c>
      <c r="D25" s="32" t="s">
        <v>320</v>
      </c>
      <c r="E25" s="32" t="s">
        <v>320</v>
      </c>
      <c r="F25" s="32" t="s">
        <v>320</v>
      </c>
      <c r="G25" s="32">
        <v>0</v>
      </c>
      <c r="J25" s="32" t="s">
        <v>320</v>
      </c>
      <c r="K25" s="32" t="s">
        <v>320</v>
      </c>
      <c r="L25" s="32" t="s">
        <v>320</v>
      </c>
      <c r="M25" s="32" t="s">
        <v>320</v>
      </c>
      <c r="N25" s="32" t="s">
        <v>320</v>
      </c>
      <c r="O25" s="32" t="s">
        <v>320</v>
      </c>
      <c r="P25" s="32" t="s">
        <v>320</v>
      </c>
      <c r="S25" s="32" t="str">
        <f t="shared" ref="S25:Y61" si="1">IF(ISNUMBER(J25)=TRUE,S$6*(J25-S$5)/(S$4-S$5)+(1-S$6)*(1-(J25-S$5)/(S$4-S$5)),"..")</f>
        <v>..</v>
      </c>
      <c r="T25" s="32" t="str">
        <f t="shared" si="1"/>
        <v>..</v>
      </c>
      <c r="U25" s="32" t="str">
        <f t="shared" si="1"/>
        <v>..</v>
      </c>
      <c r="V25" s="32" t="str">
        <f t="shared" si="1"/>
        <v>..</v>
      </c>
      <c r="W25" s="32" t="str">
        <f t="shared" si="1"/>
        <v>..</v>
      </c>
      <c r="X25" s="32" t="str">
        <f t="shared" si="1"/>
        <v>..</v>
      </c>
      <c r="Y25" s="32" t="str">
        <f t="shared" si="1"/>
        <v>..</v>
      </c>
    </row>
    <row r="26" spans="1:25" x14ac:dyDescent="0.35">
      <c r="A26" t="s">
        <v>31</v>
      </c>
      <c r="B26" t="s">
        <v>174</v>
      </c>
      <c r="C26" s="32">
        <v>0.46666666666666662</v>
      </c>
      <c r="D26" s="32">
        <v>0.55000000000000004</v>
      </c>
      <c r="E26" s="32">
        <v>0.4</v>
      </c>
      <c r="F26" s="32">
        <v>0.2</v>
      </c>
      <c r="G26" s="32">
        <v>1</v>
      </c>
      <c r="J26" s="32">
        <v>4</v>
      </c>
      <c r="K26" s="32">
        <v>3.5</v>
      </c>
      <c r="L26" s="32">
        <v>3</v>
      </c>
      <c r="M26" s="32">
        <v>2</v>
      </c>
      <c r="N26" s="32">
        <v>3</v>
      </c>
      <c r="O26" s="32">
        <v>3.5</v>
      </c>
      <c r="P26" s="32">
        <v>3.5</v>
      </c>
      <c r="S26" s="32">
        <f t="shared" si="1"/>
        <v>0.6</v>
      </c>
      <c r="T26" s="32">
        <f t="shared" si="1"/>
        <v>0.5</v>
      </c>
      <c r="U26" s="32">
        <f t="shared" si="1"/>
        <v>0.4</v>
      </c>
      <c r="V26" s="32">
        <f t="shared" si="1"/>
        <v>0.2</v>
      </c>
      <c r="W26" s="32">
        <f t="shared" si="1"/>
        <v>0.4</v>
      </c>
      <c r="X26" s="32">
        <f t="shared" si="1"/>
        <v>0.5</v>
      </c>
      <c r="Y26" s="32">
        <f t="shared" si="1"/>
        <v>0.5</v>
      </c>
    </row>
    <row r="27" spans="1:25" x14ac:dyDescent="0.35">
      <c r="A27" t="s">
        <v>32</v>
      </c>
      <c r="B27" t="s">
        <v>175</v>
      </c>
      <c r="C27" s="32">
        <v>0.46666666666666662</v>
      </c>
      <c r="D27" s="32">
        <v>0.6</v>
      </c>
      <c r="E27" s="32">
        <v>0.5</v>
      </c>
      <c r="F27" s="32">
        <v>0.5</v>
      </c>
      <c r="G27" s="32">
        <v>1</v>
      </c>
      <c r="J27" s="32">
        <v>4</v>
      </c>
      <c r="K27" s="32">
        <v>4</v>
      </c>
      <c r="L27" s="32">
        <v>3.5</v>
      </c>
      <c r="M27" s="32">
        <v>3.5</v>
      </c>
      <c r="N27" s="32">
        <v>3.5</v>
      </c>
      <c r="O27" s="32">
        <v>3</v>
      </c>
      <c r="P27" s="32">
        <v>3.5</v>
      </c>
      <c r="S27" s="32">
        <f t="shared" si="1"/>
        <v>0.6</v>
      </c>
      <c r="T27" s="32">
        <f t="shared" si="1"/>
        <v>0.6</v>
      </c>
      <c r="U27" s="32">
        <f t="shared" si="1"/>
        <v>0.5</v>
      </c>
      <c r="V27" s="32">
        <f t="shared" si="1"/>
        <v>0.5</v>
      </c>
      <c r="W27" s="32">
        <f t="shared" si="1"/>
        <v>0.5</v>
      </c>
      <c r="X27" s="32">
        <f t="shared" si="1"/>
        <v>0.4</v>
      </c>
      <c r="Y27" s="32">
        <f t="shared" si="1"/>
        <v>0.5</v>
      </c>
    </row>
    <row r="28" spans="1:25" x14ac:dyDescent="0.35">
      <c r="A28" t="s">
        <v>33</v>
      </c>
      <c r="B28" t="s">
        <v>176</v>
      </c>
      <c r="C28" s="32">
        <v>0.40000000000000008</v>
      </c>
      <c r="D28" s="32">
        <v>0.45</v>
      </c>
      <c r="E28" s="32">
        <v>0.2</v>
      </c>
      <c r="F28" s="32">
        <v>0.3</v>
      </c>
      <c r="G28" s="32">
        <v>1</v>
      </c>
      <c r="J28" s="32">
        <v>3.5</v>
      </c>
      <c r="K28" s="32">
        <v>3</v>
      </c>
      <c r="L28" s="32">
        <v>2</v>
      </c>
      <c r="M28" s="32">
        <v>2.5</v>
      </c>
      <c r="N28" s="32">
        <v>3</v>
      </c>
      <c r="O28" s="32">
        <v>3</v>
      </c>
      <c r="P28" s="32">
        <v>3</v>
      </c>
      <c r="S28" s="32">
        <f t="shared" si="1"/>
        <v>0.5</v>
      </c>
      <c r="T28" s="32">
        <f t="shared" si="1"/>
        <v>0.4</v>
      </c>
      <c r="U28" s="32">
        <f t="shared" si="1"/>
        <v>0.2</v>
      </c>
      <c r="V28" s="32">
        <f t="shared" si="1"/>
        <v>0.3</v>
      </c>
      <c r="W28" s="32">
        <f t="shared" si="1"/>
        <v>0.4</v>
      </c>
      <c r="X28" s="32">
        <f t="shared" si="1"/>
        <v>0.4</v>
      </c>
      <c r="Y28" s="32">
        <f t="shared" si="1"/>
        <v>0.4</v>
      </c>
    </row>
    <row r="29" spans="1:25" x14ac:dyDescent="0.35">
      <c r="A29" t="s">
        <v>34</v>
      </c>
      <c r="B29" t="s">
        <v>177</v>
      </c>
      <c r="C29" s="32">
        <v>0.26666666666666666</v>
      </c>
      <c r="D29" s="32">
        <v>0.44999999999999996</v>
      </c>
      <c r="E29" s="32">
        <v>0.2</v>
      </c>
      <c r="F29" s="32">
        <v>0.2</v>
      </c>
      <c r="G29" s="32">
        <v>1</v>
      </c>
      <c r="J29" s="32">
        <v>4</v>
      </c>
      <c r="K29" s="32">
        <v>2.5</v>
      </c>
      <c r="L29" s="32">
        <v>2</v>
      </c>
      <c r="M29" s="32">
        <v>2</v>
      </c>
      <c r="N29" s="32">
        <v>2.5</v>
      </c>
      <c r="O29" s="32">
        <v>2</v>
      </c>
      <c r="P29" s="32">
        <v>2.5</v>
      </c>
      <c r="S29" s="32">
        <f t="shared" si="1"/>
        <v>0.6</v>
      </c>
      <c r="T29" s="32">
        <f t="shared" si="1"/>
        <v>0.3</v>
      </c>
      <c r="U29" s="32">
        <f t="shared" si="1"/>
        <v>0.2</v>
      </c>
      <c r="V29" s="32">
        <f t="shared" si="1"/>
        <v>0.2</v>
      </c>
      <c r="W29" s="32">
        <f t="shared" si="1"/>
        <v>0.3</v>
      </c>
      <c r="X29" s="32">
        <f t="shared" si="1"/>
        <v>0.2</v>
      </c>
      <c r="Y29" s="32">
        <f t="shared" si="1"/>
        <v>0.3</v>
      </c>
    </row>
    <row r="30" spans="1:25" x14ac:dyDescent="0.35">
      <c r="A30" t="s">
        <v>35</v>
      </c>
      <c r="B30" t="s">
        <v>178</v>
      </c>
      <c r="C30" s="32">
        <v>0.53333333333333333</v>
      </c>
      <c r="D30" s="32">
        <v>0.55000000000000004</v>
      </c>
      <c r="E30" s="32">
        <v>0.4</v>
      </c>
      <c r="F30" s="32">
        <v>0.4</v>
      </c>
      <c r="G30" s="32">
        <v>1</v>
      </c>
      <c r="J30" s="32">
        <v>4</v>
      </c>
      <c r="K30" s="32">
        <v>3.5</v>
      </c>
      <c r="L30" s="32">
        <v>3</v>
      </c>
      <c r="M30" s="32">
        <v>3</v>
      </c>
      <c r="N30" s="32">
        <v>3.5</v>
      </c>
      <c r="O30" s="32">
        <v>3.5</v>
      </c>
      <c r="P30" s="32">
        <v>4</v>
      </c>
      <c r="S30" s="32">
        <f t="shared" si="1"/>
        <v>0.6</v>
      </c>
      <c r="T30" s="32">
        <f t="shared" si="1"/>
        <v>0.5</v>
      </c>
      <c r="U30" s="32">
        <f t="shared" si="1"/>
        <v>0.4</v>
      </c>
      <c r="V30" s="32">
        <f t="shared" si="1"/>
        <v>0.4</v>
      </c>
      <c r="W30" s="32">
        <f t="shared" si="1"/>
        <v>0.5</v>
      </c>
      <c r="X30" s="32">
        <f t="shared" si="1"/>
        <v>0.5</v>
      </c>
      <c r="Y30" s="32">
        <f t="shared" si="1"/>
        <v>0.6</v>
      </c>
    </row>
    <row r="31" spans="1:25" x14ac:dyDescent="0.35">
      <c r="A31" t="s">
        <v>36</v>
      </c>
      <c r="B31" t="s">
        <v>179</v>
      </c>
      <c r="C31" s="32">
        <v>0.46666666666666662</v>
      </c>
      <c r="D31" s="32">
        <v>0.5</v>
      </c>
      <c r="E31" s="32">
        <v>0.5</v>
      </c>
      <c r="F31" s="32">
        <v>0.4</v>
      </c>
      <c r="G31" s="32">
        <v>1</v>
      </c>
      <c r="J31" s="32">
        <v>4</v>
      </c>
      <c r="K31" s="32">
        <v>3</v>
      </c>
      <c r="L31" s="32">
        <v>3.5</v>
      </c>
      <c r="M31" s="32">
        <v>3</v>
      </c>
      <c r="N31" s="32">
        <v>3</v>
      </c>
      <c r="O31" s="32">
        <v>3</v>
      </c>
      <c r="P31" s="32">
        <v>4</v>
      </c>
      <c r="S31" s="32">
        <f t="shared" si="1"/>
        <v>0.6</v>
      </c>
      <c r="T31" s="32">
        <f t="shared" si="1"/>
        <v>0.4</v>
      </c>
      <c r="U31" s="32">
        <f t="shared" si="1"/>
        <v>0.5</v>
      </c>
      <c r="V31" s="32">
        <f t="shared" si="1"/>
        <v>0.4</v>
      </c>
      <c r="W31" s="32">
        <f t="shared" si="1"/>
        <v>0.4</v>
      </c>
      <c r="X31" s="32">
        <f t="shared" si="1"/>
        <v>0.4</v>
      </c>
      <c r="Y31" s="32">
        <f t="shared" si="1"/>
        <v>0.6</v>
      </c>
    </row>
    <row r="32" spans="1:25" x14ac:dyDescent="0.35">
      <c r="A32" t="s">
        <v>37</v>
      </c>
      <c r="B32" t="s">
        <v>180</v>
      </c>
      <c r="C32" s="32">
        <v>0.39999999999999997</v>
      </c>
      <c r="D32" s="32">
        <v>0.45</v>
      </c>
      <c r="E32" s="32">
        <v>0.3</v>
      </c>
      <c r="F32" s="32">
        <v>0.4</v>
      </c>
      <c r="G32" s="32">
        <v>1</v>
      </c>
      <c r="J32" s="32">
        <v>3.5</v>
      </c>
      <c r="K32" s="32">
        <v>3</v>
      </c>
      <c r="L32" s="32">
        <v>2.5</v>
      </c>
      <c r="M32" s="32">
        <v>3</v>
      </c>
      <c r="N32" s="32">
        <v>2.5</v>
      </c>
      <c r="O32" s="32">
        <v>3</v>
      </c>
      <c r="P32" s="32">
        <v>3.5</v>
      </c>
      <c r="S32" s="32">
        <f t="shared" si="1"/>
        <v>0.5</v>
      </c>
      <c r="T32" s="32">
        <f t="shared" si="1"/>
        <v>0.4</v>
      </c>
      <c r="U32" s="32">
        <f t="shared" si="1"/>
        <v>0.3</v>
      </c>
      <c r="V32" s="32">
        <f t="shared" si="1"/>
        <v>0.4</v>
      </c>
      <c r="W32" s="32">
        <f t="shared" si="1"/>
        <v>0.3</v>
      </c>
      <c r="X32" s="32">
        <f t="shared" si="1"/>
        <v>0.4</v>
      </c>
      <c r="Y32" s="32">
        <f t="shared" si="1"/>
        <v>0.5</v>
      </c>
    </row>
    <row r="33" spans="1:25" x14ac:dyDescent="0.35">
      <c r="A33" t="s">
        <v>38</v>
      </c>
      <c r="B33" t="s">
        <v>181</v>
      </c>
      <c r="C33" s="32">
        <v>0.33333333333333331</v>
      </c>
      <c r="D33" s="32">
        <v>0.5</v>
      </c>
      <c r="E33" s="32">
        <v>0.3</v>
      </c>
      <c r="F33" s="32">
        <v>0.3</v>
      </c>
      <c r="G33" s="32">
        <v>1</v>
      </c>
      <c r="J33" s="32">
        <v>4</v>
      </c>
      <c r="K33" s="32">
        <v>3</v>
      </c>
      <c r="L33" s="32">
        <v>2.5</v>
      </c>
      <c r="M33" s="32">
        <v>2.5</v>
      </c>
      <c r="N33" s="32">
        <v>2.5</v>
      </c>
      <c r="O33" s="32">
        <v>2</v>
      </c>
      <c r="P33" s="32">
        <v>3.5</v>
      </c>
      <c r="S33" s="32">
        <f t="shared" si="1"/>
        <v>0.6</v>
      </c>
      <c r="T33" s="32">
        <f t="shared" si="1"/>
        <v>0.4</v>
      </c>
      <c r="U33" s="32">
        <f t="shared" si="1"/>
        <v>0.3</v>
      </c>
      <c r="V33" s="32">
        <f t="shared" si="1"/>
        <v>0.3</v>
      </c>
      <c r="W33" s="32">
        <f t="shared" si="1"/>
        <v>0.3</v>
      </c>
      <c r="X33" s="32">
        <f t="shared" si="1"/>
        <v>0.2</v>
      </c>
      <c r="Y33" s="32">
        <f t="shared" si="1"/>
        <v>0.5</v>
      </c>
    </row>
    <row r="34" spans="1:25" x14ac:dyDescent="0.35">
      <c r="A34" t="s">
        <v>39</v>
      </c>
      <c r="B34" t="s">
        <v>182</v>
      </c>
      <c r="C34" s="32">
        <v>0.43333333333333329</v>
      </c>
      <c r="D34" s="32">
        <v>0.45</v>
      </c>
      <c r="E34" s="32">
        <v>0.5</v>
      </c>
      <c r="F34" s="32">
        <v>0.3</v>
      </c>
      <c r="G34" s="32">
        <v>1</v>
      </c>
      <c r="J34" s="32">
        <v>3.5</v>
      </c>
      <c r="K34" s="32">
        <v>3</v>
      </c>
      <c r="L34" s="32">
        <v>3.5</v>
      </c>
      <c r="M34" s="32">
        <v>2.5</v>
      </c>
      <c r="N34" s="32">
        <v>2.5</v>
      </c>
      <c r="O34" s="32">
        <v>3</v>
      </c>
      <c r="P34" s="32">
        <v>4</v>
      </c>
      <c r="S34" s="32">
        <f t="shared" si="1"/>
        <v>0.5</v>
      </c>
      <c r="T34" s="32">
        <f t="shared" si="1"/>
        <v>0.4</v>
      </c>
      <c r="U34" s="32">
        <f t="shared" si="1"/>
        <v>0.5</v>
      </c>
      <c r="V34" s="32">
        <f t="shared" si="1"/>
        <v>0.3</v>
      </c>
      <c r="W34" s="32">
        <f t="shared" si="1"/>
        <v>0.3</v>
      </c>
      <c r="X34" s="32">
        <f t="shared" si="1"/>
        <v>0.4</v>
      </c>
      <c r="Y34" s="32">
        <f t="shared" si="1"/>
        <v>0.6</v>
      </c>
    </row>
    <row r="35" spans="1:25" x14ac:dyDescent="0.35">
      <c r="A35" t="s">
        <v>40</v>
      </c>
      <c r="B35" t="s">
        <v>183</v>
      </c>
      <c r="C35" s="32">
        <v>0.43333333333333335</v>
      </c>
      <c r="D35" s="32">
        <v>0.55000000000000004</v>
      </c>
      <c r="E35" s="32">
        <v>0.3</v>
      </c>
      <c r="F35" s="32">
        <v>0.4</v>
      </c>
      <c r="G35" s="32">
        <v>1</v>
      </c>
      <c r="J35" s="32">
        <v>4</v>
      </c>
      <c r="K35" s="32">
        <v>3.5</v>
      </c>
      <c r="L35" s="32">
        <v>2.5</v>
      </c>
      <c r="M35" s="32">
        <v>3</v>
      </c>
      <c r="N35" s="32">
        <v>2.5</v>
      </c>
      <c r="O35" s="32">
        <v>3.5</v>
      </c>
      <c r="P35" s="32">
        <v>3.5</v>
      </c>
      <c r="S35" s="32">
        <f t="shared" si="1"/>
        <v>0.6</v>
      </c>
      <c r="T35" s="32">
        <f t="shared" si="1"/>
        <v>0.5</v>
      </c>
      <c r="U35" s="32">
        <f t="shared" si="1"/>
        <v>0.3</v>
      </c>
      <c r="V35" s="32">
        <f t="shared" si="1"/>
        <v>0.4</v>
      </c>
      <c r="W35" s="32">
        <f t="shared" si="1"/>
        <v>0.3</v>
      </c>
      <c r="X35" s="32">
        <f t="shared" si="1"/>
        <v>0.5</v>
      </c>
      <c r="Y35" s="32">
        <f t="shared" si="1"/>
        <v>0.5</v>
      </c>
    </row>
    <row r="36" spans="1:25" x14ac:dyDescent="0.35">
      <c r="A36" t="s">
        <v>41</v>
      </c>
      <c r="B36" t="s">
        <v>405</v>
      </c>
      <c r="C36" s="32">
        <v>0.46666666666666662</v>
      </c>
      <c r="D36" s="32">
        <v>0.5</v>
      </c>
      <c r="E36" s="32">
        <v>0.4</v>
      </c>
      <c r="F36" s="32">
        <v>0.4</v>
      </c>
      <c r="G36" s="32">
        <v>1</v>
      </c>
      <c r="J36" s="32">
        <v>4</v>
      </c>
      <c r="K36" s="32">
        <v>3</v>
      </c>
      <c r="L36" s="32">
        <v>3</v>
      </c>
      <c r="M36" s="32">
        <v>3</v>
      </c>
      <c r="N36" s="32">
        <v>3</v>
      </c>
      <c r="O36" s="32">
        <v>3</v>
      </c>
      <c r="P36" s="32">
        <v>4</v>
      </c>
      <c r="S36" s="32">
        <f t="shared" si="1"/>
        <v>0.6</v>
      </c>
      <c r="T36" s="32">
        <f t="shared" si="1"/>
        <v>0.4</v>
      </c>
      <c r="U36" s="32">
        <f t="shared" si="1"/>
        <v>0.4</v>
      </c>
      <c r="V36" s="32">
        <f t="shared" si="1"/>
        <v>0.4</v>
      </c>
      <c r="W36" s="32">
        <f t="shared" si="1"/>
        <v>0.4</v>
      </c>
      <c r="X36" s="32">
        <f t="shared" si="1"/>
        <v>0.4</v>
      </c>
      <c r="Y36" s="32">
        <f t="shared" si="1"/>
        <v>0.6</v>
      </c>
    </row>
    <row r="37" spans="1:25" x14ac:dyDescent="0.35">
      <c r="A37" t="s">
        <v>42</v>
      </c>
      <c r="B37" t="s">
        <v>185</v>
      </c>
      <c r="C37" s="32" t="s">
        <v>320</v>
      </c>
      <c r="D37" s="32" t="s">
        <v>320</v>
      </c>
      <c r="E37" s="32" t="s">
        <v>320</v>
      </c>
      <c r="F37" s="32" t="s">
        <v>320</v>
      </c>
      <c r="G37" s="32">
        <v>0</v>
      </c>
      <c r="J37" s="32" t="s">
        <v>320</v>
      </c>
      <c r="K37" s="32" t="s">
        <v>320</v>
      </c>
      <c r="L37" s="32" t="s">
        <v>320</v>
      </c>
      <c r="M37" s="32" t="s">
        <v>320</v>
      </c>
      <c r="N37" s="32" t="s">
        <v>320</v>
      </c>
      <c r="O37" s="32" t="s">
        <v>320</v>
      </c>
      <c r="P37" s="32" t="s">
        <v>320</v>
      </c>
      <c r="S37" s="32" t="str">
        <f t="shared" si="1"/>
        <v>..</v>
      </c>
      <c r="T37" s="32" t="str">
        <f t="shared" si="1"/>
        <v>..</v>
      </c>
      <c r="U37" s="32" t="str">
        <f t="shared" si="1"/>
        <v>..</v>
      </c>
      <c r="V37" s="32" t="str">
        <f t="shared" si="1"/>
        <v>..</v>
      </c>
      <c r="W37" s="32" t="str">
        <f t="shared" si="1"/>
        <v>..</v>
      </c>
      <c r="X37" s="32" t="str">
        <f t="shared" si="1"/>
        <v>..</v>
      </c>
      <c r="Y37" s="32" t="str">
        <f t="shared" si="1"/>
        <v>..</v>
      </c>
    </row>
    <row r="38" spans="1:25" x14ac:dyDescent="0.35">
      <c r="A38" t="s">
        <v>44</v>
      </c>
      <c r="B38" t="s">
        <v>186</v>
      </c>
      <c r="C38" s="32">
        <v>0.53333333333333333</v>
      </c>
      <c r="D38" s="32">
        <v>0.5</v>
      </c>
      <c r="E38" s="32">
        <v>0.3</v>
      </c>
      <c r="F38" s="32">
        <v>0.4</v>
      </c>
      <c r="G38" s="32">
        <v>1</v>
      </c>
      <c r="J38" s="32">
        <v>4</v>
      </c>
      <c r="K38" s="32">
        <v>3</v>
      </c>
      <c r="L38" s="32">
        <v>2.5</v>
      </c>
      <c r="M38" s="32">
        <v>3</v>
      </c>
      <c r="N38" s="32">
        <v>3</v>
      </c>
      <c r="O38" s="32">
        <v>4</v>
      </c>
      <c r="P38" s="32">
        <v>4</v>
      </c>
      <c r="S38" s="32">
        <f t="shared" si="1"/>
        <v>0.6</v>
      </c>
      <c r="T38" s="32">
        <f t="shared" si="1"/>
        <v>0.4</v>
      </c>
      <c r="U38" s="32">
        <f t="shared" si="1"/>
        <v>0.3</v>
      </c>
      <c r="V38" s="32">
        <f t="shared" si="1"/>
        <v>0.4</v>
      </c>
      <c r="W38" s="32">
        <f t="shared" si="1"/>
        <v>0.4</v>
      </c>
      <c r="X38" s="32">
        <f t="shared" si="1"/>
        <v>0.6</v>
      </c>
      <c r="Y38" s="32">
        <f t="shared" si="1"/>
        <v>0.6</v>
      </c>
    </row>
    <row r="39" spans="1:25" x14ac:dyDescent="0.35">
      <c r="A39" t="s">
        <v>45</v>
      </c>
      <c r="B39" t="s">
        <v>187</v>
      </c>
      <c r="C39" s="32" t="s">
        <v>320</v>
      </c>
      <c r="D39" s="32" t="s">
        <v>320</v>
      </c>
      <c r="E39" s="32" t="s">
        <v>320</v>
      </c>
      <c r="F39" s="32" t="s">
        <v>320</v>
      </c>
      <c r="G39" s="32">
        <v>0</v>
      </c>
      <c r="J39" s="32" t="s">
        <v>320</v>
      </c>
      <c r="K39" s="32" t="s">
        <v>320</v>
      </c>
      <c r="L39" s="32" t="s">
        <v>320</v>
      </c>
      <c r="M39" s="32" t="s">
        <v>320</v>
      </c>
      <c r="N39" s="32" t="s">
        <v>320</v>
      </c>
      <c r="O39" s="32" t="s">
        <v>320</v>
      </c>
      <c r="P39" s="32" t="s">
        <v>320</v>
      </c>
      <c r="S39" s="32" t="str">
        <f t="shared" si="1"/>
        <v>..</v>
      </c>
      <c r="T39" s="32" t="str">
        <f t="shared" si="1"/>
        <v>..</v>
      </c>
      <c r="U39" s="32" t="str">
        <f t="shared" si="1"/>
        <v>..</v>
      </c>
      <c r="V39" s="32" t="str">
        <f t="shared" si="1"/>
        <v>..</v>
      </c>
      <c r="W39" s="32" t="str">
        <f t="shared" si="1"/>
        <v>..</v>
      </c>
      <c r="X39" s="32" t="str">
        <f t="shared" si="1"/>
        <v>..</v>
      </c>
      <c r="Y39" s="32" t="str">
        <f t="shared" si="1"/>
        <v>..</v>
      </c>
    </row>
    <row r="40" spans="1:25" x14ac:dyDescent="0.35">
      <c r="A40" t="s">
        <v>46</v>
      </c>
      <c r="B40" t="s">
        <v>188</v>
      </c>
      <c r="C40" s="32">
        <v>0.46666666666666662</v>
      </c>
      <c r="D40" s="32">
        <v>0.5</v>
      </c>
      <c r="E40" s="32">
        <v>0.4</v>
      </c>
      <c r="F40" s="32">
        <v>0.4</v>
      </c>
      <c r="G40" s="32">
        <v>1</v>
      </c>
      <c r="J40" s="32">
        <v>4</v>
      </c>
      <c r="K40" s="32">
        <v>3</v>
      </c>
      <c r="L40" s="32">
        <v>3</v>
      </c>
      <c r="M40" s="32">
        <v>3</v>
      </c>
      <c r="N40" s="32">
        <v>3</v>
      </c>
      <c r="O40" s="32">
        <v>3.5</v>
      </c>
      <c r="P40" s="32">
        <v>3.5</v>
      </c>
      <c r="S40" s="32">
        <f t="shared" si="1"/>
        <v>0.6</v>
      </c>
      <c r="T40" s="32">
        <f t="shared" si="1"/>
        <v>0.4</v>
      </c>
      <c r="U40" s="32">
        <f t="shared" si="1"/>
        <v>0.4</v>
      </c>
      <c r="V40" s="32">
        <f t="shared" si="1"/>
        <v>0.4</v>
      </c>
      <c r="W40" s="32">
        <f t="shared" si="1"/>
        <v>0.4</v>
      </c>
      <c r="X40" s="32">
        <f t="shared" si="1"/>
        <v>0.5</v>
      </c>
      <c r="Y40" s="32">
        <f t="shared" si="1"/>
        <v>0.5</v>
      </c>
    </row>
    <row r="41" spans="1:25" x14ac:dyDescent="0.35">
      <c r="A41" t="s">
        <v>47</v>
      </c>
      <c r="B41" t="s">
        <v>189</v>
      </c>
      <c r="C41" s="32">
        <v>0.3666666666666667</v>
      </c>
      <c r="D41" s="32">
        <v>0.5</v>
      </c>
      <c r="E41" s="32">
        <v>0.3</v>
      </c>
      <c r="F41" s="32">
        <v>0.4</v>
      </c>
      <c r="G41" s="32">
        <v>1</v>
      </c>
      <c r="J41" s="32">
        <v>3.5</v>
      </c>
      <c r="K41" s="32">
        <v>3.5</v>
      </c>
      <c r="L41" s="32">
        <v>2.5</v>
      </c>
      <c r="M41" s="32">
        <v>3</v>
      </c>
      <c r="N41" s="32">
        <v>2.5</v>
      </c>
      <c r="O41" s="32">
        <v>3</v>
      </c>
      <c r="P41" s="32">
        <v>3</v>
      </c>
      <c r="S41" s="32">
        <f t="shared" si="1"/>
        <v>0.5</v>
      </c>
      <c r="T41" s="32">
        <f t="shared" si="1"/>
        <v>0.5</v>
      </c>
      <c r="U41" s="32">
        <f t="shared" si="1"/>
        <v>0.3</v>
      </c>
      <c r="V41" s="32">
        <f t="shared" si="1"/>
        <v>0.4</v>
      </c>
      <c r="W41" s="32">
        <f t="shared" si="1"/>
        <v>0.3</v>
      </c>
      <c r="X41" s="32">
        <f t="shared" si="1"/>
        <v>0.4</v>
      </c>
      <c r="Y41" s="32">
        <f t="shared" si="1"/>
        <v>0.4</v>
      </c>
    </row>
    <row r="42" spans="1:25" x14ac:dyDescent="0.35">
      <c r="A42" t="s">
        <v>48</v>
      </c>
      <c r="B42" t="s">
        <v>406</v>
      </c>
      <c r="C42" s="32">
        <v>0.53333333333333333</v>
      </c>
      <c r="D42" s="32">
        <v>0.7</v>
      </c>
      <c r="E42" s="32">
        <v>0.5</v>
      </c>
      <c r="F42" s="32">
        <v>0.5</v>
      </c>
      <c r="G42" s="32">
        <v>1</v>
      </c>
      <c r="J42" s="32">
        <v>4.5</v>
      </c>
      <c r="K42" s="32">
        <v>4.5</v>
      </c>
      <c r="L42" s="32">
        <v>3.5</v>
      </c>
      <c r="M42" s="32">
        <v>3.5</v>
      </c>
      <c r="N42" s="32">
        <v>3.5</v>
      </c>
      <c r="O42" s="32">
        <v>4</v>
      </c>
      <c r="P42" s="32">
        <v>3.5</v>
      </c>
      <c r="S42" s="32">
        <f t="shared" si="1"/>
        <v>0.7</v>
      </c>
      <c r="T42" s="32">
        <f t="shared" si="1"/>
        <v>0.7</v>
      </c>
      <c r="U42" s="32">
        <f t="shared" si="1"/>
        <v>0.5</v>
      </c>
      <c r="V42" s="32">
        <f t="shared" si="1"/>
        <v>0.5</v>
      </c>
      <c r="W42" s="32">
        <f t="shared" si="1"/>
        <v>0.5</v>
      </c>
      <c r="X42" s="32">
        <f t="shared" si="1"/>
        <v>0.6</v>
      </c>
      <c r="Y42" s="32">
        <f t="shared" si="1"/>
        <v>0.5</v>
      </c>
    </row>
    <row r="43" spans="1:25" x14ac:dyDescent="0.35">
      <c r="A43" t="s">
        <v>49</v>
      </c>
      <c r="B43" t="s">
        <v>191</v>
      </c>
      <c r="C43" s="32">
        <v>0.43333333333333335</v>
      </c>
      <c r="D43" s="32">
        <v>0.5</v>
      </c>
      <c r="E43" s="32">
        <v>0.3</v>
      </c>
      <c r="F43" s="32">
        <v>0.5</v>
      </c>
      <c r="G43" s="32">
        <v>1</v>
      </c>
      <c r="J43" s="32">
        <v>4</v>
      </c>
      <c r="K43" s="32">
        <v>3</v>
      </c>
      <c r="L43" s="32">
        <v>2.5</v>
      </c>
      <c r="M43" s="32">
        <v>3.5</v>
      </c>
      <c r="N43" s="32">
        <v>3</v>
      </c>
      <c r="O43" s="32">
        <v>3</v>
      </c>
      <c r="P43" s="32">
        <v>3.5</v>
      </c>
      <c r="S43" s="32">
        <f t="shared" si="1"/>
        <v>0.6</v>
      </c>
      <c r="T43" s="32">
        <f t="shared" si="1"/>
        <v>0.4</v>
      </c>
      <c r="U43" s="32">
        <f t="shared" si="1"/>
        <v>0.3</v>
      </c>
      <c r="V43" s="32">
        <f t="shared" si="1"/>
        <v>0.5</v>
      </c>
      <c r="W43" s="32">
        <f t="shared" si="1"/>
        <v>0.4</v>
      </c>
      <c r="X43" s="32">
        <f t="shared" si="1"/>
        <v>0.4</v>
      </c>
      <c r="Y43" s="32">
        <f t="shared" si="1"/>
        <v>0.5</v>
      </c>
    </row>
    <row r="44" spans="1:25" x14ac:dyDescent="0.35">
      <c r="A44" t="s">
        <v>50</v>
      </c>
      <c r="B44" t="s">
        <v>192</v>
      </c>
      <c r="C44" s="32">
        <v>0.53333333333333333</v>
      </c>
      <c r="D44" s="32">
        <v>0.64999999999999991</v>
      </c>
      <c r="E44" s="32">
        <v>0.5</v>
      </c>
      <c r="F44" s="32">
        <v>0.5</v>
      </c>
      <c r="G44" s="32">
        <v>1</v>
      </c>
      <c r="J44" s="32">
        <v>4.5</v>
      </c>
      <c r="K44" s="32">
        <v>4</v>
      </c>
      <c r="L44" s="32">
        <v>3.5</v>
      </c>
      <c r="M44" s="32">
        <v>3.5</v>
      </c>
      <c r="N44" s="32">
        <v>3.5</v>
      </c>
      <c r="O44" s="32">
        <v>3.5</v>
      </c>
      <c r="P44" s="32">
        <v>4</v>
      </c>
      <c r="S44" s="32">
        <f t="shared" si="1"/>
        <v>0.7</v>
      </c>
      <c r="T44" s="32">
        <f t="shared" si="1"/>
        <v>0.6</v>
      </c>
      <c r="U44" s="32">
        <f t="shared" si="1"/>
        <v>0.5</v>
      </c>
      <c r="V44" s="32">
        <f t="shared" si="1"/>
        <v>0.5</v>
      </c>
      <c r="W44" s="32">
        <f t="shared" si="1"/>
        <v>0.5</v>
      </c>
      <c r="X44" s="32">
        <f t="shared" si="1"/>
        <v>0.5</v>
      </c>
      <c r="Y44" s="32">
        <f t="shared" si="1"/>
        <v>0.6</v>
      </c>
    </row>
    <row r="45" spans="1:25" x14ac:dyDescent="0.35">
      <c r="A45" t="s">
        <v>51</v>
      </c>
      <c r="B45" t="s">
        <v>193</v>
      </c>
      <c r="C45" s="32" t="s">
        <v>320</v>
      </c>
      <c r="D45" s="32" t="s">
        <v>320</v>
      </c>
      <c r="E45" s="32" t="s">
        <v>320</v>
      </c>
      <c r="F45" s="32" t="s">
        <v>320</v>
      </c>
      <c r="G45" s="32">
        <v>0</v>
      </c>
      <c r="J45" s="32" t="s">
        <v>320</v>
      </c>
      <c r="K45" s="32" t="s">
        <v>320</v>
      </c>
      <c r="L45" s="32" t="s">
        <v>320</v>
      </c>
      <c r="M45" s="32" t="s">
        <v>320</v>
      </c>
      <c r="N45" s="32" t="s">
        <v>320</v>
      </c>
      <c r="O45" s="32" t="s">
        <v>320</v>
      </c>
      <c r="P45" s="32" t="s">
        <v>320</v>
      </c>
      <c r="S45" s="32" t="str">
        <f t="shared" si="1"/>
        <v>..</v>
      </c>
      <c r="T45" s="32" t="str">
        <f t="shared" si="1"/>
        <v>..</v>
      </c>
      <c r="U45" s="32" t="str">
        <f t="shared" si="1"/>
        <v>..</v>
      </c>
      <c r="V45" s="32" t="str">
        <f t="shared" si="1"/>
        <v>..</v>
      </c>
      <c r="W45" s="32" t="str">
        <f t="shared" si="1"/>
        <v>..</v>
      </c>
      <c r="X45" s="32" t="str">
        <f t="shared" si="1"/>
        <v>..</v>
      </c>
      <c r="Y45" s="32" t="str">
        <f t="shared" si="1"/>
        <v>..</v>
      </c>
    </row>
    <row r="46" spans="1:25" x14ac:dyDescent="0.35">
      <c r="A46" t="s">
        <v>52</v>
      </c>
      <c r="B46" t="s">
        <v>194</v>
      </c>
      <c r="C46" s="32">
        <v>0.43333333333333335</v>
      </c>
      <c r="D46" s="32">
        <v>0.45</v>
      </c>
      <c r="E46" s="32">
        <v>0.4</v>
      </c>
      <c r="F46" s="32">
        <v>0.4</v>
      </c>
      <c r="G46" s="32">
        <v>1</v>
      </c>
      <c r="J46" s="32">
        <v>3.5</v>
      </c>
      <c r="K46" s="32">
        <v>3</v>
      </c>
      <c r="L46" s="32">
        <v>3</v>
      </c>
      <c r="M46" s="32">
        <v>3</v>
      </c>
      <c r="N46" s="32">
        <v>3</v>
      </c>
      <c r="O46" s="32">
        <v>3.5</v>
      </c>
      <c r="P46" s="32">
        <v>3</v>
      </c>
      <c r="S46" s="32">
        <f t="shared" si="1"/>
        <v>0.5</v>
      </c>
      <c r="T46" s="32">
        <f t="shared" si="1"/>
        <v>0.4</v>
      </c>
      <c r="U46" s="32">
        <f t="shared" si="1"/>
        <v>0.4</v>
      </c>
      <c r="V46" s="32">
        <f t="shared" si="1"/>
        <v>0.4</v>
      </c>
      <c r="W46" s="32">
        <f t="shared" si="1"/>
        <v>0.4</v>
      </c>
      <c r="X46" s="32">
        <f t="shared" si="1"/>
        <v>0.5</v>
      </c>
      <c r="Y46" s="32">
        <f t="shared" si="1"/>
        <v>0.4</v>
      </c>
    </row>
    <row r="47" spans="1:25" x14ac:dyDescent="0.35">
      <c r="A47" t="s">
        <v>53</v>
      </c>
      <c r="B47" t="s">
        <v>195</v>
      </c>
      <c r="C47" s="32" t="s">
        <v>320</v>
      </c>
      <c r="D47" s="32" t="s">
        <v>320</v>
      </c>
      <c r="E47" s="32" t="s">
        <v>320</v>
      </c>
      <c r="F47" s="32" t="s">
        <v>320</v>
      </c>
      <c r="G47" s="32">
        <v>0</v>
      </c>
      <c r="J47" s="32" t="s">
        <v>320</v>
      </c>
      <c r="K47" s="32" t="s">
        <v>320</v>
      </c>
      <c r="L47" s="32" t="s">
        <v>320</v>
      </c>
      <c r="M47" s="32" t="s">
        <v>320</v>
      </c>
      <c r="N47" s="32" t="s">
        <v>320</v>
      </c>
      <c r="O47" s="32" t="s">
        <v>320</v>
      </c>
      <c r="P47" s="32" t="s">
        <v>320</v>
      </c>
      <c r="S47" s="32" t="str">
        <f t="shared" si="1"/>
        <v>..</v>
      </c>
      <c r="T47" s="32" t="str">
        <f t="shared" si="1"/>
        <v>..</v>
      </c>
      <c r="U47" s="32" t="str">
        <f t="shared" si="1"/>
        <v>..</v>
      </c>
      <c r="V47" s="32" t="str">
        <f t="shared" si="1"/>
        <v>..</v>
      </c>
      <c r="W47" s="32" t="str">
        <f t="shared" si="1"/>
        <v>..</v>
      </c>
      <c r="X47" s="32" t="str">
        <f t="shared" si="1"/>
        <v>..</v>
      </c>
      <c r="Y47" s="32" t="str">
        <f t="shared" si="1"/>
        <v>..</v>
      </c>
    </row>
    <row r="48" spans="1:25" x14ac:dyDescent="0.35">
      <c r="A48" t="s">
        <v>54</v>
      </c>
      <c r="B48" t="s">
        <v>394</v>
      </c>
      <c r="C48" s="32">
        <v>0.20000000000000004</v>
      </c>
      <c r="D48" s="32">
        <v>0.2</v>
      </c>
      <c r="E48" s="32">
        <v>0.1</v>
      </c>
      <c r="F48" s="32">
        <v>0.2</v>
      </c>
      <c r="G48" s="32">
        <v>1</v>
      </c>
      <c r="J48" s="32">
        <v>2</v>
      </c>
      <c r="K48" s="32">
        <v>2</v>
      </c>
      <c r="L48" s="32">
        <v>1.5</v>
      </c>
      <c r="M48" s="32">
        <v>2</v>
      </c>
      <c r="N48" s="32">
        <v>2</v>
      </c>
      <c r="O48" s="32">
        <v>2</v>
      </c>
      <c r="P48" s="32">
        <v>2</v>
      </c>
      <c r="S48" s="32">
        <f t="shared" si="1"/>
        <v>0.2</v>
      </c>
      <c r="T48" s="32">
        <f t="shared" si="1"/>
        <v>0.2</v>
      </c>
      <c r="U48" s="32">
        <f t="shared" si="1"/>
        <v>0.1</v>
      </c>
      <c r="V48" s="32">
        <f t="shared" si="1"/>
        <v>0.2</v>
      </c>
      <c r="W48" s="32">
        <f t="shared" si="1"/>
        <v>0.2</v>
      </c>
      <c r="X48" s="32">
        <f t="shared" si="1"/>
        <v>0.2</v>
      </c>
      <c r="Y48" s="32">
        <f t="shared" si="1"/>
        <v>0.2</v>
      </c>
    </row>
    <row r="49" spans="1:25" x14ac:dyDescent="0.35">
      <c r="A49" t="s">
        <v>55</v>
      </c>
      <c r="B49" t="s">
        <v>196</v>
      </c>
      <c r="C49" s="32">
        <v>0.3</v>
      </c>
      <c r="D49" s="32">
        <v>0.35</v>
      </c>
      <c r="E49" s="32">
        <v>0.2</v>
      </c>
      <c r="F49" s="32">
        <v>0.1</v>
      </c>
      <c r="G49" s="32">
        <v>1</v>
      </c>
      <c r="J49" s="32">
        <v>2.5</v>
      </c>
      <c r="K49" s="32">
        <v>3</v>
      </c>
      <c r="L49" s="32">
        <v>2</v>
      </c>
      <c r="M49" s="32">
        <v>1.5</v>
      </c>
      <c r="N49" s="32">
        <v>2</v>
      </c>
      <c r="O49" s="32">
        <v>2.5</v>
      </c>
      <c r="P49" s="32">
        <v>3</v>
      </c>
      <c r="S49" s="32">
        <f t="shared" si="1"/>
        <v>0.3</v>
      </c>
      <c r="T49" s="32">
        <f t="shared" si="1"/>
        <v>0.4</v>
      </c>
      <c r="U49" s="32">
        <f t="shared" si="1"/>
        <v>0.2</v>
      </c>
      <c r="V49" s="32">
        <f t="shared" si="1"/>
        <v>0.1</v>
      </c>
      <c r="W49" s="32">
        <f t="shared" si="1"/>
        <v>0.2</v>
      </c>
      <c r="X49" s="32">
        <f t="shared" si="1"/>
        <v>0.3</v>
      </c>
      <c r="Y49" s="32">
        <f t="shared" si="1"/>
        <v>0.4</v>
      </c>
    </row>
    <row r="50" spans="1:25" x14ac:dyDescent="0.35">
      <c r="A50" t="s">
        <v>56</v>
      </c>
      <c r="B50" t="s">
        <v>197</v>
      </c>
      <c r="C50" s="32" t="s">
        <v>320</v>
      </c>
      <c r="D50" s="32" t="s">
        <v>320</v>
      </c>
      <c r="E50" s="32" t="s">
        <v>320</v>
      </c>
      <c r="F50" s="32" t="s">
        <v>320</v>
      </c>
      <c r="G50" s="32">
        <v>0</v>
      </c>
      <c r="J50" s="32" t="s">
        <v>320</v>
      </c>
      <c r="K50" s="32" t="s">
        <v>320</v>
      </c>
      <c r="L50" s="32" t="s">
        <v>320</v>
      </c>
      <c r="M50" s="32" t="s">
        <v>320</v>
      </c>
      <c r="N50" s="32" t="s">
        <v>320</v>
      </c>
      <c r="O50" s="32" t="s">
        <v>320</v>
      </c>
      <c r="P50" s="32" t="s">
        <v>320</v>
      </c>
      <c r="S50" s="32" t="str">
        <f t="shared" si="1"/>
        <v>..</v>
      </c>
      <c r="T50" s="32" t="str">
        <f t="shared" si="1"/>
        <v>..</v>
      </c>
      <c r="U50" s="32" t="str">
        <f t="shared" si="1"/>
        <v>..</v>
      </c>
      <c r="V50" s="32" t="str">
        <f t="shared" si="1"/>
        <v>..</v>
      </c>
      <c r="W50" s="32" t="str">
        <f t="shared" si="1"/>
        <v>..</v>
      </c>
      <c r="X50" s="32" t="str">
        <f t="shared" si="1"/>
        <v>..</v>
      </c>
      <c r="Y50" s="32" t="str">
        <f t="shared" si="1"/>
        <v>..</v>
      </c>
    </row>
    <row r="51" spans="1:25" x14ac:dyDescent="0.35">
      <c r="A51" t="s">
        <v>57</v>
      </c>
      <c r="B51" t="s">
        <v>198</v>
      </c>
      <c r="C51" s="32">
        <v>0.5</v>
      </c>
      <c r="D51" s="32">
        <v>0.55000000000000004</v>
      </c>
      <c r="E51" s="32">
        <v>0.5</v>
      </c>
      <c r="F51" s="32">
        <v>0.4</v>
      </c>
      <c r="G51" s="32">
        <v>1</v>
      </c>
      <c r="J51" s="32">
        <v>4</v>
      </c>
      <c r="K51" s="32">
        <v>3.5</v>
      </c>
      <c r="L51" s="32">
        <v>3.5</v>
      </c>
      <c r="M51" s="32">
        <v>3</v>
      </c>
      <c r="N51" s="32">
        <v>3</v>
      </c>
      <c r="O51" s="32">
        <v>3.5</v>
      </c>
      <c r="P51" s="32">
        <v>4</v>
      </c>
      <c r="S51" s="32">
        <f t="shared" si="1"/>
        <v>0.6</v>
      </c>
      <c r="T51" s="32">
        <f t="shared" si="1"/>
        <v>0.5</v>
      </c>
      <c r="U51" s="32">
        <f t="shared" si="1"/>
        <v>0.5</v>
      </c>
      <c r="V51" s="32">
        <f t="shared" si="1"/>
        <v>0.4</v>
      </c>
      <c r="W51" s="32">
        <f t="shared" si="1"/>
        <v>0.4</v>
      </c>
      <c r="X51" s="32">
        <f t="shared" si="1"/>
        <v>0.5</v>
      </c>
      <c r="Y51" s="32">
        <f t="shared" si="1"/>
        <v>0.6</v>
      </c>
    </row>
    <row r="52" spans="1:25" x14ac:dyDescent="0.35">
      <c r="A52" t="s">
        <v>58</v>
      </c>
      <c r="B52" t="s">
        <v>199</v>
      </c>
      <c r="C52" s="32">
        <v>0.33333333333333331</v>
      </c>
      <c r="D52" s="32">
        <v>0.5</v>
      </c>
      <c r="E52" s="32">
        <v>0.3</v>
      </c>
      <c r="F52" s="32">
        <v>0.3</v>
      </c>
      <c r="G52" s="32">
        <v>1</v>
      </c>
      <c r="J52" s="32">
        <v>4</v>
      </c>
      <c r="K52" s="32">
        <v>3</v>
      </c>
      <c r="L52" s="32">
        <v>2.5</v>
      </c>
      <c r="M52" s="32">
        <v>2.5</v>
      </c>
      <c r="N52" s="32">
        <v>2.5</v>
      </c>
      <c r="O52" s="32">
        <v>2.5</v>
      </c>
      <c r="P52" s="32">
        <v>3</v>
      </c>
      <c r="S52" s="32">
        <f t="shared" si="1"/>
        <v>0.6</v>
      </c>
      <c r="T52" s="32">
        <f t="shared" si="1"/>
        <v>0.4</v>
      </c>
      <c r="U52" s="32">
        <f t="shared" si="1"/>
        <v>0.3</v>
      </c>
      <c r="V52" s="32">
        <f t="shared" si="1"/>
        <v>0.3</v>
      </c>
      <c r="W52" s="32">
        <f t="shared" si="1"/>
        <v>0.3</v>
      </c>
      <c r="X52" s="32">
        <f t="shared" si="1"/>
        <v>0.3</v>
      </c>
      <c r="Y52" s="32">
        <f t="shared" si="1"/>
        <v>0.4</v>
      </c>
    </row>
    <row r="53" spans="1:25" x14ac:dyDescent="0.35">
      <c r="A53" t="s">
        <v>60</v>
      </c>
      <c r="B53" t="s">
        <v>200</v>
      </c>
      <c r="C53" s="32">
        <v>0.46666666666666662</v>
      </c>
      <c r="D53" s="32">
        <v>0.64999999999999991</v>
      </c>
      <c r="E53" s="32">
        <v>0.5</v>
      </c>
      <c r="F53" s="32">
        <v>0.2</v>
      </c>
      <c r="G53" s="32">
        <v>1</v>
      </c>
      <c r="J53" s="32">
        <v>4.5</v>
      </c>
      <c r="K53" s="32">
        <v>4</v>
      </c>
      <c r="L53" s="32">
        <v>3.5</v>
      </c>
      <c r="M53" s="32">
        <v>2</v>
      </c>
      <c r="N53" s="32">
        <v>3</v>
      </c>
      <c r="O53" s="32">
        <v>3.5</v>
      </c>
      <c r="P53" s="32">
        <v>3.5</v>
      </c>
      <c r="S53" s="32">
        <f t="shared" si="1"/>
        <v>0.7</v>
      </c>
      <c r="T53" s="32">
        <f t="shared" si="1"/>
        <v>0.6</v>
      </c>
      <c r="U53" s="32">
        <f t="shared" si="1"/>
        <v>0.5</v>
      </c>
      <c r="V53" s="32">
        <f t="shared" si="1"/>
        <v>0.2</v>
      </c>
      <c r="W53" s="32">
        <f t="shared" si="1"/>
        <v>0.4</v>
      </c>
      <c r="X53" s="32">
        <f t="shared" si="1"/>
        <v>0.5</v>
      </c>
      <c r="Y53" s="32">
        <f t="shared" si="1"/>
        <v>0.5</v>
      </c>
    </row>
    <row r="54" spans="1:25" x14ac:dyDescent="0.35">
      <c r="A54" t="s">
        <v>61</v>
      </c>
      <c r="B54" t="s">
        <v>407</v>
      </c>
      <c r="C54" s="32">
        <v>0.46666666666666662</v>
      </c>
      <c r="D54" s="32">
        <v>0.55000000000000004</v>
      </c>
      <c r="E54" s="32">
        <v>0.4</v>
      </c>
      <c r="F54" s="32">
        <v>0.4</v>
      </c>
      <c r="G54" s="32">
        <v>1</v>
      </c>
      <c r="J54" s="32">
        <v>4</v>
      </c>
      <c r="K54" s="32">
        <v>3.5</v>
      </c>
      <c r="L54" s="32">
        <v>3</v>
      </c>
      <c r="M54" s="32">
        <v>3</v>
      </c>
      <c r="N54" s="32">
        <v>3</v>
      </c>
      <c r="O54" s="32">
        <v>3.5</v>
      </c>
      <c r="P54" s="32">
        <v>3.5</v>
      </c>
      <c r="S54" s="32">
        <f t="shared" si="1"/>
        <v>0.6</v>
      </c>
      <c r="T54" s="32">
        <f t="shared" si="1"/>
        <v>0.5</v>
      </c>
      <c r="U54" s="32">
        <f t="shared" si="1"/>
        <v>0.4</v>
      </c>
      <c r="V54" s="32">
        <f t="shared" si="1"/>
        <v>0.4</v>
      </c>
      <c r="W54" s="32">
        <f t="shared" si="1"/>
        <v>0.4</v>
      </c>
      <c r="X54" s="32">
        <f t="shared" si="1"/>
        <v>0.5</v>
      </c>
      <c r="Y54" s="32">
        <f t="shared" si="1"/>
        <v>0.5</v>
      </c>
    </row>
    <row r="55" spans="1:25" x14ac:dyDescent="0.35">
      <c r="A55" t="s">
        <v>62</v>
      </c>
      <c r="B55" t="s">
        <v>202</v>
      </c>
      <c r="C55" s="32">
        <v>0.46666666666666662</v>
      </c>
      <c r="D55" s="32">
        <v>0.30000000000000004</v>
      </c>
      <c r="E55" s="32">
        <v>0.2</v>
      </c>
      <c r="F55" s="32">
        <v>0.1</v>
      </c>
      <c r="G55" s="32">
        <v>1</v>
      </c>
      <c r="J55" s="32">
        <v>3</v>
      </c>
      <c r="K55" s="32">
        <v>2</v>
      </c>
      <c r="L55" s="32">
        <v>2</v>
      </c>
      <c r="M55" s="32">
        <v>1.5</v>
      </c>
      <c r="N55" s="32">
        <v>2.5</v>
      </c>
      <c r="O55" s="32">
        <v>3.5</v>
      </c>
      <c r="P55" s="32">
        <v>4</v>
      </c>
      <c r="S55" s="32">
        <f t="shared" si="1"/>
        <v>0.4</v>
      </c>
      <c r="T55" s="32">
        <f t="shared" si="1"/>
        <v>0.2</v>
      </c>
      <c r="U55" s="32">
        <f t="shared" si="1"/>
        <v>0.2</v>
      </c>
      <c r="V55" s="32">
        <f t="shared" si="1"/>
        <v>0.1</v>
      </c>
      <c r="W55" s="32">
        <f t="shared" si="1"/>
        <v>0.3</v>
      </c>
      <c r="X55" s="32">
        <f t="shared" si="1"/>
        <v>0.5</v>
      </c>
      <c r="Y55" s="32">
        <f t="shared" si="1"/>
        <v>0.6</v>
      </c>
    </row>
    <row r="56" spans="1:25" x14ac:dyDescent="0.35">
      <c r="A56" t="s">
        <v>103</v>
      </c>
      <c r="B56" t="s">
        <v>203</v>
      </c>
      <c r="C56" s="32">
        <v>0.43333333333333335</v>
      </c>
      <c r="D56" s="32">
        <v>0.6</v>
      </c>
      <c r="E56" s="32">
        <v>0.3</v>
      </c>
      <c r="F56" s="32">
        <v>0.2</v>
      </c>
      <c r="G56" s="32">
        <v>1</v>
      </c>
      <c r="J56" s="32">
        <v>4.5</v>
      </c>
      <c r="K56" s="32">
        <v>3.5</v>
      </c>
      <c r="L56" s="32">
        <v>2.5</v>
      </c>
      <c r="M56" s="32">
        <v>2</v>
      </c>
      <c r="N56" s="32">
        <v>2.5</v>
      </c>
      <c r="O56" s="32">
        <v>3.5</v>
      </c>
      <c r="P56" s="32">
        <v>3.5</v>
      </c>
      <c r="S56" s="32">
        <f t="shared" si="1"/>
        <v>0.7</v>
      </c>
      <c r="T56" s="32">
        <f t="shared" si="1"/>
        <v>0.5</v>
      </c>
      <c r="U56" s="32">
        <f t="shared" si="1"/>
        <v>0.3</v>
      </c>
      <c r="V56" s="32">
        <f t="shared" si="1"/>
        <v>0.2</v>
      </c>
      <c r="W56" s="32">
        <f t="shared" si="1"/>
        <v>0.3</v>
      </c>
      <c r="X56" s="32">
        <f t="shared" si="1"/>
        <v>0.5</v>
      </c>
      <c r="Y56" s="32">
        <f t="shared" si="1"/>
        <v>0.5</v>
      </c>
    </row>
    <row r="57" spans="1:25" x14ac:dyDescent="0.35">
      <c r="A57" t="s">
        <v>77</v>
      </c>
      <c r="B57" t="s">
        <v>204</v>
      </c>
      <c r="C57" s="32" t="s">
        <v>320</v>
      </c>
      <c r="D57" s="32" t="s">
        <v>320</v>
      </c>
      <c r="E57" s="32" t="s">
        <v>320</v>
      </c>
      <c r="F57" s="32" t="s">
        <v>320</v>
      </c>
      <c r="G57" s="32">
        <v>0</v>
      </c>
      <c r="J57" s="32" t="s">
        <v>320</v>
      </c>
      <c r="K57" s="32" t="s">
        <v>320</v>
      </c>
      <c r="L57" s="32" t="s">
        <v>320</v>
      </c>
      <c r="M57" s="32" t="s">
        <v>320</v>
      </c>
      <c r="N57" s="32" t="s">
        <v>320</v>
      </c>
      <c r="O57" s="32" t="s">
        <v>320</v>
      </c>
      <c r="P57" s="32" t="s">
        <v>320</v>
      </c>
      <c r="S57" s="32" t="str">
        <f t="shared" si="1"/>
        <v>..</v>
      </c>
      <c r="T57" s="32" t="str">
        <f t="shared" si="1"/>
        <v>..</v>
      </c>
      <c r="U57" s="32" t="str">
        <f t="shared" si="1"/>
        <v>..</v>
      </c>
      <c r="V57" s="32" t="str">
        <f t="shared" si="1"/>
        <v>..</v>
      </c>
      <c r="W57" s="32" t="str">
        <f t="shared" si="1"/>
        <v>..</v>
      </c>
      <c r="X57" s="32" t="str">
        <f t="shared" si="1"/>
        <v>..</v>
      </c>
      <c r="Y57" s="32" t="str">
        <f t="shared" si="1"/>
        <v>..</v>
      </c>
    </row>
    <row r="58" spans="1:25" x14ac:dyDescent="0.35">
      <c r="A58" t="s">
        <v>85</v>
      </c>
      <c r="B58" t="s">
        <v>205</v>
      </c>
      <c r="C58" s="32" t="s">
        <v>320</v>
      </c>
      <c r="D58" s="32" t="s">
        <v>320</v>
      </c>
      <c r="E58" s="32" t="s">
        <v>320</v>
      </c>
      <c r="F58" s="32" t="s">
        <v>320</v>
      </c>
      <c r="G58" s="32">
        <v>0</v>
      </c>
      <c r="J58" s="32" t="s">
        <v>320</v>
      </c>
      <c r="K58" s="32" t="s">
        <v>320</v>
      </c>
      <c r="L58" s="32" t="s">
        <v>320</v>
      </c>
      <c r="M58" s="32" t="s">
        <v>320</v>
      </c>
      <c r="N58" s="32" t="s">
        <v>320</v>
      </c>
      <c r="O58" s="32" t="s">
        <v>320</v>
      </c>
      <c r="P58" s="32" t="s">
        <v>320</v>
      </c>
      <c r="S58" s="32" t="str">
        <f t="shared" si="1"/>
        <v>..</v>
      </c>
      <c r="T58" s="32" t="str">
        <f t="shared" si="1"/>
        <v>..</v>
      </c>
      <c r="U58" s="32" t="str">
        <f t="shared" si="1"/>
        <v>..</v>
      </c>
      <c r="V58" s="32" t="str">
        <f t="shared" si="1"/>
        <v>..</v>
      </c>
      <c r="W58" s="32" t="str">
        <f t="shared" si="1"/>
        <v>..</v>
      </c>
      <c r="X58" s="32" t="str">
        <f t="shared" si="1"/>
        <v>..</v>
      </c>
      <c r="Y58" s="32" t="str">
        <f t="shared" si="1"/>
        <v>..</v>
      </c>
    </row>
    <row r="59" spans="1:25" x14ac:dyDescent="0.35">
      <c r="A59" t="s">
        <v>95</v>
      </c>
      <c r="B59" t="s">
        <v>206</v>
      </c>
      <c r="C59" s="32" t="s">
        <v>320</v>
      </c>
      <c r="D59" s="32" t="s">
        <v>320</v>
      </c>
      <c r="E59" s="32" t="s">
        <v>320</v>
      </c>
      <c r="F59" s="32" t="s">
        <v>320</v>
      </c>
      <c r="G59" s="32">
        <v>0</v>
      </c>
      <c r="J59" s="32" t="s">
        <v>320</v>
      </c>
      <c r="K59" s="32" t="s">
        <v>320</v>
      </c>
      <c r="L59" s="32" t="s">
        <v>320</v>
      </c>
      <c r="M59" s="32" t="s">
        <v>320</v>
      </c>
      <c r="N59" s="32" t="s">
        <v>320</v>
      </c>
      <c r="O59" s="32" t="s">
        <v>320</v>
      </c>
      <c r="P59" s="32" t="s">
        <v>320</v>
      </c>
      <c r="S59" s="32" t="str">
        <f t="shared" si="1"/>
        <v>..</v>
      </c>
      <c r="T59" s="32" t="str">
        <f t="shared" si="1"/>
        <v>..</v>
      </c>
      <c r="U59" s="32" t="str">
        <f t="shared" si="1"/>
        <v>..</v>
      </c>
      <c r="V59" s="32" t="str">
        <f t="shared" si="1"/>
        <v>..</v>
      </c>
      <c r="W59" s="32" t="str">
        <f t="shared" si="1"/>
        <v>..</v>
      </c>
      <c r="X59" s="32" t="str">
        <f t="shared" si="1"/>
        <v>..</v>
      </c>
      <c r="Y59" s="32" t="str">
        <f t="shared" si="1"/>
        <v>..</v>
      </c>
    </row>
    <row r="60" spans="1:25" x14ac:dyDescent="0.35">
      <c r="A60" t="s">
        <v>104</v>
      </c>
      <c r="B60" t="s">
        <v>207</v>
      </c>
      <c r="C60" s="32">
        <v>0.39999999999999997</v>
      </c>
      <c r="D60" s="32">
        <v>0.4</v>
      </c>
      <c r="E60" s="32">
        <v>0.5</v>
      </c>
      <c r="F60" s="32">
        <v>0.5</v>
      </c>
      <c r="G60" s="32">
        <v>1</v>
      </c>
      <c r="J60" s="32">
        <v>3.5</v>
      </c>
      <c r="K60" s="32">
        <v>2.5</v>
      </c>
      <c r="L60" s="32">
        <v>3.5</v>
      </c>
      <c r="M60" s="32">
        <v>3.5</v>
      </c>
      <c r="N60" s="32">
        <v>3</v>
      </c>
      <c r="O60" s="32">
        <v>2.5</v>
      </c>
      <c r="P60" s="32">
        <v>3.5</v>
      </c>
      <c r="S60" s="32">
        <f t="shared" si="1"/>
        <v>0.5</v>
      </c>
      <c r="T60" s="32">
        <f t="shared" si="1"/>
        <v>0.3</v>
      </c>
      <c r="U60" s="32">
        <f t="shared" si="1"/>
        <v>0.5</v>
      </c>
      <c r="V60" s="32">
        <f t="shared" si="1"/>
        <v>0.5</v>
      </c>
      <c r="W60" s="32">
        <f t="shared" si="1"/>
        <v>0.4</v>
      </c>
      <c r="X60" s="32">
        <f t="shared" si="1"/>
        <v>0.3</v>
      </c>
      <c r="Y60" s="32">
        <f t="shared" si="1"/>
        <v>0.5</v>
      </c>
    </row>
    <row r="61" spans="1:25" x14ac:dyDescent="0.35">
      <c r="A61" t="s">
        <v>106</v>
      </c>
      <c r="B61" t="s">
        <v>208</v>
      </c>
      <c r="C61" s="32" t="s">
        <v>320</v>
      </c>
      <c r="D61" s="32" t="s">
        <v>320</v>
      </c>
      <c r="E61" s="32" t="s">
        <v>320</v>
      </c>
      <c r="F61" s="32" t="s">
        <v>320</v>
      </c>
      <c r="G61" s="32">
        <v>0</v>
      </c>
      <c r="J61" s="32" t="s">
        <v>320</v>
      </c>
      <c r="K61" s="32" t="s">
        <v>320</v>
      </c>
      <c r="L61" s="32" t="s">
        <v>320</v>
      </c>
      <c r="M61" s="32" t="s">
        <v>320</v>
      </c>
      <c r="N61" s="32" t="s">
        <v>320</v>
      </c>
      <c r="O61" s="32" t="s">
        <v>320</v>
      </c>
      <c r="P61" s="32" t="s">
        <v>320</v>
      </c>
      <c r="S61" s="32" t="str">
        <f t="shared" si="1"/>
        <v>..</v>
      </c>
      <c r="T61" s="32" t="str">
        <f t="shared" si="1"/>
        <v>..</v>
      </c>
      <c r="U61" s="32" t="str">
        <f t="shared" si="1"/>
        <v>..</v>
      </c>
      <c r="V61" s="32" t="str">
        <f t="shared" ref="V61:Y125" si="2">IF(ISNUMBER(M61)=TRUE,V$6*(M61-V$5)/(V$4-V$5)+(1-V$6)*(1-(M61-V$5)/(V$4-V$5)),"..")</f>
        <v>..</v>
      </c>
      <c r="W61" s="32" t="str">
        <f t="shared" si="2"/>
        <v>..</v>
      </c>
      <c r="X61" s="32" t="str">
        <f t="shared" si="2"/>
        <v>..</v>
      </c>
      <c r="Y61" s="32" t="str">
        <f t="shared" si="2"/>
        <v>..</v>
      </c>
    </row>
    <row r="62" spans="1:25" x14ac:dyDescent="0.35">
      <c r="A62" t="s">
        <v>107</v>
      </c>
      <c r="B62" t="s">
        <v>209</v>
      </c>
      <c r="C62" s="32">
        <v>0.46666666666666662</v>
      </c>
      <c r="D62" s="32">
        <v>0.6</v>
      </c>
      <c r="E62" s="32">
        <v>0.4</v>
      </c>
      <c r="F62" s="32">
        <v>0.3</v>
      </c>
      <c r="G62" s="32">
        <v>1</v>
      </c>
      <c r="J62" s="32">
        <v>4.5</v>
      </c>
      <c r="K62" s="32">
        <v>3.5</v>
      </c>
      <c r="L62" s="32">
        <v>3</v>
      </c>
      <c r="M62" s="32">
        <v>2.5</v>
      </c>
      <c r="N62" s="32">
        <v>3</v>
      </c>
      <c r="O62" s="32">
        <v>3.5</v>
      </c>
      <c r="P62" s="32">
        <v>3.5</v>
      </c>
      <c r="S62" s="32">
        <f t="shared" ref="S62:X126" si="3">IF(ISNUMBER(J62)=TRUE,S$6*(J62-S$5)/(S$4-S$5)+(1-S$6)*(1-(J62-S$5)/(S$4-S$5)),"..")</f>
        <v>0.7</v>
      </c>
      <c r="T62" s="32">
        <f t="shared" si="3"/>
        <v>0.5</v>
      </c>
      <c r="U62" s="32">
        <f t="shared" si="3"/>
        <v>0.4</v>
      </c>
      <c r="V62" s="32">
        <f t="shared" si="2"/>
        <v>0.3</v>
      </c>
      <c r="W62" s="32">
        <f t="shared" si="2"/>
        <v>0.4</v>
      </c>
      <c r="X62" s="32">
        <f t="shared" si="2"/>
        <v>0.5</v>
      </c>
      <c r="Y62" s="32">
        <f t="shared" si="2"/>
        <v>0.5</v>
      </c>
    </row>
    <row r="63" spans="1:25" x14ac:dyDescent="0.35">
      <c r="A63" t="s">
        <v>122</v>
      </c>
      <c r="B63" t="s">
        <v>210</v>
      </c>
      <c r="C63" s="32" t="s">
        <v>320</v>
      </c>
      <c r="D63" s="32" t="s">
        <v>320</v>
      </c>
      <c r="E63" s="32" t="s">
        <v>320</v>
      </c>
      <c r="F63" s="32" t="s">
        <v>320</v>
      </c>
      <c r="G63" s="32">
        <v>0</v>
      </c>
      <c r="J63" s="32" t="s">
        <v>320</v>
      </c>
      <c r="K63" s="32" t="s">
        <v>320</v>
      </c>
      <c r="L63" s="32" t="s">
        <v>320</v>
      </c>
      <c r="M63" s="32" t="s">
        <v>320</v>
      </c>
      <c r="N63" s="32" t="s">
        <v>320</v>
      </c>
      <c r="O63" s="32" t="s">
        <v>320</v>
      </c>
      <c r="P63" s="32" t="s">
        <v>320</v>
      </c>
      <c r="S63" s="32" t="str">
        <f t="shared" si="3"/>
        <v>..</v>
      </c>
      <c r="T63" s="32" t="str">
        <f t="shared" si="3"/>
        <v>..</v>
      </c>
      <c r="U63" s="32" t="str">
        <f t="shared" si="3"/>
        <v>..</v>
      </c>
      <c r="V63" s="32" t="str">
        <f t="shared" si="2"/>
        <v>..</v>
      </c>
      <c r="W63" s="32" t="str">
        <f t="shared" si="2"/>
        <v>..</v>
      </c>
      <c r="X63" s="32" t="str">
        <f t="shared" si="2"/>
        <v>..</v>
      </c>
      <c r="Y63" s="32" t="str">
        <f t="shared" si="2"/>
        <v>..</v>
      </c>
    </row>
    <row r="64" spans="1:25" x14ac:dyDescent="0.35">
      <c r="A64" t="s">
        <v>117</v>
      </c>
      <c r="B64" t="s">
        <v>211</v>
      </c>
      <c r="C64" s="32">
        <v>0.26666666666666666</v>
      </c>
      <c r="D64" s="32">
        <v>0.44999999999999996</v>
      </c>
      <c r="E64" s="32">
        <v>0.5</v>
      </c>
      <c r="F64" s="32">
        <v>0.5</v>
      </c>
      <c r="G64" s="32">
        <v>1</v>
      </c>
      <c r="J64" s="32">
        <v>4</v>
      </c>
      <c r="K64" s="32">
        <v>2.5</v>
      </c>
      <c r="L64" s="32">
        <v>3.5</v>
      </c>
      <c r="M64" s="32">
        <v>3.5</v>
      </c>
      <c r="N64" s="32">
        <v>2</v>
      </c>
      <c r="O64" s="32">
        <v>2.5</v>
      </c>
      <c r="P64" s="32">
        <v>2.5</v>
      </c>
      <c r="S64" s="32">
        <f t="shared" si="3"/>
        <v>0.6</v>
      </c>
      <c r="T64" s="32">
        <f t="shared" si="3"/>
        <v>0.3</v>
      </c>
      <c r="U64" s="32">
        <f t="shared" si="3"/>
        <v>0.5</v>
      </c>
      <c r="V64" s="32">
        <f t="shared" si="2"/>
        <v>0.5</v>
      </c>
      <c r="W64" s="32">
        <f t="shared" si="2"/>
        <v>0.2</v>
      </c>
      <c r="X64" s="32">
        <f t="shared" si="2"/>
        <v>0.3</v>
      </c>
      <c r="Y64" s="32">
        <f t="shared" si="2"/>
        <v>0.3</v>
      </c>
    </row>
    <row r="65" spans="1:25" x14ac:dyDescent="0.35">
      <c r="A65" t="s">
        <v>86</v>
      </c>
      <c r="B65" t="s">
        <v>212</v>
      </c>
      <c r="C65" s="32">
        <v>0.33333333333333331</v>
      </c>
      <c r="D65" s="32">
        <v>0.4</v>
      </c>
      <c r="E65" s="32">
        <v>0.4</v>
      </c>
      <c r="F65" s="32">
        <v>0.5</v>
      </c>
      <c r="G65" s="32">
        <v>1</v>
      </c>
      <c r="J65" s="32">
        <v>4</v>
      </c>
      <c r="K65" s="32">
        <v>2</v>
      </c>
      <c r="L65" s="32">
        <v>3</v>
      </c>
      <c r="M65" s="32">
        <v>3.5</v>
      </c>
      <c r="N65" s="32">
        <v>2.5</v>
      </c>
      <c r="O65" s="32">
        <v>2.5</v>
      </c>
      <c r="P65" s="32">
        <v>3</v>
      </c>
      <c r="S65" s="32">
        <f t="shared" si="3"/>
        <v>0.6</v>
      </c>
      <c r="T65" s="32">
        <f t="shared" si="3"/>
        <v>0.2</v>
      </c>
      <c r="U65" s="32">
        <f t="shared" si="3"/>
        <v>0.4</v>
      </c>
      <c r="V65" s="32">
        <f t="shared" si="2"/>
        <v>0.5</v>
      </c>
      <c r="W65" s="32">
        <f t="shared" si="2"/>
        <v>0.3</v>
      </c>
      <c r="X65" s="32">
        <f t="shared" si="2"/>
        <v>0.3</v>
      </c>
      <c r="Y65" s="32">
        <f t="shared" si="2"/>
        <v>0.4</v>
      </c>
    </row>
    <row r="66" spans="1:25" x14ac:dyDescent="0.35">
      <c r="A66" t="s">
        <v>120</v>
      </c>
      <c r="B66" t="s">
        <v>213</v>
      </c>
      <c r="C66" s="32">
        <v>0.46666666666666662</v>
      </c>
      <c r="D66" s="32">
        <v>0.55000000000000004</v>
      </c>
      <c r="E66" s="32">
        <v>0.4</v>
      </c>
      <c r="F66" s="32">
        <v>0.5</v>
      </c>
      <c r="G66" s="32">
        <v>1</v>
      </c>
      <c r="J66" s="32">
        <v>4</v>
      </c>
      <c r="K66" s="32">
        <v>3.5</v>
      </c>
      <c r="L66" s="32">
        <v>3</v>
      </c>
      <c r="M66" s="32">
        <v>3.5</v>
      </c>
      <c r="N66" s="32">
        <v>3.5</v>
      </c>
      <c r="O66" s="32">
        <v>3</v>
      </c>
      <c r="P66" s="32">
        <v>3.5</v>
      </c>
      <c r="S66" s="32">
        <f t="shared" si="3"/>
        <v>0.6</v>
      </c>
      <c r="T66" s="32">
        <f t="shared" si="3"/>
        <v>0.5</v>
      </c>
      <c r="U66" s="32">
        <f t="shared" si="3"/>
        <v>0.4</v>
      </c>
      <c r="V66" s="32">
        <f t="shared" si="2"/>
        <v>0.5</v>
      </c>
      <c r="W66" s="32">
        <f t="shared" si="2"/>
        <v>0.5</v>
      </c>
      <c r="X66" s="32">
        <f t="shared" si="2"/>
        <v>0.4</v>
      </c>
      <c r="Y66" s="32">
        <f t="shared" si="2"/>
        <v>0.5</v>
      </c>
    </row>
    <row r="67" spans="1:25" x14ac:dyDescent="0.35">
      <c r="A67" t="s">
        <v>119</v>
      </c>
      <c r="B67" t="s">
        <v>408</v>
      </c>
      <c r="C67" s="32">
        <v>0.40000000000000008</v>
      </c>
      <c r="D67" s="32">
        <v>0.4</v>
      </c>
      <c r="E67" s="32">
        <v>0.3</v>
      </c>
      <c r="F67" s="32">
        <v>0.4</v>
      </c>
      <c r="G67" s="32">
        <v>1</v>
      </c>
      <c r="J67" s="32">
        <v>3.5</v>
      </c>
      <c r="K67" s="32">
        <v>2.5</v>
      </c>
      <c r="L67" s="32">
        <v>2.5</v>
      </c>
      <c r="M67" s="32">
        <v>3</v>
      </c>
      <c r="N67" s="32">
        <v>2.5</v>
      </c>
      <c r="O67" s="32">
        <v>3.5</v>
      </c>
      <c r="P67" s="32">
        <v>3</v>
      </c>
      <c r="S67" s="32">
        <f t="shared" ref="S67" si="4">IF(ISNUMBER(J67)=TRUE,S$6*(J67-S$5)/(S$4-S$5)+(1-S$6)*(1-(J67-S$5)/(S$4-S$5)),"..")</f>
        <v>0.5</v>
      </c>
      <c r="T67" s="32">
        <f t="shared" ref="T67" si="5">IF(ISNUMBER(K67)=TRUE,T$6*(K67-T$5)/(T$4-T$5)+(1-T$6)*(1-(K67-T$5)/(T$4-T$5)),"..")</f>
        <v>0.3</v>
      </c>
      <c r="U67" s="32">
        <f t="shared" ref="U67:Y67" si="6">IF(ISNUMBER(L67)=TRUE,U$6*(L67-U$5)/(U$4-U$5)+(1-U$6)*(1-(L67-U$5)/(U$4-U$5)),"..")</f>
        <v>0.3</v>
      </c>
      <c r="V67" s="32">
        <f t="shared" si="6"/>
        <v>0.4</v>
      </c>
      <c r="W67" s="32">
        <f t="shared" si="6"/>
        <v>0.3</v>
      </c>
      <c r="X67" s="32">
        <f t="shared" si="6"/>
        <v>0.5</v>
      </c>
      <c r="Y67" s="32">
        <f t="shared" si="6"/>
        <v>0.4</v>
      </c>
    </row>
    <row r="68" spans="1:25" x14ac:dyDescent="0.35">
      <c r="A68" t="s">
        <v>129</v>
      </c>
      <c r="B68" t="s">
        <v>214</v>
      </c>
      <c r="C68" s="32">
        <v>0.43333333333333335</v>
      </c>
      <c r="D68" s="32">
        <v>0.55000000000000004</v>
      </c>
      <c r="E68" s="32">
        <v>0.2</v>
      </c>
      <c r="F68" s="32">
        <v>0.4</v>
      </c>
      <c r="G68" s="32">
        <v>1</v>
      </c>
      <c r="J68" s="32">
        <v>4.5</v>
      </c>
      <c r="K68" s="32">
        <v>3</v>
      </c>
      <c r="L68" s="32">
        <v>2</v>
      </c>
      <c r="M68" s="32">
        <v>3</v>
      </c>
      <c r="N68" s="32">
        <v>3</v>
      </c>
      <c r="O68" s="32">
        <v>3</v>
      </c>
      <c r="P68" s="32">
        <v>3.5</v>
      </c>
      <c r="S68" s="32">
        <f t="shared" si="3"/>
        <v>0.7</v>
      </c>
      <c r="T68" s="32">
        <f t="shared" si="3"/>
        <v>0.4</v>
      </c>
      <c r="U68" s="32">
        <f t="shared" si="3"/>
        <v>0.2</v>
      </c>
      <c r="V68" s="32">
        <f t="shared" si="2"/>
        <v>0.4</v>
      </c>
      <c r="W68" s="32">
        <f t="shared" si="2"/>
        <v>0.4</v>
      </c>
      <c r="X68" s="32">
        <f t="shared" si="2"/>
        <v>0.4</v>
      </c>
      <c r="Y68" s="32">
        <f t="shared" si="2"/>
        <v>0.5</v>
      </c>
    </row>
    <row r="69" spans="1:25" x14ac:dyDescent="0.35">
      <c r="A69" t="s">
        <v>128</v>
      </c>
      <c r="B69" t="s">
        <v>215</v>
      </c>
      <c r="C69" s="32" t="s">
        <v>320</v>
      </c>
      <c r="D69" s="32" t="s">
        <v>320</v>
      </c>
      <c r="E69" s="32" t="s">
        <v>320</v>
      </c>
      <c r="F69" s="32" t="s">
        <v>320</v>
      </c>
      <c r="G69" s="32">
        <v>0</v>
      </c>
      <c r="J69" s="32" t="s">
        <v>320</v>
      </c>
      <c r="K69" s="32" t="s">
        <v>320</v>
      </c>
      <c r="L69" s="32" t="s">
        <v>320</v>
      </c>
      <c r="M69" s="32" t="s">
        <v>320</v>
      </c>
      <c r="N69" s="32" t="s">
        <v>320</v>
      </c>
      <c r="O69" s="32" t="s">
        <v>320</v>
      </c>
      <c r="P69" s="32" t="s">
        <v>320</v>
      </c>
      <c r="S69" s="32" t="str">
        <f t="shared" si="3"/>
        <v>..</v>
      </c>
      <c r="T69" s="32" t="str">
        <f t="shared" si="3"/>
        <v>..</v>
      </c>
      <c r="U69" s="32" t="str">
        <f t="shared" si="3"/>
        <v>..</v>
      </c>
      <c r="V69" s="32" t="str">
        <f t="shared" si="2"/>
        <v>..</v>
      </c>
      <c r="W69" s="32" t="str">
        <f t="shared" si="2"/>
        <v>..</v>
      </c>
      <c r="X69" s="32" t="str">
        <f t="shared" si="2"/>
        <v>..</v>
      </c>
      <c r="Y69" s="32" t="str">
        <f t="shared" si="2"/>
        <v>..</v>
      </c>
    </row>
    <row r="70" spans="1:25" x14ac:dyDescent="0.35">
      <c r="A70" t="s">
        <v>154</v>
      </c>
      <c r="B70" t="s">
        <v>216</v>
      </c>
      <c r="C70" s="32">
        <v>0.6333333333333333</v>
      </c>
      <c r="D70" s="32">
        <v>0.6</v>
      </c>
      <c r="E70" s="32">
        <v>0.6</v>
      </c>
      <c r="F70" s="32">
        <v>0.6</v>
      </c>
      <c r="G70" s="32">
        <v>1</v>
      </c>
      <c r="J70" s="32">
        <v>4.5</v>
      </c>
      <c r="K70" s="32">
        <v>3.5</v>
      </c>
      <c r="L70" s="32">
        <v>4</v>
      </c>
      <c r="M70" s="32">
        <v>4</v>
      </c>
      <c r="N70" s="32">
        <v>4</v>
      </c>
      <c r="O70" s="32">
        <v>4</v>
      </c>
      <c r="P70" s="32">
        <v>4.5</v>
      </c>
      <c r="S70" s="32">
        <f t="shared" si="3"/>
        <v>0.7</v>
      </c>
      <c r="T70" s="32">
        <f t="shared" si="3"/>
        <v>0.5</v>
      </c>
      <c r="U70" s="32">
        <f t="shared" si="3"/>
        <v>0.6</v>
      </c>
      <c r="V70" s="32">
        <f t="shared" si="2"/>
        <v>0.6</v>
      </c>
      <c r="W70" s="32">
        <f t="shared" si="2"/>
        <v>0.6</v>
      </c>
      <c r="X70" s="32">
        <f t="shared" si="2"/>
        <v>0.6</v>
      </c>
      <c r="Y70" s="32">
        <f t="shared" si="2"/>
        <v>0.7</v>
      </c>
    </row>
    <row r="71" spans="1:25" x14ac:dyDescent="0.35">
      <c r="A71" t="s">
        <v>134</v>
      </c>
      <c r="B71" t="s">
        <v>217</v>
      </c>
      <c r="C71" s="32">
        <v>0.3</v>
      </c>
      <c r="D71" s="32">
        <v>0.4</v>
      </c>
      <c r="E71" s="32">
        <v>0.4</v>
      </c>
      <c r="F71" s="32">
        <v>0.4</v>
      </c>
      <c r="G71" s="32">
        <v>1</v>
      </c>
      <c r="J71" s="32">
        <v>3</v>
      </c>
      <c r="K71" s="32">
        <v>3</v>
      </c>
      <c r="L71" s="32">
        <v>3</v>
      </c>
      <c r="M71" s="32">
        <v>3</v>
      </c>
      <c r="N71" s="32">
        <v>2</v>
      </c>
      <c r="O71" s="32">
        <v>2.5</v>
      </c>
      <c r="P71" s="32">
        <v>3</v>
      </c>
      <c r="S71" s="32">
        <f t="shared" si="3"/>
        <v>0.4</v>
      </c>
      <c r="T71" s="32">
        <f t="shared" si="3"/>
        <v>0.4</v>
      </c>
      <c r="U71" s="32">
        <f t="shared" si="3"/>
        <v>0.4</v>
      </c>
      <c r="V71" s="32">
        <f t="shared" si="2"/>
        <v>0.4</v>
      </c>
      <c r="W71" s="32">
        <f t="shared" si="2"/>
        <v>0.2</v>
      </c>
      <c r="X71" s="32">
        <f t="shared" si="2"/>
        <v>0.3</v>
      </c>
      <c r="Y71" s="32">
        <f t="shared" si="2"/>
        <v>0.4</v>
      </c>
    </row>
    <row r="72" spans="1:25" x14ac:dyDescent="0.35">
      <c r="A72" t="s">
        <v>139</v>
      </c>
      <c r="B72" t="s">
        <v>409</v>
      </c>
      <c r="C72" s="32" t="s">
        <v>320</v>
      </c>
      <c r="D72" s="32" t="s">
        <v>320</v>
      </c>
      <c r="E72" s="32" t="s">
        <v>320</v>
      </c>
      <c r="F72" s="32" t="s">
        <v>320</v>
      </c>
      <c r="G72" s="32">
        <v>0</v>
      </c>
      <c r="J72" s="32" t="s">
        <v>320</v>
      </c>
      <c r="K72" s="32" t="s">
        <v>320</v>
      </c>
      <c r="L72" s="32" t="s">
        <v>320</v>
      </c>
      <c r="M72" s="32" t="s">
        <v>320</v>
      </c>
      <c r="N72" s="32" t="s">
        <v>320</v>
      </c>
      <c r="O72" s="32" t="s">
        <v>320</v>
      </c>
      <c r="P72" s="32" t="s">
        <v>320</v>
      </c>
      <c r="S72" s="32" t="str">
        <f t="shared" si="3"/>
        <v>..</v>
      </c>
      <c r="T72" s="32" t="str">
        <f t="shared" si="3"/>
        <v>..</v>
      </c>
      <c r="U72" s="32" t="str">
        <f t="shared" si="3"/>
        <v>..</v>
      </c>
      <c r="V72" s="32" t="str">
        <f t="shared" si="2"/>
        <v>..</v>
      </c>
      <c r="W72" s="32" t="str">
        <f t="shared" si="2"/>
        <v>..</v>
      </c>
      <c r="X72" s="32" t="str">
        <f t="shared" si="2"/>
        <v>..</v>
      </c>
      <c r="Y72" s="32" t="str">
        <f t="shared" si="2"/>
        <v>..</v>
      </c>
    </row>
    <row r="73" spans="1:25" x14ac:dyDescent="0.35">
      <c r="A73" t="s">
        <v>142</v>
      </c>
      <c r="B73" t="s">
        <v>219</v>
      </c>
      <c r="C73" s="32">
        <v>0.33333333333333331</v>
      </c>
      <c r="D73" s="32">
        <v>0.44999999999999996</v>
      </c>
      <c r="E73" s="32">
        <v>0.2</v>
      </c>
      <c r="F73" s="32">
        <v>0.3</v>
      </c>
      <c r="G73" s="32">
        <v>1</v>
      </c>
      <c r="J73" s="32">
        <v>4.5</v>
      </c>
      <c r="K73" s="32">
        <v>2</v>
      </c>
      <c r="L73" s="32">
        <v>2</v>
      </c>
      <c r="M73" s="32">
        <v>2.5</v>
      </c>
      <c r="N73" s="32">
        <v>2</v>
      </c>
      <c r="O73" s="32">
        <v>3</v>
      </c>
      <c r="P73" s="32">
        <v>3</v>
      </c>
      <c r="S73" s="32">
        <f t="shared" si="3"/>
        <v>0.7</v>
      </c>
      <c r="T73" s="32">
        <f t="shared" si="3"/>
        <v>0.2</v>
      </c>
      <c r="U73" s="32">
        <f t="shared" si="3"/>
        <v>0.2</v>
      </c>
      <c r="V73" s="32">
        <f t="shared" si="2"/>
        <v>0.3</v>
      </c>
      <c r="W73" s="32">
        <f t="shared" si="2"/>
        <v>0.2</v>
      </c>
      <c r="X73" s="32">
        <f t="shared" si="2"/>
        <v>0.4</v>
      </c>
      <c r="Y73" s="32">
        <f t="shared" si="2"/>
        <v>0.4</v>
      </c>
    </row>
    <row r="74" spans="1:25" x14ac:dyDescent="0.35">
      <c r="A74" t="s">
        <v>143</v>
      </c>
      <c r="B74" t="s">
        <v>410</v>
      </c>
      <c r="C74" s="32">
        <v>0.53333333333333333</v>
      </c>
      <c r="D74" s="32">
        <v>0.55000000000000004</v>
      </c>
      <c r="E74" s="32">
        <v>0.6</v>
      </c>
      <c r="F74" s="32">
        <v>0.5</v>
      </c>
      <c r="G74" s="32">
        <v>1</v>
      </c>
      <c r="J74" s="32">
        <v>4.5</v>
      </c>
      <c r="K74" s="32">
        <v>3</v>
      </c>
      <c r="L74" s="32">
        <v>4</v>
      </c>
      <c r="M74" s="32">
        <v>3.5</v>
      </c>
      <c r="N74" s="32">
        <v>3.5</v>
      </c>
      <c r="O74" s="32">
        <v>3.5</v>
      </c>
      <c r="P74" s="32">
        <v>4</v>
      </c>
      <c r="S74" s="32">
        <f t="shared" si="3"/>
        <v>0.7</v>
      </c>
      <c r="T74" s="32">
        <f t="shared" si="3"/>
        <v>0.4</v>
      </c>
      <c r="U74" s="32">
        <f t="shared" si="3"/>
        <v>0.6</v>
      </c>
      <c r="V74" s="32">
        <f t="shared" si="2"/>
        <v>0.5</v>
      </c>
      <c r="W74" s="32">
        <f t="shared" si="2"/>
        <v>0.5</v>
      </c>
      <c r="X74" s="32">
        <f t="shared" si="2"/>
        <v>0.5</v>
      </c>
      <c r="Y74" s="32">
        <f t="shared" si="2"/>
        <v>0.6</v>
      </c>
    </row>
    <row r="75" spans="1:25" x14ac:dyDescent="0.35">
      <c r="A75" t="s">
        <v>146</v>
      </c>
      <c r="B75" t="s">
        <v>396</v>
      </c>
      <c r="C75" s="32">
        <v>0.3666666666666667</v>
      </c>
      <c r="D75" s="32">
        <v>0.35</v>
      </c>
      <c r="E75" s="32">
        <v>0.5</v>
      </c>
      <c r="F75" s="32">
        <v>0.5</v>
      </c>
      <c r="G75" s="32">
        <v>1</v>
      </c>
      <c r="J75" s="32">
        <v>3</v>
      </c>
      <c r="K75" s="32">
        <v>2.5</v>
      </c>
      <c r="L75" s="32">
        <v>3.5</v>
      </c>
      <c r="M75" s="32">
        <v>3.5</v>
      </c>
      <c r="N75" s="32">
        <v>2.5</v>
      </c>
      <c r="O75" s="32">
        <v>3</v>
      </c>
      <c r="P75" s="32">
        <v>3</v>
      </c>
      <c r="S75" s="32">
        <f t="shared" si="3"/>
        <v>0.4</v>
      </c>
      <c r="T75" s="32">
        <f t="shared" si="3"/>
        <v>0.3</v>
      </c>
      <c r="U75" s="32">
        <f t="shared" si="3"/>
        <v>0.5</v>
      </c>
      <c r="V75" s="32">
        <f t="shared" si="2"/>
        <v>0.5</v>
      </c>
      <c r="W75" s="32">
        <f t="shared" si="2"/>
        <v>0.3</v>
      </c>
      <c r="X75" s="32">
        <f t="shared" si="2"/>
        <v>0.4</v>
      </c>
      <c r="Y75" s="32">
        <f t="shared" si="2"/>
        <v>0.4</v>
      </c>
    </row>
    <row r="76" spans="1:25" x14ac:dyDescent="0.35">
      <c r="A76" t="s">
        <v>153</v>
      </c>
      <c r="B76" t="s">
        <v>411</v>
      </c>
      <c r="C76" s="32">
        <v>0.5</v>
      </c>
      <c r="D76" s="32">
        <v>0.5</v>
      </c>
      <c r="E76" s="32">
        <v>0.5</v>
      </c>
      <c r="F76" s="32">
        <v>0.4</v>
      </c>
      <c r="G76" s="32">
        <v>1</v>
      </c>
      <c r="J76" s="32">
        <v>4</v>
      </c>
      <c r="K76" s="32">
        <v>3</v>
      </c>
      <c r="L76" s="32">
        <v>3.5</v>
      </c>
      <c r="M76" s="32">
        <v>3</v>
      </c>
      <c r="N76" s="32">
        <v>3</v>
      </c>
      <c r="O76" s="32">
        <v>4</v>
      </c>
      <c r="P76" s="32">
        <v>3.5</v>
      </c>
      <c r="S76" s="32">
        <f t="shared" si="3"/>
        <v>0.6</v>
      </c>
      <c r="T76" s="32">
        <f t="shared" si="3"/>
        <v>0.4</v>
      </c>
      <c r="U76" s="32">
        <f t="shared" si="3"/>
        <v>0.5</v>
      </c>
      <c r="V76" s="32">
        <f t="shared" si="2"/>
        <v>0.4</v>
      </c>
      <c r="W76" s="32">
        <f t="shared" si="2"/>
        <v>0.4</v>
      </c>
      <c r="X76" s="32">
        <f t="shared" si="2"/>
        <v>0.6</v>
      </c>
      <c r="Y76" s="32">
        <f t="shared" si="2"/>
        <v>0.5</v>
      </c>
    </row>
    <row r="77" spans="1:25" x14ac:dyDescent="0.35">
      <c r="A77" t="s">
        <v>152</v>
      </c>
      <c r="B77" t="s">
        <v>222</v>
      </c>
      <c r="C77" s="32">
        <v>0.53333333333333333</v>
      </c>
      <c r="D77" s="32">
        <v>0.55000000000000004</v>
      </c>
      <c r="E77" s="32">
        <v>0.5</v>
      </c>
      <c r="F77" s="32">
        <v>0.4</v>
      </c>
      <c r="G77" s="32">
        <v>1</v>
      </c>
      <c r="J77" s="32">
        <v>4</v>
      </c>
      <c r="K77" s="32">
        <v>3.5</v>
      </c>
      <c r="L77" s="32">
        <v>3.5</v>
      </c>
      <c r="M77" s="32">
        <v>3</v>
      </c>
      <c r="N77" s="32">
        <v>3.5</v>
      </c>
      <c r="O77" s="32">
        <v>3.5</v>
      </c>
      <c r="P77" s="32">
        <v>4</v>
      </c>
      <c r="S77" s="32">
        <f t="shared" si="3"/>
        <v>0.6</v>
      </c>
      <c r="T77" s="32">
        <f t="shared" si="3"/>
        <v>0.5</v>
      </c>
      <c r="U77" s="32">
        <f t="shared" si="3"/>
        <v>0.5</v>
      </c>
      <c r="V77" s="32">
        <f t="shared" si="2"/>
        <v>0.4</v>
      </c>
      <c r="W77" s="32">
        <f t="shared" si="2"/>
        <v>0.5</v>
      </c>
      <c r="X77" s="32">
        <f t="shared" si="2"/>
        <v>0.5</v>
      </c>
      <c r="Y77" s="32">
        <f t="shared" si="2"/>
        <v>0.6</v>
      </c>
    </row>
    <row r="78" spans="1:25" x14ac:dyDescent="0.35">
      <c r="A78" t="s">
        <v>64</v>
      </c>
      <c r="B78" t="s">
        <v>223</v>
      </c>
      <c r="C78" s="32" t="s">
        <v>320</v>
      </c>
      <c r="D78" s="32" t="s">
        <v>320</v>
      </c>
      <c r="E78" s="32" t="s">
        <v>320</v>
      </c>
      <c r="F78" s="32" t="s">
        <v>320</v>
      </c>
      <c r="G78" s="32">
        <v>0</v>
      </c>
      <c r="J78" s="32" t="s">
        <v>320</v>
      </c>
      <c r="K78" s="32" t="s">
        <v>320</v>
      </c>
      <c r="L78" s="32" t="s">
        <v>320</v>
      </c>
      <c r="M78" s="32" t="s">
        <v>320</v>
      </c>
      <c r="N78" s="32" t="s">
        <v>320</v>
      </c>
      <c r="O78" s="32" t="s">
        <v>320</v>
      </c>
      <c r="P78" s="32" t="s">
        <v>320</v>
      </c>
      <c r="S78" s="32" t="str">
        <f t="shared" si="3"/>
        <v>..</v>
      </c>
      <c r="T78" s="32" t="str">
        <f t="shared" si="3"/>
        <v>..</v>
      </c>
      <c r="U78" s="32" t="str">
        <f t="shared" si="3"/>
        <v>..</v>
      </c>
      <c r="V78" s="32" t="str">
        <f t="shared" si="2"/>
        <v>..</v>
      </c>
      <c r="W78" s="32" t="str">
        <f t="shared" si="2"/>
        <v>..</v>
      </c>
      <c r="X78" s="32" t="str">
        <f t="shared" si="2"/>
        <v>..</v>
      </c>
      <c r="Y78" s="32" t="str">
        <f t="shared" si="2"/>
        <v>..</v>
      </c>
    </row>
    <row r="79" spans="1:25" x14ac:dyDescent="0.35">
      <c r="A79" t="s">
        <v>66</v>
      </c>
      <c r="B79" t="s">
        <v>224</v>
      </c>
      <c r="C79" s="32" t="s">
        <v>320</v>
      </c>
      <c r="D79" s="32" t="s">
        <v>320</v>
      </c>
      <c r="E79" s="32" t="s">
        <v>320</v>
      </c>
      <c r="F79" s="32" t="s">
        <v>320</v>
      </c>
      <c r="G79" s="32">
        <v>0</v>
      </c>
      <c r="J79" s="32" t="s">
        <v>320</v>
      </c>
      <c r="K79" s="32" t="s">
        <v>320</v>
      </c>
      <c r="L79" s="32" t="s">
        <v>320</v>
      </c>
      <c r="M79" s="32" t="s">
        <v>320</v>
      </c>
      <c r="N79" s="32" t="s">
        <v>320</v>
      </c>
      <c r="O79" s="32" t="s">
        <v>320</v>
      </c>
      <c r="P79" s="32" t="s">
        <v>320</v>
      </c>
      <c r="S79" s="32" t="str">
        <f t="shared" si="3"/>
        <v>..</v>
      </c>
      <c r="T79" s="32" t="str">
        <f t="shared" si="3"/>
        <v>..</v>
      </c>
      <c r="U79" s="32" t="str">
        <f t="shared" si="3"/>
        <v>..</v>
      </c>
      <c r="V79" s="32" t="str">
        <f t="shared" si="2"/>
        <v>..</v>
      </c>
      <c r="W79" s="32" t="str">
        <f t="shared" si="2"/>
        <v>..</v>
      </c>
      <c r="X79" s="32" t="str">
        <f t="shared" si="2"/>
        <v>..</v>
      </c>
      <c r="Y79" s="32" t="str">
        <f t="shared" si="2"/>
        <v>..</v>
      </c>
    </row>
    <row r="80" spans="1:25" x14ac:dyDescent="0.35">
      <c r="A80" t="s">
        <v>67</v>
      </c>
      <c r="B80" t="s">
        <v>225</v>
      </c>
      <c r="C80" s="32" t="s">
        <v>320</v>
      </c>
      <c r="D80" s="32" t="s">
        <v>320</v>
      </c>
      <c r="E80" s="32" t="s">
        <v>320</v>
      </c>
      <c r="F80" s="32" t="s">
        <v>320</v>
      </c>
      <c r="G80" s="32">
        <v>0</v>
      </c>
      <c r="J80" s="32" t="s">
        <v>320</v>
      </c>
      <c r="K80" s="32" t="s">
        <v>320</v>
      </c>
      <c r="L80" s="32" t="s">
        <v>320</v>
      </c>
      <c r="M80" s="32" t="s">
        <v>320</v>
      </c>
      <c r="N80" s="32" t="s">
        <v>320</v>
      </c>
      <c r="O80" s="32" t="s">
        <v>320</v>
      </c>
      <c r="P80" s="32" t="s">
        <v>320</v>
      </c>
      <c r="S80" s="32" t="str">
        <f t="shared" si="3"/>
        <v>..</v>
      </c>
      <c r="T80" s="32" t="str">
        <f t="shared" si="3"/>
        <v>..</v>
      </c>
      <c r="U80" s="32" t="str">
        <f t="shared" si="3"/>
        <v>..</v>
      </c>
      <c r="V80" s="32" t="str">
        <f t="shared" si="2"/>
        <v>..</v>
      </c>
      <c r="W80" s="32" t="str">
        <f t="shared" si="2"/>
        <v>..</v>
      </c>
      <c r="X80" s="32" t="str">
        <f t="shared" si="2"/>
        <v>..</v>
      </c>
      <c r="Y80" s="32" t="str">
        <f t="shared" si="2"/>
        <v>..</v>
      </c>
    </row>
    <row r="81" spans="1:25" x14ac:dyDescent="0.35">
      <c r="A81" t="s">
        <v>71</v>
      </c>
      <c r="B81" t="s">
        <v>226</v>
      </c>
      <c r="C81" s="32" t="s">
        <v>320</v>
      </c>
      <c r="D81" s="32" t="s">
        <v>320</v>
      </c>
      <c r="E81" s="32" t="s">
        <v>320</v>
      </c>
      <c r="F81" s="32" t="s">
        <v>320</v>
      </c>
      <c r="G81" s="32">
        <v>0</v>
      </c>
      <c r="J81" s="32" t="s">
        <v>320</v>
      </c>
      <c r="K81" s="32" t="s">
        <v>320</v>
      </c>
      <c r="L81" s="32" t="s">
        <v>320</v>
      </c>
      <c r="M81" s="32" t="s">
        <v>320</v>
      </c>
      <c r="N81" s="32" t="s">
        <v>320</v>
      </c>
      <c r="O81" s="32" t="s">
        <v>320</v>
      </c>
      <c r="P81" s="32" t="s">
        <v>320</v>
      </c>
      <c r="S81" s="32" t="str">
        <f t="shared" si="3"/>
        <v>..</v>
      </c>
      <c r="T81" s="32" t="str">
        <f t="shared" si="3"/>
        <v>..</v>
      </c>
      <c r="U81" s="32" t="str">
        <f t="shared" si="3"/>
        <v>..</v>
      </c>
      <c r="V81" s="32" t="str">
        <f t="shared" si="2"/>
        <v>..</v>
      </c>
      <c r="W81" s="32" t="str">
        <f t="shared" si="2"/>
        <v>..</v>
      </c>
      <c r="X81" s="32" t="str">
        <f t="shared" si="2"/>
        <v>..</v>
      </c>
      <c r="Y81" s="32" t="str">
        <f t="shared" si="2"/>
        <v>..</v>
      </c>
    </row>
    <row r="82" spans="1:25" x14ac:dyDescent="0.35">
      <c r="A82" t="s">
        <v>70</v>
      </c>
      <c r="B82" t="s">
        <v>412</v>
      </c>
      <c r="C82" s="32" t="s">
        <v>320</v>
      </c>
      <c r="D82" s="32" t="s">
        <v>320</v>
      </c>
      <c r="E82" s="32" t="s">
        <v>320</v>
      </c>
      <c r="F82" s="32" t="s">
        <v>320</v>
      </c>
      <c r="G82" s="32">
        <v>0</v>
      </c>
      <c r="J82" s="32" t="s">
        <v>320</v>
      </c>
      <c r="K82" s="32" t="s">
        <v>320</v>
      </c>
      <c r="L82" s="32" t="s">
        <v>320</v>
      </c>
      <c r="M82" s="32" t="s">
        <v>320</v>
      </c>
      <c r="N82" s="32" t="s">
        <v>320</v>
      </c>
      <c r="O82" s="32" t="s">
        <v>320</v>
      </c>
      <c r="P82" s="32" t="s">
        <v>320</v>
      </c>
      <c r="S82" s="32" t="str">
        <f t="shared" si="3"/>
        <v>..</v>
      </c>
      <c r="T82" s="32" t="str">
        <f t="shared" si="3"/>
        <v>..</v>
      </c>
      <c r="U82" s="32" t="str">
        <f t="shared" si="3"/>
        <v>..</v>
      </c>
      <c r="V82" s="32" t="str">
        <f t="shared" si="2"/>
        <v>..</v>
      </c>
      <c r="W82" s="32" t="str">
        <f t="shared" si="2"/>
        <v>..</v>
      </c>
      <c r="X82" s="32" t="str">
        <f t="shared" si="2"/>
        <v>..</v>
      </c>
      <c r="Y82" s="32" t="str">
        <f t="shared" si="2"/>
        <v>..</v>
      </c>
    </row>
    <row r="83" spans="1:25" x14ac:dyDescent="0.35">
      <c r="A83" t="s">
        <v>69</v>
      </c>
      <c r="B83" t="s">
        <v>228</v>
      </c>
      <c r="C83" s="32" t="s">
        <v>320</v>
      </c>
      <c r="D83" s="32" t="s">
        <v>320</v>
      </c>
      <c r="E83" s="32" t="s">
        <v>320</v>
      </c>
      <c r="F83" s="32" t="s">
        <v>320</v>
      </c>
      <c r="G83" s="32">
        <v>0</v>
      </c>
      <c r="J83" s="32" t="s">
        <v>320</v>
      </c>
      <c r="K83" s="32" t="s">
        <v>320</v>
      </c>
      <c r="L83" s="32" t="s">
        <v>320</v>
      </c>
      <c r="M83" s="32" t="s">
        <v>320</v>
      </c>
      <c r="N83" s="32" t="s">
        <v>320</v>
      </c>
      <c r="O83" s="32" t="s">
        <v>320</v>
      </c>
      <c r="P83" s="32" t="s">
        <v>320</v>
      </c>
      <c r="S83" s="32" t="str">
        <f t="shared" si="3"/>
        <v>..</v>
      </c>
      <c r="T83" s="32" t="str">
        <f t="shared" si="3"/>
        <v>..</v>
      </c>
      <c r="U83" s="32" t="str">
        <f t="shared" si="3"/>
        <v>..</v>
      </c>
      <c r="V83" s="32" t="str">
        <f t="shared" si="2"/>
        <v>..</v>
      </c>
      <c r="W83" s="32" t="str">
        <f t="shared" si="2"/>
        <v>..</v>
      </c>
      <c r="X83" s="32" t="str">
        <f t="shared" si="2"/>
        <v>..</v>
      </c>
      <c r="Y83" s="32" t="str">
        <f t="shared" si="2"/>
        <v>..</v>
      </c>
    </row>
    <row r="84" spans="1:25" x14ac:dyDescent="0.35">
      <c r="A84" t="s">
        <v>92</v>
      </c>
      <c r="B84" t="s">
        <v>229</v>
      </c>
      <c r="C84" s="32" t="s">
        <v>320</v>
      </c>
      <c r="D84" s="32" t="s">
        <v>320</v>
      </c>
      <c r="E84" s="32" t="s">
        <v>320</v>
      </c>
      <c r="F84" s="32" t="s">
        <v>320</v>
      </c>
      <c r="G84" s="32">
        <v>0</v>
      </c>
      <c r="J84" s="32" t="s">
        <v>320</v>
      </c>
      <c r="K84" s="32" t="s">
        <v>320</v>
      </c>
      <c r="L84" s="32" t="s">
        <v>320</v>
      </c>
      <c r="M84" s="32" t="s">
        <v>320</v>
      </c>
      <c r="N84" s="32" t="s">
        <v>320</v>
      </c>
      <c r="O84" s="32" t="s">
        <v>320</v>
      </c>
      <c r="P84" s="32" t="s">
        <v>320</v>
      </c>
      <c r="S84" s="32" t="str">
        <f t="shared" si="3"/>
        <v>..</v>
      </c>
      <c r="T84" s="32" t="str">
        <f t="shared" si="3"/>
        <v>..</v>
      </c>
      <c r="U84" s="32" t="str">
        <f t="shared" si="3"/>
        <v>..</v>
      </c>
      <c r="V84" s="32" t="str">
        <f t="shared" si="2"/>
        <v>..</v>
      </c>
      <c r="W84" s="32" t="str">
        <f t="shared" si="2"/>
        <v>..</v>
      </c>
      <c r="X84" s="32" t="str">
        <f t="shared" si="2"/>
        <v>..</v>
      </c>
      <c r="Y84" s="32" t="str">
        <f t="shared" si="2"/>
        <v>..</v>
      </c>
    </row>
    <row r="85" spans="1:25" x14ac:dyDescent="0.35">
      <c r="A85" t="s">
        <v>87</v>
      </c>
      <c r="B85" t="s">
        <v>230</v>
      </c>
      <c r="C85" s="32" t="s">
        <v>320</v>
      </c>
      <c r="D85" s="32" t="s">
        <v>320</v>
      </c>
      <c r="E85" s="32" t="s">
        <v>320</v>
      </c>
      <c r="F85" s="32" t="s">
        <v>320</v>
      </c>
      <c r="G85" s="32">
        <v>0</v>
      </c>
      <c r="J85" s="32" t="s">
        <v>320</v>
      </c>
      <c r="K85" s="32" t="s">
        <v>320</v>
      </c>
      <c r="L85" s="32" t="s">
        <v>320</v>
      </c>
      <c r="M85" s="32" t="s">
        <v>320</v>
      </c>
      <c r="N85" s="32" t="s">
        <v>320</v>
      </c>
      <c r="O85" s="32" t="s">
        <v>320</v>
      </c>
      <c r="P85" s="32" t="s">
        <v>320</v>
      </c>
      <c r="S85" s="32" t="str">
        <f t="shared" si="3"/>
        <v>..</v>
      </c>
      <c r="T85" s="32" t="str">
        <f t="shared" si="3"/>
        <v>..</v>
      </c>
      <c r="U85" s="32" t="str">
        <f t="shared" si="3"/>
        <v>..</v>
      </c>
      <c r="V85" s="32" t="str">
        <f t="shared" si="2"/>
        <v>..</v>
      </c>
      <c r="W85" s="32" t="str">
        <f t="shared" si="2"/>
        <v>..</v>
      </c>
      <c r="X85" s="32" t="str">
        <f t="shared" si="2"/>
        <v>..</v>
      </c>
      <c r="Y85" s="32" t="str">
        <f t="shared" si="2"/>
        <v>..</v>
      </c>
    </row>
    <row r="86" spans="1:25" x14ac:dyDescent="0.35">
      <c r="A86" t="s">
        <v>101</v>
      </c>
      <c r="B86" t="s">
        <v>231</v>
      </c>
      <c r="C86" s="32" t="s">
        <v>320</v>
      </c>
      <c r="D86" s="32" t="s">
        <v>320</v>
      </c>
      <c r="E86" s="32" t="s">
        <v>320</v>
      </c>
      <c r="F86" s="32" t="s">
        <v>320</v>
      </c>
      <c r="G86" s="32">
        <v>0</v>
      </c>
      <c r="J86" s="32" t="s">
        <v>320</v>
      </c>
      <c r="K86" s="32" t="s">
        <v>320</v>
      </c>
      <c r="L86" s="32" t="s">
        <v>320</v>
      </c>
      <c r="M86" s="32" t="s">
        <v>320</v>
      </c>
      <c r="N86" s="32" t="s">
        <v>320</v>
      </c>
      <c r="O86" s="32" t="s">
        <v>320</v>
      </c>
      <c r="P86" s="32" t="s">
        <v>320</v>
      </c>
      <c r="S86" s="32" t="str">
        <f t="shared" si="3"/>
        <v>..</v>
      </c>
      <c r="T86" s="32" t="str">
        <f t="shared" si="3"/>
        <v>..</v>
      </c>
      <c r="U86" s="32" t="str">
        <f t="shared" si="3"/>
        <v>..</v>
      </c>
      <c r="V86" s="32" t="str">
        <f t="shared" si="2"/>
        <v>..</v>
      </c>
      <c r="W86" s="32" t="str">
        <f t="shared" si="2"/>
        <v>..</v>
      </c>
      <c r="X86" s="32" t="str">
        <f t="shared" si="2"/>
        <v>..</v>
      </c>
      <c r="Y86" s="32" t="str">
        <f t="shared" si="2"/>
        <v>..</v>
      </c>
    </row>
    <row r="87" spans="1:25" x14ac:dyDescent="0.35">
      <c r="A87" t="s">
        <v>113</v>
      </c>
      <c r="B87" t="s">
        <v>232</v>
      </c>
      <c r="C87" s="32">
        <v>0.53333333333333333</v>
      </c>
      <c r="D87" s="32">
        <v>0.6</v>
      </c>
      <c r="E87" s="32">
        <v>0.4</v>
      </c>
      <c r="F87" s="32">
        <v>0.4</v>
      </c>
      <c r="G87" s="32">
        <v>1</v>
      </c>
      <c r="J87" s="32">
        <v>4.5</v>
      </c>
      <c r="K87" s="32">
        <v>3.5</v>
      </c>
      <c r="L87" s="32">
        <v>3</v>
      </c>
      <c r="M87" s="32">
        <v>3</v>
      </c>
      <c r="N87" s="32">
        <v>3</v>
      </c>
      <c r="O87" s="32">
        <v>4</v>
      </c>
      <c r="P87" s="32">
        <v>4</v>
      </c>
      <c r="S87" s="32">
        <f t="shared" si="3"/>
        <v>0.7</v>
      </c>
      <c r="T87" s="32">
        <f t="shared" si="3"/>
        <v>0.5</v>
      </c>
      <c r="U87" s="32">
        <f t="shared" si="3"/>
        <v>0.4</v>
      </c>
      <c r="V87" s="32">
        <f t="shared" si="2"/>
        <v>0.4</v>
      </c>
      <c r="W87" s="32">
        <f t="shared" si="2"/>
        <v>0.4</v>
      </c>
      <c r="X87" s="32">
        <f t="shared" si="2"/>
        <v>0.6</v>
      </c>
      <c r="Y87" s="32">
        <f t="shared" si="2"/>
        <v>0.6</v>
      </c>
    </row>
    <row r="88" spans="1:25" x14ac:dyDescent="0.35">
      <c r="A88" t="s">
        <v>102</v>
      </c>
      <c r="B88" t="s">
        <v>233</v>
      </c>
      <c r="C88" s="32">
        <v>0.46666666666666662</v>
      </c>
      <c r="D88" s="32">
        <v>0.6</v>
      </c>
      <c r="E88" s="32">
        <v>0.4</v>
      </c>
      <c r="F88" s="32">
        <v>0.4</v>
      </c>
      <c r="G88" s="32">
        <v>1</v>
      </c>
      <c r="J88" s="32">
        <v>4.5</v>
      </c>
      <c r="K88" s="32">
        <v>3.5</v>
      </c>
      <c r="L88" s="32">
        <v>3</v>
      </c>
      <c r="M88" s="32">
        <v>3</v>
      </c>
      <c r="N88" s="32">
        <v>3</v>
      </c>
      <c r="O88" s="32">
        <v>3.5</v>
      </c>
      <c r="P88" s="32">
        <v>3.5</v>
      </c>
      <c r="S88" s="32">
        <f t="shared" si="3"/>
        <v>0.7</v>
      </c>
      <c r="T88" s="32">
        <f t="shared" si="3"/>
        <v>0.5</v>
      </c>
      <c r="U88" s="32">
        <f t="shared" si="3"/>
        <v>0.4</v>
      </c>
      <c r="V88" s="32">
        <f t="shared" si="2"/>
        <v>0.4</v>
      </c>
      <c r="W88" s="32">
        <f t="shared" si="2"/>
        <v>0.4</v>
      </c>
      <c r="X88" s="32">
        <f t="shared" si="2"/>
        <v>0.5</v>
      </c>
      <c r="Y88" s="32">
        <f t="shared" si="2"/>
        <v>0.5</v>
      </c>
    </row>
    <row r="89" spans="1:25" x14ac:dyDescent="0.35">
      <c r="A89" t="s">
        <v>118</v>
      </c>
      <c r="B89" t="s">
        <v>235</v>
      </c>
      <c r="C89" s="32" t="s">
        <v>320</v>
      </c>
      <c r="D89" s="32" t="s">
        <v>320</v>
      </c>
      <c r="E89" s="32" t="s">
        <v>320</v>
      </c>
      <c r="F89" s="32" t="s">
        <v>320</v>
      </c>
      <c r="G89" s="32">
        <v>0</v>
      </c>
      <c r="J89" s="32" t="s">
        <v>320</v>
      </c>
      <c r="K89" s="32" t="s">
        <v>320</v>
      </c>
      <c r="L89" s="32" t="s">
        <v>320</v>
      </c>
      <c r="M89" s="32" t="s">
        <v>320</v>
      </c>
      <c r="N89" s="32" t="s">
        <v>320</v>
      </c>
      <c r="O89" s="32" t="s">
        <v>320</v>
      </c>
      <c r="P89" s="32" t="s">
        <v>320</v>
      </c>
      <c r="S89" s="32" t="str">
        <f t="shared" si="3"/>
        <v>..</v>
      </c>
      <c r="T89" s="32" t="str">
        <f t="shared" si="3"/>
        <v>..</v>
      </c>
      <c r="U89" s="32" t="str">
        <f t="shared" si="3"/>
        <v>..</v>
      </c>
      <c r="V89" s="32" t="str">
        <f t="shared" si="2"/>
        <v>..</v>
      </c>
      <c r="W89" s="32" t="str">
        <f t="shared" si="2"/>
        <v>..</v>
      </c>
      <c r="X89" s="32" t="str">
        <f t="shared" si="2"/>
        <v>..</v>
      </c>
      <c r="Y89" s="32" t="str">
        <f t="shared" si="2"/>
        <v>..</v>
      </c>
    </row>
    <row r="90" spans="1:25" x14ac:dyDescent="0.35">
      <c r="A90" t="s">
        <v>114</v>
      </c>
      <c r="B90" t="s">
        <v>236</v>
      </c>
      <c r="C90" s="32">
        <v>0.53333333333333333</v>
      </c>
      <c r="D90" s="32">
        <v>0.6</v>
      </c>
      <c r="E90" s="32">
        <v>0.5</v>
      </c>
      <c r="F90" s="32">
        <v>0.4</v>
      </c>
      <c r="G90" s="32">
        <v>1</v>
      </c>
      <c r="J90" s="32">
        <v>4.5</v>
      </c>
      <c r="K90" s="32">
        <v>3.5</v>
      </c>
      <c r="L90" s="32">
        <v>3.5</v>
      </c>
      <c r="M90" s="32">
        <v>3</v>
      </c>
      <c r="N90" s="32">
        <v>3.5</v>
      </c>
      <c r="O90" s="32">
        <v>4</v>
      </c>
      <c r="P90" s="32">
        <v>3.5</v>
      </c>
      <c r="S90" s="32">
        <f t="shared" si="3"/>
        <v>0.7</v>
      </c>
      <c r="T90" s="32">
        <f t="shared" si="3"/>
        <v>0.5</v>
      </c>
      <c r="U90" s="32">
        <f t="shared" si="3"/>
        <v>0.5</v>
      </c>
      <c r="V90" s="32">
        <f t="shared" si="2"/>
        <v>0.4</v>
      </c>
      <c r="W90" s="32">
        <f t="shared" si="2"/>
        <v>0.5</v>
      </c>
      <c r="X90" s="32">
        <f t="shared" si="2"/>
        <v>0.6</v>
      </c>
      <c r="Y90" s="32">
        <f t="shared" si="2"/>
        <v>0.5</v>
      </c>
    </row>
    <row r="91" spans="1:25" x14ac:dyDescent="0.35">
      <c r="A91" t="s">
        <v>121</v>
      </c>
      <c r="B91" t="s">
        <v>237</v>
      </c>
      <c r="C91" s="32" t="s">
        <v>320</v>
      </c>
      <c r="D91" s="32" t="s">
        <v>320</v>
      </c>
      <c r="E91" s="32" t="s">
        <v>320</v>
      </c>
      <c r="F91" s="32" t="s">
        <v>320</v>
      </c>
      <c r="G91" s="32">
        <v>0</v>
      </c>
      <c r="J91" s="32" t="s">
        <v>320</v>
      </c>
      <c r="K91" s="32" t="s">
        <v>320</v>
      </c>
      <c r="L91" s="32" t="s">
        <v>320</v>
      </c>
      <c r="M91" s="32" t="s">
        <v>320</v>
      </c>
      <c r="N91" s="32" t="s">
        <v>320</v>
      </c>
      <c r="O91" s="32" t="s">
        <v>320</v>
      </c>
      <c r="P91" s="32" t="s">
        <v>320</v>
      </c>
      <c r="S91" s="32" t="str">
        <f t="shared" si="3"/>
        <v>..</v>
      </c>
      <c r="T91" s="32" t="str">
        <f t="shared" si="3"/>
        <v>..</v>
      </c>
      <c r="U91" s="32" t="str">
        <f t="shared" si="3"/>
        <v>..</v>
      </c>
      <c r="V91" s="32" t="str">
        <f t="shared" si="2"/>
        <v>..</v>
      </c>
      <c r="W91" s="32" t="str">
        <f t="shared" si="2"/>
        <v>..</v>
      </c>
      <c r="X91" s="32" t="str">
        <f t="shared" si="2"/>
        <v>..</v>
      </c>
      <c r="Y91" s="32" t="str">
        <f t="shared" si="2"/>
        <v>..</v>
      </c>
    </row>
    <row r="92" spans="1:25" x14ac:dyDescent="0.35">
      <c r="A92" t="s">
        <v>130</v>
      </c>
      <c r="B92" t="s">
        <v>238</v>
      </c>
      <c r="C92" s="32" t="s">
        <v>320</v>
      </c>
      <c r="D92" s="32" t="s">
        <v>320</v>
      </c>
      <c r="E92" s="32" t="s">
        <v>320</v>
      </c>
      <c r="F92" s="32" t="s">
        <v>320</v>
      </c>
      <c r="G92" s="32">
        <v>0</v>
      </c>
      <c r="J92" s="32" t="s">
        <v>320</v>
      </c>
      <c r="K92" s="32" t="s">
        <v>320</v>
      </c>
      <c r="L92" s="32" t="s">
        <v>320</v>
      </c>
      <c r="M92" s="32" t="s">
        <v>320</v>
      </c>
      <c r="N92" s="32" t="s">
        <v>320</v>
      </c>
      <c r="O92" s="32" t="s">
        <v>320</v>
      </c>
      <c r="P92" s="32" t="s">
        <v>320</v>
      </c>
      <c r="S92" s="32" t="str">
        <f t="shared" si="3"/>
        <v>..</v>
      </c>
      <c r="T92" s="32" t="str">
        <f t="shared" si="3"/>
        <v>..</v>
      </c>
      <c r="U92" s="32" t="str">
        <f t="shared" si="3"/>
        <v>..</v>
      </c>
      <c r="V92" s="32" t="str">
        <f t="shared" si="2"/>
        <v>..</v>
      </c>
      <c r="W92" s="32" t="str">
        <f t="shared" si="2"/>
        <v>..</v>
      </c>
      <c r="X92" s="32" t="str">
        <f t="shared" si="2"/>
        <v>..</v>
      </c>
      <c r="Y92" s="32" t="str">
        <f t="shared" si="2"/>
        <v>..</v>
      </c>
    </row>
    <row r="93" spans="1:25" x14ac:dyDescent="0.35">
      <c r="A93" t="s">
        <v>132</v>
      </c>
      <c r="B93" t="s">
        <v>239</v>
      </c>
      <c r="C93" s="32" t="s">
        <v>320</v>
      </c>
      <c r="D93" s="32" t="s">
        <v>320</v>
      </c>
      <c r="E93" s="32" t="s">
        <v>320</v>
      </c>
      <c r="F93" s="32" t="s">
        <v>320</v>
      </c>
      <c r="G93" s="32">
        <v>0</v>
      </c>
      <c r="J93" s="32" t="s">
        <v>320</v>
      </c>
      <c r="K93" s="32" t="s">
        <v>320</v>
      </c>
      <c r="L93" s="32" t="s">
        <v>320</v>
      </c>
      <c r="M93" s="32" t="s">
        <v>320</v>
      </c>
      <c r="N93" s="32" t="s">
        <v>320</v>
      </c>
      <c r="O93" s="32" t="s">
        <v>320</v>
      </c>
      <c r="P93" s="32" t="s">
        <v>320</v>
      </c>
      <c r="S93" s="32" t="str">
        <f t="shared" si="3"/>
        <v>..</v>
      </c>
      <c r="T93" s="32" t="str">
        <f t="shared" si="3"/>
        <v>..</v>
      </c>
      <c r="U93" s="32" t="str">
        <f t="shared" si="3"/>
        <v>..</v>
      </c>
      <c r="V93" s="32" t="str">
        <f t="shared" si="2"/>
        <v>..</v>
      </c>
      <c r="W93" s="32" t="str">
        <f t="shared" si="2"/>
        <v>..</v>
      </c>
      <c r="X93" s="32" t="str">
        <f t="shared" si="2"/>
        <v>..</v>
      </c>
      <c r="Y93" s="32" t="str">
        <f t="shared" si="2"/>
        <v>..</v>
      </c>
    </row>
    <row r="94" spans="1:25" x14ac:dyDescent="0.35">
      <c r="A94" t="s">
        <v>133</v>
      </c>
      <c r="B94" t="s">
        <v>240</v>
      </c>
      <c r="C94" s="32" t="s">
        <v>320</v>
      </c>
      <c r="D94" s="32" t="s">
        <v>320</v>
      </c>
      <c r="E94" s="32" t="s">
        <v>320</v>
      </c>
      <c r="F94" s="32" t="s">
        <v>320</v>
      </c>
      <c r="G94" s="32">
        <v>0</v>
      </c>
      <c r="J94" s="32" t="s">
        <v>320</v>
      </c>
      <c r="K94" s="32" t="s">
        <v>320</v>
      </c>
      <c r="L94" s="32" t="s">
        <v>320</v>
      </c>
      <c r="M94" s="32" t="s">
        <v>320</v>
      </c>
      <c r="N94" s="32" t="s">
        <v>320</v>
      </c>
      <c r="O94" s="32" t="s">
        <v>320</v>
      </c>
      <c r="P94" s="32" t="s">
        <v>320</v>
      </c>
      <c r="S94" s="32" t="str">
        <f t="shared" si="3"/>
        <v>..</v>
      </c>
      <c r="T94" s="32" t="str">
        <f t="shared" si="3"/>
        <v>..</v>
      </c>
      <c r="U94" s="32" t="str">
        <f t="shared" si="3"/>
        <v>..</v>
      </c>
      <c r="V94" s="32" t="str">
        <f t="shared" si="2"/>
        <v>..</v>
      </c>
      <c r="W94" s="32" t="str">
        <f t="shared" si="2"/>
        <v>..</v>
      </c>
      <c r="X94" s="32" t="str">
        <f t="shared" si="2"/>
        <v>..</v>
      </c>
      <c r="Y94" s="32" t="str">
        <f t="shared" si="2"/>
        <v>..</v>
      </c>
    </row>
    <row r="95" spans="1:25" x14ac:dyDescent="0.35">
      <c r="A95" t="s">
        <v>156</v>
      </c>
      <c r="B95" t="s">
        <v>241</v>
      </c>
      <c r="C95" s="32" t="s">
        <v>320</v>
      </c>
      <c r="D95" s="32" t="s">
        <v>320</v>
      </c>
      <c r="E95" s="32" t="s">
        <v>320</v>
      </c>
      <c r="F95" s="32" t="s">
        <v>320</v>
      </c>
      <c r="G95" s="32">
        <v>0</v>
      </c>
      <c r="J95" s="32" t="s">
        <v>320</v>
      </c>
      <c r="K95" s="32" t="s">
        <v>320</v>
      </c>
      <c r="L95" s="32" t="s">
        <v>320</v>
      </c>
      <c r="M95" s="32" t="s">
        <v>320</v>
      </c>
      <c r="N95" s="32" t="s">
        <v>320</v>
      </c>
      <c r="O95" s="32" t="s">
        <v>320</v>
      </c>
      <c r="P95" s="32" t="s">
        <v>320</v>
      </c>
      <c r="S95" s="32" t="str">
        <f t="shared" si="3"/>
        <v>..</v>
      </c>
      <c r="T95" s="32" t="str">
        <f t="shared" si="3"/>
        <v>..</v>
      </c>
      <c r="U95" s="32" t="str">
        <f t="shared" si="3"/>
        <v>..</v>
      </c>
      <c r="V95" s="32" t="str">
        <f t="shared" si="2"/>
        <v>..</v>
      </c>
      <c r="W95" s="32" t="str">
        <f t="shared" si="2"/>
        <v>..</v>
      </c>
      <c r="X95" s="32" t="str">
        <f t="shared" si="2"/>
        <v>..</v>
      </c>
      <c r="Y95" s="32" t="str">
        <f t="shared" si="2"/>
        <v>..</v>
      </c>
    </row>
    <row r="96" spans="1:25" x14ac:dyDescent="0.35">
      <c r="A96" t="s">
        <v>140</v>
      </c>
      <c r="B96" t="s">
        <v>242</v>
      </c>
      <c r="C96" s="32">
        <v>0.46666666666666662</v>
      </c>
      <c r="D96" s="32">
        <v>0.5</v>
      </c>
      <c r="E96" s="32">
        <v>0.3</v>
      </c>
      <c r="F96" s="32">
        <v>0.3</v>
      </c>
      <c r="G96" s="32">
        <v>1</v>
      </c>
      <c r="J96" s="32">
        <v>4</v>
      </c>
      <c r="K96" s="32">
        <v>3</v>
      </c>
      <c r="L96" s="32">
        <v>2.5</v>
      </c>
      <c r="M96" s="32">
        <v>2.5</v>
      </c>
      <c r="N96" s="32">
        <v>3</v>
      </c>
      <c r="O96" s="32">
        <v>3.5</v>
      </c>
      <c r="P96" s="32">
        <v>3.5</v>
      </c>
      <c r="S96" s="32">
        <f t="shared" si="3"/>
        <v>0.6</v>
      </c>
      <c r="T96" s="32">
        <f t="shared" si="3"/>
        <v>0.4</v>
      </c>
      <c r="U96" s="32">
        <f t="shared" si="3"/>
        <v>0.3</v>
      </c>
      <c r="V96" s="32">
        <f t="shared" si="2"/>
        <v>0.3</v>
      </c>
      <c r="W96" s="32">
        <f t="shared" si="2"/>
        <v>0.4</v>
      </c>
      <c r="X96" s="32">
        <f t="shared" si="2"/>
        <v>0.5</v>
      </c>
      <c r="Y96" s="32">
        <f t="shared" si="2"/>
        <v>0.5</v>
      </c>
    </row>
    <row r="97" spans="1:25" x14ac:dyDescent="0.35">
      <c r="A97" t="s">
        <v>145</v>
      </c>
      <c r="B97" t="s">
        <v>413</v>
      </c>
      <c r="C97" s="32" t="s">
        <v>320</v>
      </c>
      <c r="D97" s="32" t="s">
        <v>320</v>
      </c>
      <c r="E97" s="32" t="s">
        <v>320</v>
      </c>
      <c r="F97" s="32" t="s">
        <v>320</v>
      </c>
      <c r="G97" s="32">
        <v>0</v>
      </c>
      <c r="J97" s="32" t="s">
        <v>320</v>
      </c>
      <c r="K97" s="32" t="s">
        <v>320</v>
      </c>
      <c r="L97" s="32" t="s">
        <v>320</v>
      </c>
      <c r="M97" s="32" t="s">
        <v>320</v>
      </c>
      <c r="N97" s="32" t="s">
        <v>320</v>
      </c>
      <c r="O97" s="32" t="s">
        <v>320</v>
      </c>
      <c r="P97" s="32" t="s">
        <v>320</v>
      </c>
      <c r="S97" s="32" t="str">
        <f t="shared" si="3"/>
        <v>..</v>
      </c>
      <c r="T97" s="32" t="str">
        <f t="shared" si="3"/>
        <v>..</v>
      </c>
      <c r="U97" s="32" t="str">
        <f t="shared" si="3"/>
        <v>..</v>
      </c>
      <c r="V97" s="32" t="str">
        <f t="shared" si="2"/>
        <v>..</v>
      </c>
      <c r="W97" s="32" t="str">
        <f t="shared" si="2"/>
        <v>..</v>
      </c>
      <c r="X97" s="32" t="str">
        <f t="shared" si="2"/>
        <v>..</v>
      </c>
      <c r="Y97" s="32" t="str">
        <f t="shared" si="2"/>
        <v>..</v>
      </c>
    </row>
    <row r="98" spans="1:25" x14ac:dyDescent="0.35">
      <c r="A98" t="s">
        <v>141</v>
      </c>
      <c r="B98" t="s">
        <v>244</v>
      </c>
      <c r="C98" s="32" t="s">
        <v>320</v>
      </c>
      <c r="D98" s="32" t="s">
        <v>320</v>
      </c>
      <c r="E98" s="32" t="s">
        <v>320</v>
      </c>
      <c r="F98" s="32" t="s">
        <v>320</v>
      </c>
      <c r="G98" s="32">
        <v>0</v>
      </c>
      <c r="J98" s="32" t="s">
        <v>320</v>
      </c>
      <c r="K98" s="32" t="s">
        <v>320</v>
      </c>
      <c r="L98" s="32" t="s">
        <v>320</v>
      </c>
      <c r="M98" s="32" t="s">
        <v>320</v>
      </c>
      <c r="N98" s="32" t="s">
        <v>320</v>
      </c>
      <c r="O98" s="32" t="s">
        <v>320</v>
      </c>
      <c r="P98" s="32" t="s">
        <v>320</v>
      </c>
      <c r="S98" s="32" t="str">
        <f t="shared" si="3"/>
        <v>..</v>
      </c>
      <c r="T98" s="32" t="str">
        <f t="shared" si="3"/>
        <v>..</v>
      </c>
      <c r="U98" s="32" t="str">
        <f t="shared" si="3"/>
        <v>..</v>
      </c>
      <c r="V98" s="32" t="str">
        <f t="shared" si="2"/>
        <v>..</v>
      </c>
      <c r="W98" s="32" t="str">
        <f t="shared" si="2"/>
        <v>..</v>
      </c>
      <c r="X98" s="32" t="str">
        <f t="shared" si="2"/>
        <v>..</v>
      </c>
      <c r="Y98" s="32" t="str">
        <f t="shared" si="2"/>
        <v>..</v>
      </c>
    </row>
    <row r="99" spans="1:25" x14ac:dyDescent="0.35">
      <c r="A99" t="s">
        <v>147</v>
      </c>
      <c r="B99" t="s">
        <v>245</v>
      </c>
      <c r="C99" s="32" t="s">
        <v>320</v>
      </c>
      <c r="D99" s="32" t="s">
        <v>320</v>
      </c>
      <c r="E99" s="32" t="s">
        <v>320</v>
      </c>
      <c r="F99" s="32" t="s">
        <v>320</v>
      </c>
      <c r="G99" s="32">
        <v>0</v>
      </c>
      <c r="J99" s="32" t="s">
        <v>320</v>
      </c>
      <c r="K99" s="32" t="s">
        <v>320</v>
      </c>
      <c r="L99" s="32" t="s">
        <v>320</v>
      </c>
      <c r="M99" s="32" t="s">
        <v>320</v>
      </c>
      <c r="N99" s="32" t="s">
        <v>320</v>
      </c>
      <c r="O99" s="32" t="s">
        <v>320</v>
      </c>
      <c r="P99" s="32" t="s">
        <v>320</v>
      </c>
      <c r="S99" s="32" t="str">
        <f t="shared" si="3"/>
        <v>..</v>
      </c>
      <c r="T99" s="32" t="str">
        <f t="shared" si="3"/>
        <v>..</v>
      </c>
      <c r="U99" s="32" t="str">
        <f t="shared" si="3"/>
        <v>..</v>
      </c>
      <c r="V99" s="32" t="str">
        <f t="shared" si="2"/>
        <v>..</v>
      </c>
      <c r="W99" s="32" t="str">
        <f t="shared" si="2"/>
        <v>..</v>
      </c>
      <c r="X99" s="32" t="str">
        <f t="shared" si="2"/>
        <v>..</v>
      </c>
      <c r="Y99" s="32" t="str">
        <f t="shared" si="2"/>
        <v>..</v>
      </c>
    </row>
    <row r="100" spans="1:25" x14ac:dyDescent="0.35">
      <c r="A100" t="s">
        <v>149</v>
      </c>
      <c r="B100" t="s">
        <v>414</v>
      </c>
      <c r="C100" s="32">
        <v>0.5</v>
      </c>
      <c r="D100" s="32">
        <v>0.35</v>
      </c>
      <c r="E100" s="32">
        <v>0.3</v>
      </c>
      <c r="F100" s="32">
        <v>0.2</v>
      </c>
      <c r="G100" s="32">
        <v>1</v>
      </c>
      <c r="J100" s="32">
        <v>2.5</v>
      </c>
      <c r="K100" s="32">
        <v>3</v>
      </c>
      <c r="L100" s="32">
        <v>2.5</v>
      </c>
      <c r="M100" s="32">
        <v>2</v>
      </c>
      <c r="N100" s="32">
        <v>3</v>
      </c>
      <c r="O100" s="32">
        <v>4</v>
      </c>
      <c r="P100" s="32">
        <v>3.5</v>
      </c>
      <c r="S100" s="32">
        <f t="shared" si="3"/>
        <v>0.3</v>
      </c>
      <c r="T100" s="32">
        <f t="shared" si="3"/>
        <v>0.4</v>
      </c>
      <c r="U100" s="32">
        <f t="shared" si="3"/>
        <v>0.3</v>
      </c>
      <c r="V100" s="32">
        <f t="shared" si="2"/>
        <v>0.2</v>
      </c>
      <c r="W100" s="32">
        <f t="shared" si="2"/>
        <v>0.4</v>
      </c>
      <c r="X100" s="32">
        <f t="shared" si="2"/>
        <v>0.6</v>
      </c>
      <c r="Y100" s="32">
        <f t="shared" si="2"/>
        <v>0.5</v>
      </c>
    </row>
    <row r="101" spans="1:25" x14ac:dyDescent="0.35">
      <c r="A101" t="s">
        <v>65</v>
      </c>
      <c r="B101" t="s">
        <v>415</v>
      </c>
      <c r="C101" s="32" t="s">
        <v>320</v>
      </c>
      <c r="D101" s="32" t="s">
        <v>320</v>
      </c>
      <c r="E101" s="32" t="s">
        <v>320</v>
      </c>
      <c r="F101" s="32" t="s">
        <v>320</v>
      </c>
      <c r="G101" s="32">
        <v>0</v>
      </c>
      <c r="J101" s="32" t="s">
        <v>320</v>
      </c>
      <c r="K101" s="32" t="s">
        <v>320</v>
      </c>
      <c r="L101" s="32" t="s">
        <v>320</v>
      </c>
      <c r="M101" s="32" t="s">
        <v>320</v>
      </c>
      <c r="N101" s="32" t="s">
        <v>320</v>
      </c>
      <c r="O101" s="32" t="s">
        <v>320</v>
      </c>
      <c r="P101" s="32" t="s">
        <v>320</v>
      </c>
      <c r="S101" s="32" t="str">
        <f t="shared" si="3"/>
        <v>..</v>
      </c>
      <c r="T101" s="32" t="str">
        <f t="shared" si="3"/>
        <v>..</v>
      </c>
      <c r="U101" s="32" t="str">
        <f t="shared" si="3"/>
        <v>..</v>
      </c>
      <c r="V101" s="32" t="str">
        <f t="shared" si="2"/>
        <v>..</v>
      </c>
      <c r="W101" s="32" t="str">
        <f t="shared" si="2"/>
        <v>..</v>
      </c>
      <c r="X101" s="32" t="str">
        <f t="shared" si="2"/>
        <v>..</v>
      </c>
      <c r="Y101" s="32" t="str">
        <f t="shared" si="2"/>
        <v>..</v>
      </c>
    </row>
    <row r="102" spans="1:25" x14ac:dyDescent="0.35">
      <c r="A102" t="s">
        <v>72</v>
      </c>
      <c r="B102" t="s">
        <v>248</v>
      </c>
      <c r="C102" s="32" t="s">
        <v>320</v>
      </c>
      <c r="D102" s="32" t="s">
        <v>320</v>
      </c>
      <c r="E102" s="32" t="s">
        <v>320</v>
      </c>
      <c r="F102" s="32" t="s">
        <v>320</v>
      </c>
      <c r="G102" s="32">
        <v>0</v>
      </c>
      <c r="J102" s="32" t="s">
        <v>320</v>
      </c>
      <c r="K102" s="32" t="s">
        <v>320</v>
      </c>
      <c r="L102" s="32" t="s">
        <v>320</v>
      </c>
      <c r="M102" s="32" t="s">
        <v>320</v>
      </c>
      <c r="N102" s="32" t="s">
        <v>320</v>
      </c>
      <c r="O102" s="32" t="s">
        <v>320</v>
      </c>
      <c r="P102" s="32" t="s">
        <v>320</v>
      </c>
      <c r="S102" s="32" t="str">
        <f t="shared" si="3"/>
        <v>..</v>
      </c>
      <c r="T102" s="32" t="str">
        <f t="shared" si="3"/>
        <v>..</v>
      </c>
      <c r="U102" s="32" t="str">
        <f t="shared" si="3"/>
        <v>..</v>
      </c>
      <c r="V102" s="32" t="str">
        <f t="shared" si="2"/>
        <v>..</v>
      </c>
      <c r="W102" s="32" t="str">
        <f t="shared" si="2"/>
        <v>..</v>
      </c>
      <c r="X102" s="32" t="str">
        <f t="shared" si="2"/>
        <v>..</v>
      </c>
      <c r="Y102" s="32" t="str">
        <f t="shared" si="2"/>
        <v>..</v>
      </c>
    </row>
    <row r="103" spans="1:25" x14ac:dyDescent="0.35">
      <c r="A103" t="s">
        <v>73</v>
      </c>
      <c r="B103" t="s">
        <v>416</v>
      </c>
      <c r="C103" s="32">
        <v>0.46666666666666662</v>
      </c>
      <c r="D103" s="32">
        <v>0.5</v>
      </c>
      <c r="E103" s="32">
        <v>0.3</v>
      </c>
      <c r="F103" s="32">
        <v>0.5</v>
      </c>
      <c r="G103" s="32">
        <v>1</v>
      </c>
      <c r="J103" s="32">
        <v>4.5</v>
      </c>
      <c r="K103" s="32">
        <v>2.5</v>
      </c>
      <c r="L103" s="32">
        <v>2.5</v>
      </c>
      <c r="M103" s="32">
        <v>3.5</v>
      </c>
      <c r="N103" s="32">
        <v>3</v>
      </c>
      <c r="O103" s="32">
        <v>3</v>
      </c>
      <c r="P103" s="32">
        <v>4</v>
      </c>
      <c r="S103" s="32">
        <f t="shared" si="3"/>
        <v>0.7</v>
      </c>
      <c r="T103" s="32">
        <f t="shared" si="3"/>
        <v>0.3</v>
      </c>
      <c r="U103" s="32">
        <f t="shared" si="3"/>
        <v>0.3</v>
      </c>
      <c r="V103" s="32">
        <f t="shared" si="2"/>
        <v>0.5</v>
      </c>
      <c r="W103" s="32">
        <f t="shared" si="2"/>
        <v>0.4</v>
      </c>
      <c r="X103" s="32">
        <f t="shared" si="2"/>
        <v>0.4</v>
      </c>
      <c r="Y103" s="32">
        <f t="shared" si="2"/>
        <v>0.6</v>
      </c>
    </row>
    <row r="104" spans="1:25" x14ac:dyDescent="0.35">
      <c r="A104" t="s">
        <v>74</v>
      </c>
      <c r="B104" t="s">
        <v>250</v>
      </c>
      <c r="C104" s="32" t="s">
        <v>320</v>
      </c>
      <c r="D104" s="32" t="s">
        <v>320</v>
      </c>
      <c r="E104" s="32" t="s">
        <v>320</v>
      </c>
      <c r="F104" s="32" t="s">
        <v>320</v>
      </c>
      <c r="G104" s="32">
        <v>0</v>
      </c>
      <c r="J104" s="32" t="s">
        <v>320</v>
      </c>
      <c r="K104" s="32" t="s">
        <v>320</v>
      </c>
      <c r="L104" s="32" t="s">
        <v>320</v>
      </c>
      <c r="M104" s="32" t="s">
        <v>320</v>
      </c>
      <c r="N104" s="32" t="s">
        <v>320</v>
      </c>
      <c r="O104" s="32" t="s">
        <v>320</v>
      </c>
      <c r="P104" s="32" t="s">
        <v>320</v>
      </c>
      <c r="S104" s="32" t="str">
        <f t="shared" si="3"/>
        <v>..</v>
      </c>
      <c r="T104" s="32" t="str">
        <f t="shared" si="3"/>
        <v>..</v>
      </c>
      <c r="U104" s="32" t="str">
        <f t="shared" si="3"/>
        <v>..</v>
      </c>
      <c r="V104" s="32" t="str">
        <f t="shared" si="2"/>
        <v>..</v>
      </c>
      <c r="W104" s="32" t="str">
        <f t="shared" si="2"/>
        <v>..</v>
      </c>
      <c r="X104" s="32" t="str">
        <f t="shared" si="2"/>
        <v>..</v>
      </c>
      <c r="Y104" s="32" t="str">
        <f t="shared" si="2"/>
        <v>..</v>
      </c>
    </row>
    <row r="105" spans="1:25" x14ac:dyDescent="0.35">
      <c r="A105" t="s">
        <v>76</v>
      </c>
      <c r="B105" t="s">
        <v>251</v>
      </c>
      <c r="C105" s="32" t="s">
        <v>320</v>
      </c>
      <c r="D105" s="32" t="s">
        <v>320</v>
      </c>
      <c r="E105" s="32" t="s">
        <v>320</v>
      </c>
      <c r="F105" s="32" t="s">
        <v>320</v>
      </c>
      <c r="G105" s="32">
        <v>0</v>
      </c>
      <c r="J105" s="32" t="s">
        <v>320</v>
      </c>
      <c r="K105" s="32" t="s">
        <v>320</v>
      </c>
      <c r="L105" s="32" t="s">
        <v>320</v>
      </c>
      <c r="M105" s="32" t="s">
        <v>320</v>
      </c>
      <c r="N105" s="32" t="s">
        <v>320</v>
      </c>
      <c r="O105" s="32" t="s">
        <v>320</v>
      </c>
      <c r="P105" s="32" t="s">
        <v>320</v>
      </c>
      <c r="S105" s="32" t="str">
        <f t="shared" si="3"/>
        <v>..</v>
      </c>
      <c r="T105" s="32" t="str">
        <f t="shared" si="3"/>
        <v>..</v>
      </c>
      <c r="U105" s="32" t="str">
        <f t="shared" si="3"/>
        <v>..</v>
      </c>
      <c r="V105" s="32" t="str">
        <f t="shared" si="2"/>
        <v>..</v>
      </c>
      <c r="W105" s="32" t="str">
        <f t="shared" si="2"/>
        <v>..</v>
      </c>
      <c r="X105" s="32" t="str">
        <f t="shared" si="2"/>
        <v>..</v>
      </c>
      <c r="Y105" s="32" t="str">
        <f t="shared" si="2"/>
        <v>..</v>
      </c>
    </row>
    <row r="106" spans="1:25" x14ac:dyDescent="0.35">
      <c r="A106" t="s">
        <v>78</v>
      </c>
      <c r="B106" t="s">
        <v>252</v>
      </c>
      <c r="C106" s="32" t="s">
        <v>320</v>
      </c>
      <c r="D106" s="32" t="s">
        <v>320</v>
      </c>
      <c r="E106" s="32" t="s">
        <v>320</v>
      </c>
      <c r="F106" s="32" t="s">
        <v>320</v>
      </c>
      <c r="G106" s="32">
        <v>0</v>
      </c>
      <c r="J106" s="32" t="s">
        <v>320</v>
      </c>
      <c r="K106" s="32" t="s">
        <v>320</v>
      </c>
      <c r="L106" s="32" t="s">
        <v>320</v>
      </c>
      <c r="M106" s="32" t="s">
        <v>320</v>
      </c>
      <c r="N106" s="32" t="s">
        <v>320</v>
      </c>
      <c r="O106" s="32" t="s">
        <v>320</v>
      </c>
      <c r="P106" s="32" t="s">
        <v>320</v>
      </c>
      <c r="S106" s="32" t="str">
        <f t="shared" si="3"/>
        <v>..</v>
      </c>
      <c r="T106" s="32" t="str">
        <f t="shared" si="3"/>
        <v>..</v>
      </c>
      <c r="U106" s="32" t="str">
        <f t="shared" si="3"/>
        <v>..</v>
      </c>
      <c r="V106" s="32" t="str">
        <f t="shared" si="2"/>
        <v>..</v>
      </c>
      <c r="W106" s="32" t="str">
        <f t="shared" si="2"/>
        <v>..</v>
      </c>
      <c r="X106" s="32" t="str">
        <f t="shared" si="2"/>
        <v>..</v>
      </c>
      <c r="Y106" s="32" t="str">
        <f t="shared" si="2"/>
        <v>..</v>
      </c>
    </row>
    <row r="107" spans="1:25" x14ac:dyDescent="0.35">
      <c r="A107" t="s">
        <v>79</v>
      </c>
      <c r="B107" t="s">
        <v>253</v>
      </c>
      <c r="C107" s="32" t="s">
        <v>320</v>
      </c>
      <c r="D107" s="32" t="s">
        <v>320</v>
      </c>
      <c r="E107" s="32" t="s">
        <v>320</v>
      </c>
      <c r="F107" s="32" t="s">
        <v>320</v>
      </c>
      <c r="G107" s="32">
        <v>0</v>
      </c>
      <c r="J107" s="32" t="s">
        <v>320</v>
      </c>
      <c r="K107" s="32" t="s">
        <v>320</v>
      </c>
      <c r="L107" s="32" t="s">
        <v>320</v>
      </c>
      <c r="M107" s="32" t="s">
        <v>320</v>
      </c>
      <c r="N107" s="32" t="s">
        <v>320</v>
      </c>
      <c r="O107" s="32" t="s">
        <v>320</v>
      </c>
      <c r="P107" s="32" t="s">
        <v>320</v>
      </c>
      <c r="S107" s="32" t="str">
        <f t="shared" si="3"/>
        <v>..</v>
      </c>
      <c r="T107" s="32" t="str">
        <f t="shared" si="3"/>
        <v>..</v>
      </c>
      <c r="U107" s="32" t="str">
        <f t="shared" si="3"/>
        <v>..</v>
      </c>
      <c r="V107" s="32" t="str">
        <f t="shared" si="2"/>
        <v>..</v>
      </c>
      <c r="W107" s="32" t="str">
        <f t="shared" si="2"/>
        <v>..</v>
      </c>
      <c r="X107" s="32" t="str">
        <f t="shared" si="2"/>
        <v>..</v>
      </c>
      <c r="Y107" s="32" t="str">
        <f t="shared" si="2"/>
        <v>..</v>
      </c>
    </row>
    <row r="108" spans="1:25" x14ac:dyDescent="0.35">
      <c r="A108" t="s">
        <v>81</v>
      </c>
      <c r="B108" t="s">
        <v>254</v>
      </c>
      <c r="C108" s="32">
        <v>0.53333333333333333</v>
      </c>
      <c r="D108" s="32">
        <v>0.6</v>
      </c>
      <c r="E108" s="32">
        <v>0.6</v>
      </c>
      <c r="F108" s="32">
        <v>0.6</v>
      </c>
      <c r="G108" s="32">
        <v>1</v>
      </c>
      <c r="J108" s="32">
        <v>4</v>
      </c>
      <c r="K108" s="32">
        <v>4</v>
      </c>
      <c r="L108" s="32">
        <v>4</v>
      </c>
      <c r="M108" s="32">
        <v>4</v>
      </c>
      <c r="N108" s="32">
        <v>3.5</v>
      </c>
      <c r="O108" s="32">
        <v>3.5</v>
      </c>
      <c r="P108" s="32">
        <v>4</v>
      </c>
      <c r="S108" s="32">
        <f t="shared" si="3"/>
        <v>0.6</v>
      </c>
      <c r="T108" s="32">
        <f t="shared" si="3"/>
        <v>0.6</v>
      </c>
      <c r="U108" s="32">
        <f t="shared" si="3"/>
        <v>0.6</v>
      </c>
      <c r="V108" s="32">
        <f t="shared" si="2"/>
        <v>0.6</v>
      </c>
      <c r="W108" s="32">
        <f t="shared" si="2"/>
        <v>0.5</v>
      </c>
      <c r="X108" s="32">
        <f t="shared" si="2"/>
        <v>0.5</v>
      </c>
      <c r="Y108" s="32">
        <f t="shared" si="2"/>
        <v>0.6</v>
      </c>
    </row>
    <row r="109" spans="1:25" x14ac:dyDescent="0.35">
      <c r="A109" t="s">
        <v>82</v>
      </c>
      <c r="B109" t="s">
        <v>255</v>
      </c>
      <c r="C109" s="32" t="s">
        <v>320</v>
      </c>
      <c r="D109" s="32" t="s">
        <v>320</v>
      </c>
      <c r="E109" s="32" t="s">
        <v>320</v>
      </c>
      <c r="F109" s="32" t="s">
        <v>320</v>
      </c>
      <c r="G109" s="32">
        <v>0</v>
      </c>
      <c r="J109" s="32" t="s">
        <v>320</v>
      </c>
      <c r="K109" s="32" t="s">
        <v>320</v>
      </c>
      <c r="L109" s="32" t="s">
        <v>320</v>
      </c>
      <c r="M109" s="32" t="s">
        <v>320</v>
      </c>
      <c r="N109" s="32" t="s">
        <v>320</v>
      </c>
      <c r="O109" s="32" t="s">
        <v>320</v>
      </c>
      <c r="P109" s="32" t="s">
        <v>320</v>
      </c>
      <c r="S109" s="32" t="str">
        <f t="shared" si="3"/>
        <v>..</v>
      </c>
      <c r="T109" s="32" t="str">
        <f t="shared" si="3"/>
        <v>..</v>
      </c>
      <c r="U109" s="32" t="str">
        <f t="shared" si="3"/>
        <v>..</v>
      </c>
      <c r="V109" s="32" t="str">
        <f t="shared" si="2"/>
        <v>..</v>
      </c>
      <c r="W109" s="32" t="str">
        <f t="shared" si="2"/>
        <v>..</v>
      </c>
      <c r="X109" s="32" t="str">
        <f t="shared" si="2"/>
        <v>..</v>
      </c>
      <c r="Y109" s="32" t="str">
        <f t="shared" si="2"/>
        <v>..</v>
      </c>
    </row>
    <row r="110" spans="1:25" x14ac:dyDescent="0.35">
      <c r="A110" t="s">
        <v>83</v>
      </c>
      <c r="B110" t="s">
        <v>256</v>
      </c>
      <c r="C110" s="32" t="s">
        <v>320</v>
      </c>
      <c r="D110" s="32" t="s">
        <v>320</v>
      </c>
      <c r="E110" s="32" t="s">
        <v>320</v>
      </c>
      <c r="F110" s="32" t="s">
        <v>320</v>
      </c>
      <c r="G110" s="32">
        <v>0</v>
      </c>
      <c r="J110" s="32" t="s">
        <v>320</v>
      </c>
      <c r="K110" s="32" t="s">
        <v>320</v>
      </c>
      <c r="L110" s="32" t="s">
        <v>320</v>
      </c>
      <c r="M110" s="32" t="s">
        <v>320</v>
      </c>
      <c r="N110" s="32" t="s">
        <v>320</v>
      </c>
      <c r="O110" s="32" t="s">
        <v>320</v>
      </c>
      <c r="P110" s="32" t="s">
        <v>320</v>
      </c>
      <c r="S110" s="32" t="str">
        <f t="shared" si="3"/>
        <v>..</v>
      </c>
      <c r="T110" s="32" t="str">
        <f t="shared" si="3"/>
        <v>..</v>
      </c>
      <c r="U110" s="32" t="str">
        <f t="shared" si="3"/>
        <v>..</v>
      </c>
      <c r="V110" s="32" t="str">
        <f t="shared" si="2"/>
        <v>..</v>
      </c>
      <c r="W110" s="32" t="str">
        <f t="shared" si="2"/>
        <v>..</v>
      </c>
      <c r="X110" s="32" t="str">
        <f t="shared" si="2"/>
        <v>..</v>
      </c>
      <c r="Y110" s="32" t="str">
        <f t="shared" si="2"/>
        <v>..</v>
      </c>
    </row>
    <row r="111" spans="1:25" x14ac:dyDescent="0.35">
      <c r="A111" t="s">
        <v>135</v>
      </c>
      <c r="B111" t="s">
        <v>257</v>
      </c>
      <c r="C111" s="32" t="s">
        <v>320</v>
      </c>
      <c r="D111" s="32" t="s">
        <v>320</v>
      </c>
      <c r="E111" s="32" t="s">
        <v>320</v>
      </c>
      <c r="F111" s="32" t="s">
        <v>320</v>
      </c>
      <c r="G111" s="32">
        <v>0</v>
      </c>
      <c r="J111" s="32" t="s">
        <v>320</v>
      </c>
      <c r="K111" s="32" t="s">
        <v>320</v>
      </c>
      <c r="L111" s="32" t="s">
        <v>320</v>
      </c>
      <c r="M111" s="32" t="s">
        <v>320</v>
      </c>
      <c r="N111" s="32" t="s">
        <v>320</v>
      </c>
      <c r="O111" s="32" t="s">
        <v>320</v>
      </c>
      <c r="P111" s="32" t="s">
        <v>320</v>
      </c>
      <c r="S111" s="32" t="str">
        <f t="shared" si="3"/>
        <v>..</v>
      </c>
      <c r="T111" s="32" t="str">
        <f t="shared" si="3"/>
        <v>..</v>
      </c>
      <c r="U111" s="32" t="str">
        <f t="shared" si="3"/>
        <v>..</v>
      </c>
      <c r="V111" s="32" t="str">
        <f t="shared" si="2"/>
        <v>..</v>
      </c>
      <c r="W111" s="32" t="str">
        <f t="shared" si="2"/>
        <v>..</v>
      </c>
      <c r="X111" s="32" t="str">
        <f t="shared" si="2"/>
        <v>..</v>
      </c>
      <c r="Y111" s="32" t="str">
        <f t="shared" si="2"/>
        <v>..</v>
      </c>
    </row>
    <row r="112" spans="1:25" x14ac:dyDescent="0.35">
      <c r="A112" t="s">
        <v>88</v>
      </c>
      <c r="B112" t="s">
        <v>258</v>
      </c>
      <c r="C112" s="32">
        <v>0.46666666666666662</v>
      </c>
      <c r="D112" s="32">
        <v>0.64999999999999991</v>
      </c>
      <c r="E112" s="32">
        <v>0.5</v>
      </c>
      <c r="F112" s="32">
        <v>0.6</v>
      </c>
      <c r="G112" s="32">
        <v>1</v>
      </c>
      <c r="J112" s="32">
        <v>4.5</v>
      </c>
      <c r="K112" s="32">
        <v>4</v>
      </c>
      <c r="L112" s="32">
        <v>3.5</v>
      </c>
      <c r="M112" s="32">
        <v>4</v>
      </c>
      <c r="N112" s="32">
        <v>3.5</v>
      </c>
      <c r="O112" s="32">
        <v>3</v>
      </c>
      <c r="P112" s="32">
        <v>3.5</v>
      </c>
      <c r="S112" s="32">
        <f t="shared" si="3"/>
        <v>0.7</v>
      </c>
      <c r="T112" s="32">
        <f t="shared" si="3"/>
        <v>0.6</v>
      </c>
      <c r="U112" s="32">
        <f t="shared" si="3"/>
        <v>0.5</v>
      </c>
      <c r="V112" s="32">
        <f t="shared" si="2"/>
        <v>0.6</v>
      </c>
      <c r="W112" s="32">
        <f t="shared" si="2"/>
        <v>0.5</v>
      </c>
      <c r="X112" s="32">
        <f t="shared" si="2"/>
        <v>0.4</v>
      </c>
      <c r="Y112" s="32">
        <f t="shared" si="2"/>
        <v>0.5</v>
      </c>
    </row>
    <row r="113" spans="1:25" x14ac:dyDescent="0.35">
      <c r="A113" t="s">
        <v>89</v>
      </c>
      <c r="B113" t="s">
        <v>259</v>
      </c>
      <c r="C113" s="32" t="s">
        <v>320</v>
      </c>
      <c r="D113" s="32" t="s">
        <v>320</v>
      </c>
      <c r="E113" s="32" t="s">
        <v>320</v>
      </c>
      <c r="F113" s="32" t="s">
        <v>320</v>
      </c>
      <c r="G113" s="32">
        <v>0</v>
      </c>
      <c r="J113" s="32" t="s">
        <v>320</v>
      </c>
      <c r="K113" s="32" t="s">
        <v>320</v>
      </c>
      <c r="L113" s="32" t="s">
        <v>320</v>
      </c>
      <c r="M113" s="32" t="s">
        <v>320</v>
      </c>
      <c r="N113" s="32" t="s">
        <v>320</v>
      </c>
      <c r="O113" s="32" t="s">
        <v>320</v>
      </c>
      <c r="P113" s="32" t="s">
        <v>320</v>
      </c>
      <c r="S113" s="32" t="str">
        <f t="shared" si="3"/>
        <v>..</v>
      </c>
      <c r="T113" s="32" t="str">
        <f t="shared" si="3"/>
        <v>..</v>
      </c>
      <c r="U113" s="32" t="str">
        <f t="shared" si="3"/>
        <v>..</v>
      </c>
      <c r="V113" s="32" t="str">
        <f t="shared" si="2"/>
        <v>..</v>
      </c>
      <c r="W113" s="32" t="str">
        <f t="shared" si="2"/>
        <v>..</v>
      </c>
      <c r="X113" s="32" t="str">
        <f t="shared" si="2"/>
        <v>..</v>
      </c>
      <c r="Y113" s="32" t="str">
        <f t="shared" si="2"/>
        <v>..</v>
      </c>
    </row>
    <row r="114" spans="1:25" x14ac:dyDescent="0.35">
      <c r="A114" t="s">
        <v>90</v>
      </c>
      <c r="B114" t="s">
        <v>417</v>
      </c>
      <c r="C114" s="32">
        <v>0.43333333333333335</v>
      </c>
      <c r="D114" s="32">
        <v>0.45</v>
      </c>
      <c r="E114" s="32">
        <v>0.4</v>
      </c>
      <c r="F114" s="32">
        <v>0.4</v>
      </c>
      <c r="G114" s="32">
        <v>1</v>
      </c>
      <c r="J114" s="32">
        <v>3.5</v>
      </c>
      <c r="K114" s="32">
        <v>3</v>
      </c>
      <c r="L114" s="32">
        <v>3</v>
      </c>
      <c r="M114" s="32">
        <v>3</v>
      </c>
      <c r="N114" s="32">
        <v>2.5</v>
      </c>
      <c r="O114" s="32">
        <v>3.5</v>
      </c>
      <c r="P114" s="32">
        <v>3.5</v>
      </c>
      <c r="S114" s="32">
        <f t="shared" si="3"/>
        <v>0.5</v>
      </c>
      <c r="T114" s="32">
        <f t="shared" si="3"/>
        <v>0.4</v>
      </c>
      <c r="U114" s="32">
        <f t="shared" si="3"/>
        <v>0.4</v>
      </c>
      <c r="V114" s="32">
        <f t="shared" si="2"/>
        <v>0.4</v>
      </c>
      <c r="W114" s="32">
        <f t="shared" si="2"/>
        <v>0.3</v>
      </c>
      <c r="X114" s="32">
        <f t="shared" si="2"/>
        <v>0.5</v>
      </c>
      <c r="Y114" s="32">
        <f t="shared" si="2"/>
        <v>0.5</v>
      </c>
    </row>
    <row r="115" spans="1:25" x14ac:dyDescent="0.35">
      <c r="A115" t="s">
        <v>93</v>
      </c>
      <c r="B115" t="s">
        <v>261</v>
      </c>
      <c r="C115" s="32">
        <v>0.3</v>
      </c>
      <c r="D115" s="32">
        <v>0.44999999999999996</v>
      </c>
      <c r="E115" s="32">
        <v>0.2</v>
      </c>
      <c r="F115" s="32">
        <v>0.3</v>
      </c>
      <c r="G115" s="32">
        <v>1</v>
      </c>
      <c r="J115" s="32">
        <v>4</v>
      </c>
      <c r="K115" s="32">
        <v>2.5</v>
      </c>
      <c r="L115" s="32">
        <v>2</v>
      </c>
      <c r="M115" s="32">
        <v>2.5</v>
      </c>
      <c r="N115" s="32">
        <v>2.5</v>
      </c>
      <c r="O115" s="32">
        <v>2.5</v>
      </c>
      <c r="P115" s="32">
        <v>2.5</v>
      </c>
      <c r="S115" s="32">
        <f t="shared" si="3"/>
        <v>0.6</v>
      </c>
      <c r="T115" s="32">
        <f t="shared" si="3"/>
        <v>0.3</v>
      </c>
      <c r="U115" s="32">
        <f t="shared" si="3"/>
        <v>0.2</v>
      </c>
      <c r="V115" s="32">
        <f t="shared" si="2"/>
        <v>0.3</v>
      </c>
      <c r="W115" s="32">
        <f t="shared" si="2"/>
        <v>0.3</v>
      </c>
      <c r="X115" s="32">
        <f t="shared" si="2"/>
        <v>0.3</v>
      </c>
      <c r="Y115" s="32">
        <f t="shared" si="2"/>
        <v>0.3</v>
      </c>
    </row>
    <row r="116" spans="1:25" x14ac:dyDescent="0.35">
      <c r="A116" t="s">
        <v>91</v>
      </c>
      <c r="B116" t="s">
        <v>418</v>
      </c>
      <c r="C116" s="32">
        <v>0.43333333333333335</v>
      </c>
      <c r="D116" s="32">
        <v>0.55000000000000004</v>
      </c>
      <c r="E116" s="32">
        <v>0.3</v>
      </c>
      <c r="F116" s="32">
        <v>0.4</v>
      </c>
      <c r="G116" s="32">
        <v>1</v>
      </c>
      <c r="J116" s="32">
        <v>4.5</v>
      </c>
      <c r="K116" s="32">
        <v>3</v>
      </c>
      <c r="L116" s="32">
        <v>2.5</v>
      </c>
      <c r="M116" s="32">
        <v>3</v>
      </c>
      <c r="N116" s="32">
        <v>2.5</v>
      </c>
      <c r="O116" s="32">
        <v>3.5</v>
      </c>
      <c r="P116" s="32">
        <v>3.5</v>
      </c>
      <c r="S116" s="32">
        <f t="shared" si="3"/>
        <v>0.7</v>
      </c>
      <c r="T116" s="32">
        <f t="shared" si="3"/>
        <v>0.4</v>
      </c>
      <c r="U116" s="32">
        <f t="shared" si="3"/>
        <v>0.3</v>
      </c>
      <c r="V116" s="32">
        <f t="shared" si="2"/>
        <v>0.4</v>
      </c>
      <c r="W116" s="32">
        <f t="shared" si="2"/>
        <v>0.3</v>
      </c>
      <c r="X116" s="32">
        <f t="shared" si="2"/>
        <v>0.5</v>
      </c>
      <c r="Y116" s="32">
        <f t="shared" si="2"/>
        <v>0.5</v>
      </c>
    </row>
    <row r="117" spans="1:25" x14ac:dyDescent="0.35">
      <c r="A117" t="s">
        <v>99</v>
      </c>
      <c r="B117" t="s">
        <v>419</v>
      </c>
      <c r="C117" s="32" t="s">
        <v>320</v>
      </c>
      <c r="D117" s="32" t="s">
        <v>320</v>
      </c>
      <c r="E117" s="32" t="s">
        <v>320</v>
      </c>
      <c r="F117" s="32" t="s">
        <v>320</v>
      </c>
      <c r="G117" s="32">
        <v>0</v>
      </c>
      <c r="J117" s="32" t="s">
        <v>320</v>
      </c>
      <c r="K117" s="32" t="s">
        <v>320</v>
      </c>
      <c r="L117" s="32" t="s">
        <v>320</v>
      </c>
      <c r="M117" s="32" t="s">
        <v>320</v>
      </c>
      <c r="N117" s="32" t="s">
        <v>320</v>
      </c>
      <c r="O117" s="32" t="s">
        <v>320</v>
      </c>
      <c r="P117" s="32" t="s">
        <v>320</v>
      </c>
      <c r="S117" s="32" t="str">
        <f t="shared" si="3"/>
        <v>..</v>
      </c>
      <c r="T117" s="32" t="str">
        <f t="shared" si="3"/>
        <v>..</v>
      </c>
      <c r="U117" s="32" t="str">
        <f t="shared" si="3"/>
        <v>..</v>
      </c>
      <c r="V117" s="32" t="str">
        <f t="shared" si="2"/>
        <v>..</v>
      </c>
      <c r="W117" s="32" t="str">
        <f t="shared" si="2"/>
        <v>..</v>
      </c>
      <c r="X117" s="32" t="str">
        <f t="shared" si="2"/>
        <v>..</v>
      </c>
      <c r="Y117" s="32" t="str">
        <f t="shared" si="2"/>
        <v>..</v>
      </c>
    </row>
    <row r="118" spans="1:25" x14ac:dyDescent="0.35">
      <c r="A118" t="s">
        <v>116</v>
      </c>
      <c r="B118" t="s">
        <v>264</v>
      </c>
      <c r="C118" s="32" t="s">
        <v>320</v>
      </c>
      <c r="D118" s="32" t="s">
        <v>320</v>
      </c>
      <c r="E118" s="32" t="s">
        <v>320</v>
      </c>
      <c r="F118" s="32" t="s">
        <v>320</v>
      </c>
      <c r="G118" s="32">
        <v>0</v>
      </c>
      <c r="J118" s="32" t="s">
        <v>320</v>
      </c>
      <c r="K118" s="32" t="s">
        <v>320</v>
      </c>
      <c r="L118" s="32" t="s">
        <v>320</v>
      </c>
      <c r="M118" s="32" t="s">
        <v>320</v>
      </c>
      <c r="N118" s="32" t="s">
        <v>320</v>
      </c>
      <c r="O118" s="32" t="s">
        <v>320</v>
      </c>
      <c r="P118" s="32" t="s">
        <v>320</v>
      </c>
      <c r="S118" s="32" t="str">
        <f t="shared" si="3"/>
        <v>..</v>
      </c>
      <c r="T118" s="32" t="str">
        <f t="shared" si="3"/>
        <v>..</v>
      </c>
      <c r="U118" s="32" t="str">
        <f t="shared" si="3"/>
        <v>..</v>
      </c>
      <c r="V118" s="32" t="str">
        <f t="shared" si="2"/>
        <v>..</v>
      </c>
      <c r="W118" s="32" t="str">
        <f t="shared" si="2"/>
        <v>..</v>
      </c>
      <c r="X118" s="32" t="str">
        <f t="shared" si="2"/>
        <v>..</v>
      </c>
      <c r="Y118" s="32" t="str">
        <f t="shared" si="2"/>
        <v>..</v>
      </c>
    </row>
    <row r="119" spans="1:25" x14ac:dyDescent="0.35">
      <c r="A119" t="s">
        <v>123</v>
      </c>
      <c r="B119" t="s">
        <v>265</v>
      </c>
      <c r="C119" s="32">
        <v>0.5</v>
      </c>
      <c r="D119" s="32">
        <v>0.6</v>
      </c>
      <c r="E119" s="32">
        <v>0.4</v>
      </c>
      <c r="F119" s="32">
        <v>0.4</v>
      </c>
      <c r="G119" s="32">
        <v>1</v>
      </c>
      <c r="J119" s="32">
        <v>4.5</v>
      </c>
      <c r="K119" s="32">
        <v>3.5</v>
      </c>
      <c r="L119" s="32">
        <v>3</v>
      </c>
      <c r="M119" s="32">
        <v>3</v>
      </c>
      <c r="N119" s="32">
        <v>3</v>
      </c>
      <c r="O119" s="32">
        <v>3.5</v>
      </c>
      <c r="P119" s="32">
        <v>4</v>
      </c>
      <c r="S119" s="32">
        <f t="shared" si="3"/>
        <v>0.7</v>
      </c>
      <c r="T119" s="32">
        <f t="shared" si="3"/>
        <v>0.5</v>
      </c>
      <c r="U119" s="32">
        <f t="shared" si="3"/>
        <v>0.4</v>
      </c>
      <c r="V119" s="32">
        <f t="shared" si="2"/>
        <v>0.4</v>
      </c>
      <c r="W119" s="32">
        <f t="shared" si="2"/>
        <v>0.4</v>
      </c>
      <c r="X119" s="32">
        <f t="shared" si="2"/>
        <v>0.5</v>
      </c>
      <c r="Y119" s="32">
        <f t="shared" si="2"/>
        <v>0.6</v>
      </c>
    </row>
    <row r="120" spans="1:25" x14ac:dyDescent="0.35">
      <c r="A120" t="s">
        <v>126</v>
      </c>
      <c r="B120" t="s">
        <v>266</v>
      </c>
      <c r="C120" s="32" t="s">
        <v>320</v>
      </c>
      <c r="D120" s="32" t="s">
        <v>320</v>
      </c>
      <c r="E120" s="32" t="s">
        <v>320</v>
      </c>
      <c r="F120" s="32" t="s">
        <v>320</v>
      </c>
      <c r="G120" s="32">
        <v>0</v>
      </c>
      <c r="J120" s="32" t="s">
        <v>320</v>
      </c>
      <c r="K120" s="32" t="s">
        <v>320</v>
      </c>
      <c r="L120" s="32" t="s">
        <v>320</v>
      </c>
      <c r="M120" s="32" t="s">
        <v>320</v>
      </c>
      <c r="N120" s="32" t="s">
        <v>320</v>
      </c>
      <c r="O120" s="32" t="s">
        <v>320</v>
      </c>
      <c r="P120" s="32" t="s">
        <v>320</v>
      </c>
      <c r="S120" s="32" t="str">
        <f t="shared" si="3"/>
        <v>..</v>
      </c>
      <c r="T120" s="32" t="str">
        <f t="shared" si="3"/>
        <v>..</v>
      </c>
      <c r="U120" s="32" t="str">
        <f t="shared" si="3"/>
        <v>..</v>
      </c>
      <c r="V120" s="32" t="str">
        <f t="shared" si="2"/>
        <v>..</v>
      </c>
      <c r="W120" s="32" t="str">
        <f t="shared" si="2"/>
        <v>..</v>
      </c>
      <c r="X120" s="32" t="str">
        <f t="shared" si="2"/>
        <v>..</v>
      </c>
      <c r="Y120" s="32" t="str">
        <f t="shared" si="2"/>
        <v>..</v>
      </c>
    </row>
    <row r="121" spans="1:25" x14ac:dyDescent="0.35">
      <c r="A121" t="s">
        <v>131</v>
      </c>
      <c r="B121" t="s">
        <v>267</v>
      </c>
      <c r="C121" s="32" t="s">
        <v>320</v>
      </c>
      <c r="D121" s="32" t="s">
        <v>320</v>
      </c>
      <c r="E121" s="32" t="s">
        <v>320</v>
      </c>
      <c r="F121" s="32" t="s">
        <v>320</v>
      </c>
      <c r="G121" s="32">
        <v>0</v>
      </c>
      <c r="J121" s="32" t="s">
        <v>320</v>
      </c>
      <c r="K121" s="32" t="s">
        <v>320</v>
      </c>
      <c r="L121" s="32" t="s">
        <v>320</v>
      </c>
      <c r="M121" s="32" t="s">
        <v>320</v>
      </c>
      <c r="N121" s="32" t="s">
        <v>320</v>
      </c>
      <c r="O121" s="32" t="s">
        <v>320</v>
      </c>
      <c r="P121" s="32" t="s">
        <v>320</v>
      </c>
      <c r="S121" s="32" t="str">
        <f t="shared" si="3"/>
        <v>..</v>
      </c>
      <c r="T121" s="32" t="str">
        <f t="shared" si="3"/>
        <v>..</v>
      </c>
      <c r="U121" s="32" t="str">
        <f t="shared" si="3"/>
        <v>..</v>
      </c>
      <c r="V121" s="32" t="str">
        <f t="shared" si="2"/>
        <v>..</v>
      </c>
      <c r="W121" s="32" t="str">
        <f t="shared" si="2"/>
        <v>..</v>
      </c>
      <c r="X121" s="32" t="str">
        <f t="shared" si="2"/>
        <v>..</v>
      </c>
      <c r="Y121" s="32" t="str">
        <f t="shared" si="2"/>
        <v>..</v>
      </c>
    </row>
    <row r="122" spans="1:25" x14ac:dyDescent="0.35">
      <c r="A122" t="s">
        <v>127</v>
      </c>
      <c r="B122" t="s">
        <v>268</v>
      </c>
      <c r="C122" s="32" t="s">
        <v>320</v>
      </c>
      <c r="D122" s="32" t="s">
        <v>320</v>
      </c>
      <c r="E122" s="32" t="s">
        <v>320</v>
      </c>
      <c r="F122" s="32" t="s">
        <v>320</v>
      </c>
      <c r="G122" s="32">
        <v>0</v>
      </c>
      <c r="J122" s="32" t="s">
        <v>320</v>
      </c>
      <c r="K122" s="32" t="s">
        <v>320</v>
      </c>
      <c r="L122" s="32" t="s">
        <v>320</v>
      </c>
      <c r="M122" s="32" t="s">
        <v>320</v>
      </c>
      <c r="N122" s="32" t="s">
        <v>320</v>
      </c>
      <c r="O122" s="32" t="s">
        <v>320</v>
      </c>
      <c r="P122" s="32" t="s">
        <v>320</v>
      </c>
      <c r="S122" s="32" t="str">
        <f t="shared" si="3"/>
        <v>..</v>
      </c>
      <c r="T122" s="32" t="str">
        <f t="shared" si="3"/>
        <v>..</v>
      </c>
      <c r="U122" s="32" t="str">
        <f t="shared" si="3"/>
        <v>..</v>
      </c>
      <c r="V122" s="32" t="str">
        <f t="shared" si="2"/>
        <v>..</v>
      </c>
      <c r="W122" s="32" t="str">
        <f t="shared" si="2"/>
        <v>..</v>
      </c>
      <c r="X122" s="32" t="str">
        <f t="shared" si="2"/>
        <v>..</v>
      </c>
      <c r="Y122" s="32" t="str">
        <f t="shared" si="2"/>
        <v>..</v>
      </c>
    </row>
    <row r="123" spans="1:25" x14ac:dyDescent="0.35">
      <c r="A123" t="s">
        <v>105</v>
      </c>
      <c r="B123" t="s">
        <v>269</v>
      </c>
      <c r="C123" s="32" t="s">
        <v>320</v>
      </c>
      <c r="D123" s="32" t="s">
        <v>320</v>
      </c>
      <c r="E123" s="32" t="s">
        <v>320</v>
      </c>
      <c r="F123" s="32" t="s">
        <v>320</v>
      </c>
      <c r="G123" s="32">
        <v>0</v>
      </c>
      <c r="J123" s="32" t="s">
        <v>320</v>
      </c>
      <c r="K123" s="32" t="s">
        <v>320</v>
      </c>
      <c r="L123" s="32" t="s">
        <v>320</v>
      </c>
      <c r="M123" s="32" t="s">
        <v>320</v>
      </c>
      <c r="N123" s="32" t="s">
        <v>320</v>
      </c>
      <c r="O123" s="32" t="s">
        <v>320</v>
      </c>
      <c r="P123" s="32" t="s">
        <v>320</v>
      </c>
      <c r="S123" s="32" t="str">
        <f t="shared" si="3"/>
        <v>..</v>
      </c>
      <c r="T123" s="32" t="str">
        <f t="shared" si="3"/>
        <v>..</v>
      </c>
      <c r="U123" s="32" t="str">
        <f t="shared" si="3"/>
        <v>..</v>
      </c>
      <c r="V123" s="32" t="str">
        <f t="shared" si="2"/>
        <v>..</v>
      </c>
      <c r="W123" s="32" t="str">
        <f t="shared" si="2"/>
        <v>..</v>
      </c>
      <c r="X123" s="32" t="str">
        <f t="shared" si="2"/>
        <v>..</v>
      </c>
      <c r="Y123" s="32" t="str">
        <f t="shared" si="2"/>
        <v>..</v>
      </c>
    </row>
    <row r="124" spans="1:25" x14ac:dyDescent="0.35">
      <c r="A124" t="s">
        <v>109</v>
      </c>
      <c r="B124" t="s">
        <v>420</v>
      </c>
      <c r="C124" s="32">
        <v>0.53333333333333333</v>
      </c>
      <c r="D124" s="32">
        <v>0.64999999999999991</v>
      </c>
      <c r="E124" s="32">
        <v>0.6</v>
      </c>
      <c r="F124" s="32">
        <v>0.7</v>
      </c>
      <c r="G124" s="32">
        <v>1</v>
      </c>
      <c r="J124" s="32">
        <v>4</v>
      </c>
      <c r="K124" s="32">
        <v>4.5</v>
      </c>
      <c r="L124" s="32">
        <v>4</v>
      </c>
      <c r="M124" s="32">
        <v>4.5</v>
      </c>
      <c r="N124" s="32">
        <v>3.5</v>
      </c>
      <c r="O124" s="32">
        <v>3</v>
      </c>
      <c r="P124" s="32">
        <v>4.5</v>
      </c>
      <c r="S124" s="32">
        <f t="shared" si="3"/>
        <v>0.6</v>
      </c>
      <c r="T124" s="32">
        <f t="shared" si="3"/>
        <v>0.7</v>
      </c>
      <c r="U124" s="32">
        <f t="shared" si="3"/>
        <v>0.6</v>
      </c>
      <c r="V124" s="32">
        <f t="shared" si="2"/>
        <v>0.7</v>
      </c>
      <c r="W124" s="32">
        <f t="shared" si="2"/>
        <v>0.5</v>
      </c>
      <c r="X124" s="32">
        <f t="shared" si="2"/>
        <v>0.4</v>
      </c>
      <c r="Y124" s="32">
        <f t="shared" si="2"/>
        <v>0.7</v>
      </c>
    </row>
    <row r="125" spans="1:25" x14ac:dyDescent="0.35">
      <c r="A125" t="s">
        <v>150</v>
      </c>
      <c r="B125" t="s">
        <v>271</v>
      </c>
      <c r="C125" s="32">
        <v>0.5</v>
      </c>
      <c r="D125" s="32">
        <v>0.64999999999999991</v>
      </c>
      <c r="E125" s="32">
        <v>0.6</v>
      </c>
      <c r="F125" s="32">
        <v>0.6</v>
      </c>
      <c r="G125" s="32">
        <v>1</v>
      </c>
      <c r="J125" s="32">
        <v>4.5</v>
      </c>
      <c r="K125" s="32">
        <v>4</v>
      </c>
      <c r="L125" s="32">
        <v>4</v>
      </c>
      <c r="M125" s="32">
        <v>4</v>
      </c>
      <c r="N125" s="32">
        <v>3.5</v>
      </c>
      <c r="O125" s="32">
        <v>3</v>
      </c>
      <c r="P125" s="32">
        <v>4</v>
      </c>
      <c r="S125" s="32">
        <f t="shared" si="3"/>
        <v>0.7</v>
      </c>
      <c r="T125" s="32">
        <f t="shared" si="3"/>
        <v>0.6</v>
      </c>
      <c r="U125" s="32">
        <f t="shared" si="3"/>
        <v>0.6</v>
      </c>
      <c r="V125" s="32">
        <f t="shared" si="2"/>
        <v>0.6</v>
      </c>
      <c r="W125" s="32">
        <f t="shared" si="2"/>
        <v>0.5</v>
      </c>
      <c r="X125" s="32">
        <f t="shared" si="2"/>
        <v>0.4</v>
      </c>
      <c r="Y125" s="32">
        <f t="shared" ref="Y125:Y145" si="7">IF(ISNUMBER(P125)=TRUE,Y$6*(P125-Y$5)/(Y$4-Y$5)+(1-Y$6)*(1-(P125-Y$5)/(Y$4-Y$5)),"..")</f>
        <v>0.6</v>
      </c>
    </row>
    <row r="126" spans="1:25" x14ac:dyDescent="0.35">
      <c r="A126" t="s">
        <v>144</v>
      </c>
      <c r="B126" t="s">
        <v>272</v>
      </c>
      <c r="C126" s="32" t="s">
        <v>320</v>
      </c>
      <c r="D126" s="32" t="s">
        <v>320</v>
      </c>
      <c r="E126" s="32" t="s">
        <v>320</v>
      </c>
      <c r="F126" s="32" t="s">
        <v>320</v>
      </c>
      <c r="G126" s="32">
        <v>0</v>
      </c>
      <c r="J126" s="32" t="s">
        <v>320</v>
      </c>
      <c r="K126" s="32" t="s">
        <v>320</v>
      </c>
      <c r="L126" s="32" t="s">
        <v>320</v>
      </c>
      <c r="M126" s="32" t="s">
        <v>320</v>
      </c>
      <c r="N126" s="32" t="s">
        <v>320</v>
      </c>
      <c r="O126" s="32" t="s">
        <v>320</v>
      </c>
      <c r="P126" s="32" t="s">
        <v>320</v>
      </c>
      <c r="S126" s="32" t="str">
        <f t="shared" si="3"/>
        <v>..</v>
      </c>
      <c r="T126" s="32" t="str">
        <f t="shared" si="3"/>
        <v>..</v>
      </c>
      <c r="U126" s="32" t="str">
        <f t="shared" si="3"/>
        <v>..</v>
      </c>
      <c r="V126" s="32" t="str">
        <f t="shared" si="3"/>
        <v>..</v>
      </c>
      <c r="W126" s="32" t="str">
        <f t="shared" si="3"/>
        <v>..</v>
      </c>
      <c r="X126" s="32" t="str">
        <f t="shared" si="3"/>
        <v>..</v>
      </c>
      <c r="Y126" s="32" t="str">
        <f t="shared" si="7"/>
        <v>..</v>
      </c>
    </row>
    <row r="127" spans="1:25" x14ac:dyDescent="0.35">
      <c r="A127" t="s">
        <v>148</v>
      </c>
      <c r="B127" t="s">
        <v>273</v>
      </c>
      <c r="C127" s="32" t="s">
        <v>320</v>
      </c>
      <c r="D127" s="32" t="s">
        <v>320</v>
      </c>
      <c r="E127" s="32" t="s">
        <v>320</v>
      </c>
      <c r="F127" s="32" t="s">
        <v>320</v>
      </c>
      <c r="G127" s="32">
        <v>0</v>
      </c>
      <c r="J127" s="32" t="s">
        <v>320</v>
      </c>
      <c r="K127" s="32" t="s">
        <v>320</v>
      </c>
      <c r="L127" s="32" t="s">
        <v>320</v>
      </c>
      <c r="M127" s="32" t="s">
        <v>320</v>
      </c>
      <c r="N127" s="32" t="s">
        <v>320</v>
      </c>
      <c r="O127" s="32" t="s">
        <v>320</v>
      </c>
      <c r="P127" s="32" t="s">
        <v>320</v>
      </c>
      <c r="S127" s="32" t="str">
        <f t="shared" ref="S127:X145" si="8">IF(ISNUMBER(J127)=TRUE,S$6*(J127-S$5)/(S$4-S$5)+(1-S$6)*(1-(J127-S$5)/(S$4-S$5)),"..")</f>
        <v>..</v>
      </c>
      <c r="T127" s="32" t="str">
        <f t="shared" si="8"/>
        <v>..</v>
      </c>
      <c r="U127" s="32" t="str">
        <f t="shared" si="8"/>
        <v>..</v>
      </c>
      <c r="V127" s="32" t="str">
        <f t="shared" si="8"/>
        <v>..</v>
      </c>
      <c r="W127" s="32" t="str">
        <f t="shared" si="8"/>
        <v>..</v>
      </c>
      <c r="X127" s="32" t="str">
        <f t="shared" si="8"/>
        <v>..</v>
      </c>
      <c r="Y127" s="32" t="str">
        <f t="shared" si="7"/>
        <v>..</v>
      </c>
    </row>
    <row r="128" spans="1:25" x14ac:dyDescent="0.35">
      <c r="A128" t="s">
        <v>151</v>
      </c>
      <c r="B128" t="s">
        <v>274</v>
      </c>
      <c r="C128" s="32" t="s">
        <v>320</v>
      </c>
      <c r="D128" s="32" t="s">
        <v>320</v>
      </c>
      <c r="E128" s="32" t="s">
        <v>320</v>
      </c>
      <c r="F128" s="32" t="s">
        <v>320</v>
      </c>
      <c r="G128" s="32">
        <v>0</v>
      </c>
      <c r="J128" s="32" t="s">
        <v>320</v>
      </c>
      <c r="K128" s="32" t="s">
        <v>320</v>
      </c>
      <c r="L128" s="32" t="s">
        <v>320</v>
      </c>
      <c r="M128" s="32" t="s">
        <v>320</v>
      </c>
      <c r="N128" s="32" t="s">
        <v>320</v>
      </c>
      <c r="O128" s="32" t="s">
        <v>320</v>
      </c>
      <c r="P128" s="32" t="s">
        <v>320</v>
      </c>
      <c r="S128" s="32" t="str">
        <f t="shared" si="8"/>
        <v>..</v>
      </c>
      <c r="T128" s="32" t="str">
        <f t="shared" si="8"/>
        <v>..</v>
      </c>
      <c r="U128" s="32" t="str">
        <f t="shared" si="8"/>
        <v>..</v>
      </c>
      <c r="V128" s="32" t="str">
        <f t="shared" si="8"/>
        <v>..</v>
      </c>
      <c r="W128" s="32" t="str">
        <f t="shared" si="8"/>
        <v>..</v>
      </c>
      <c r="X128" s="32" t="str">
        <f t="shared" si="8"/>
        <v>..</v>
      </c>
      <c r="Y128" s="32" t="str">
        <f t="shared" si="7"/>
        <v>..</v>
      </c>
    </row>
    <row r="129" spans="1:25" x14ac:dyDescent="0.35">
      <c r="A129" t="s">
        <v>12</v>
      </c>
      <c r="B129" t="s">
        <v>275</v>
      </c>
      <c r="C129" s="32" t="s">
        <v>320</v>
      </c>
      <c r="D129" s="32" t="s">
        <v>320</v>
      </c>
      <c r="E129" s="32" t="s">
        <v>320</v>
      </c>
      <c r="F129" s="32" t="s">
        <v>320</v>
      </c>
      <c r="G129" s="32">
        <v>0</v>
      </c>
      <c r="J129" s="32" t="s">
        <v>320</v>
      </c>
      <c r="K129" s="32" t="s">
        <v>320</v>
      </c>
      <c r="L129" s="32" t="s">
        <v>320</v>
      </c>
      <c r="M129" s="32" t="s">
        <v>320</v>
      </c>
      <c r="N129" s="32" t="s">
        <v>320</v>
      </c>
      <c r="O129" s="32" t="s">
        <v>320</v>
      </c>
      <c r="P129" s="32" t="s">
        <v>320</v>
      </c>
      <c r="S129" s="32" t="str">
        <f t="shared" si="8"/>
        <v>..</v>
      </c>
      <c r="T129" s="32" t="str">
        <f t="shared" si="8"/>
        <v>..</v>
      </c>
      <c r="U129" s="32" t="str">
        <f t="shared" si="8"/>
        <v>..</v>
      </c>
      <c r="V129" s="32" t="str">
        <f t="shared" si="8"/>
        <v>..</v>
      </c>
      <c r="W129" s="32" t="str">
        <f t="shared" si="8"/>
        <v>..</v>
      </c>
      <c r="X129" s="32" t="str">
        <f t="shared" si="8"/>
        <v>..</v>
      </c>
      <c r="Y129" s="32" t="str">
        <f t="shared" si="7"/>
        <v>..</v>
      </c>
    </row>
    <row r="130" spans="1:25" x14ac:dyDescent="0.35">
      <c r="A130" t="s">
        <v>25</v>
      </c>
      <c r="B130" t="s">
        <v>276</v>
      </c>
      <c r="C130" s="32">
        <v>0.3666666666666667</v>
      </c>
      <c r="D130" s="32">
        <v>0.55000000000000004</v>
      </c>
      <c r="E130" s="32">
        <v>0.3</v>
      </c>
      <c r="F130" s="32">
        <v>0.3</v>
      </c>
      <c r="G130" s="32">
        <v>1</v>
      </c>
      <c r="J130" s="32">
        <v>4</v>
      </c>
      <c r="K130" s="32">
        <v>3.5</v>
      </c>
      <c r="L130" s="32">
        <v>2.5</v>
      </c>
      <c r="M130" s="32">
        <v>2.5</v>
      </c>
      <c r="N130" s="32">
        <v>2.5</v>
      </c>
      <c r="O130" s="32">
        <v>2.5</v>
      </c>
      <c r="P130" s="32">
        <v>3.5</v>
      </c>
      <c r="S130" s="32">
        <f t="shared" si="8"/>
        <v>0.6</v>
      </c>
      <c r="T130" s="32">
        <f t="shared" si="8"/>
        <v>0.5</v>
      </c>
      <c r="U130" s="32">
        <f t="shared" si="8"/>
        <v>0.3</v>
      </c>
      <c r="V130" s="32">
        <f t="shared" si="8"/>
        <v>0.3</v>
      </c>
      <c r="W130" s="32">
        <f t="shared" si="8"/>
        <v>0.3</v>
      </c>
      <c r="X130" s="32">
        <f t="shared" si="8"/>
        <v>0.3</v>
      </c>
      <c r="Y130" s="32">
        <f t="shared" si="7"/>
        <v>0.5</v>
      </c>
    </row>
    <row r="131" spans="1:25" x14ac:dyDescent="0.35">
      <c r="A131" t="s">
        <v>26</v>
      </c>
      <c r="B131" t="s">
        <v>277</v>
      </c>
      <c r="C131" s="32" t="s">
        <v>320</v>
      </c>
      <c r="D131" s="32" t="s">
        <v>320</v>
      </c>
      <c r="E131" s="32" t="s">
        <v>320</v>
      </c>
      <c r="F131" s="32" t="s">
        <v>320</v>
      </c>
      <c r="G131" s="32">
        <v>0</v>
      </c>
      <c r="J131" s="32" t="s">
        <v>320</v>
      </c>
      <c r="K131" s="32" t="s">
        <v>320</v>
      </c>
      <c r="L131" s="32" t="s">
        <v>320</v>
      </c>
      <c r="M131" s="32" t="s">
        <v>320</v>
      </c>
      <c r="N131" s="32" t="s">
        <v>320</v>
      </c>
      <c r="O131" s="32" t="s">
        <v>320</v>
      </c>
      <c r="P131" s="32" t="s">
        <v>320</v>
      </c>
      <c r="S131" s="32" t="str">
        <f t="shared" si="8"/>
        <v>..</v>
      </c>
      <c r="T131" s="32" t="str">
        <f t="shared" si="8"/>
        <v>..</v>
      </c>
      <c r="U131" s="32" t="str">
        <f t="shared" si="8"/>
        <v>..</v>
      </c>
      <c r="V131" s="32" t="str">
        <f t="shared" si="8"/>
        <v>..</v>
      </c>
      <c r="W131" s="32" t="str">
        <f t="shared" si="8"/>
        <v>..</v>
      </c>
      <c r="X131" s="32" t="str">
        <f t="shared" si="8"/>
        <v>..</v>
      </c>
      <c r="Y131" s="32" t="str">
        <f t="shared" si="7"/>
        <v>..</v>
      </c>
    </row>
    <row r="132" spans="1:25" x14ac:dyDescent="0.35">
      <c r="A132" t="s">
        <v>98</v>
      </c>
      <c r="B132" t="s">
        <v>278</v>
      </c>
      <c r="C132" s="32" t="s">
        <v>320</v>
      </c>
      <c r="D132" s="32" t="s">
        <v>320</v>
      </c>
      <c r="E132" s="32" t="s">
        <v>320</v>
      </c>
      <c r="F132" s="32" t="s">
        <v>320</v>
      </c>
      <c r="G132" s="32">
        <v>0</v>
      </c>
      <c r="J132" s="32" t="s">
        <v>320</v>
      </c>
      <c r="K132" s="32" t="s">
        <v>320</v>
      </c>
      <c r="L132" s="32" t="s">
        <v>320</v>
      </c>
      <c r="M132" s="32" t="s">
        <v>320</v>
      </c>
      <c r="N132" s="32" t="s">
        <v>320</v>
      </c>
      <c r="O132" s="32" t="s">
        <v>320</v>
      </c>
      <c r="P132" s="32" t="s">
        <v>320</v>
      </c>
      <c r="S132" s="32" t="str">
        <f t="shared" si="8"/>
        <v>..</v>
      </c>
      <c r="T132" s="32" t="str">
        <f t="shared" si="8"/>
        <v>..</v>
      </c>
      <c r="U132" s="32" t="str">
        <f t="shared" si="8"/>
        <v>..</v>
      </c>
      <c r="V132" s="32" t="str">
        <f t="shared" si="8"/>
        <v>..</v>
      </c>
      <c r="W132" s="32" t="str">
        <f t="shared" si="8"/>
        <v>..</v>
      </c>
      <c r="X132" s="32" t="str">
        <f t="shared" si="8"/>
        <v>..</v>
      </c>
      <c r="Y132" s="32" t="str">
        <f t="shared" si="7"/>
        <v>..</v>
      </c>
    </row>
    <row r="133" spans="1:25" x14ac:dyDescent="0.35">
      <c r="A133" t="s">
        <v>100</v>
      </c>
      <c r="B133" t="s">
        <v>279</v>
      </c>
      <c r="C133" s="32" t="s">
        <v>320</v>
      </c>
      <c r="D133" s="32" t="s">
        <v>320</v>
      </c>
      <c r="E133" s="32" t="s">
        <v>320</v>
      </c>
      <c r="F133" s="32" t="s">
        <v>320</v>
      </c>
      <c r="G133" s="32">
        <v>0</v>
      </c>
      <c r="J133" s="32" t="s">
        <v>320</v>
      </c>
      <c r="K133" s="32" t="s">
        <v>320</v>
      </c>
      <c r="L133" s="32" t="s">
        <v>320</v>
      </c>
      <c r="M133" s="32" t="s">
        <v>320</v>
      </c>
      <c r="N133" s="32" t="s">
        <v>320</v>
      </c>
      <c r="O133" s="32" t="s">
        <v>320</v>
      </c>
      <c r="P133" s="32" t="s">
        <v>320</v>
      </c>
      <c r="S133" s="32" t="str">
        <f t="shared" si="8"/>
        <v>..</v>
      </c>
      <c r="T133" s="32" t="str">
        <f t="shared" si="8"/>
        <v>..</v>
      </c>
      <c r="U133" s="32" t="str">
        <f t="shared" si="8"/>
        <v>..</v>
      </c>
      <c r="V133" s="32" t="str">
        <f t="shared" si="8"/>
        <v>..</v>
      </c>
      <c r="W133" s="32" t="str">
        <f t="shared" si="8"/>
        <v>..</v>
      </c>
      <c r="X133" s="32" t="str">
        <f t="shared" si="8"/>
        <v>..</v>
      </c>
      <c r="Y133" s="32" t="str">
        <f t="shared" si="7"/>
        <v>..</v>
      </c>
    </row>
    <row r="134" spans="1:25" x14ac:dyDescent="0.35">
      <c r="A134" t="s">
        <v>108</v>
      </c>
      <c r="B134" t="s">
        <v>421</v>
      </c>
      <c r="C134" s="32" t="s">
        <v>320</v>
      </c>
      <c r="D134" s="32" t="s">
        <v>320</v>
      </c>
      <c r="E134" s="32" t="s">
        <v>320</v>
      </c>
      <c r="F134" s="32" t="s">
        <v>320</v>
      </c>
      <c r="G134" s="32">
        <v>0</v>
      </c>
      <c r="J134" s="32" t="s">
        <v>320</v>
      </c>
      <c r="K134" s="32" t="s">
        <v>320</v>
      </c>
      <c r="L134" s="32" t="s">
        <v>320</v>
      </c>
      <c r="M134" s="32" t="s">
        <v>320</v>
      </c>
      <c r="N134" s="32" t="s">
        <v>320</v>
      </c>
      <c r="O134" s="32" t="s">
        <v>320</v>
      </c>
      <c r="P134" s="32" t="s">
        <v>320</v>
      </c>
      <c r="S134" s="32" t="str">
        <f t="shared" si="8"/>
        <v>..</v>
      </c>
      <c r="T134" s="32" t="str">
        <f t="shared" si="8"/>
        <v>..</v>
      </c>
      <c r="U134" s="32" t="str">
        <f t="shared" si="8"/>
        <v>..</v>
      </c>
      <c r="V134" s="32" t="str">
        <f t="shared" si="8"/>
        <v>..</v>
      </c>
      <c r="W134" s="32" t="str">
        <f t="shared" si="8"/>
        <v>..</v>
      </c>
      <c r="X134" s="32" t="str">
        <f t="shared" si="8"/>
        <v>..</v>
      </c>
      <c r="Y134" s="32" t="str">
        <f t="shared" si="7"/>
        <v>..</v>
      </c>
    </row>
    <row r="135" spans="1:25" x14ac:dyDescent="0.35">
      <c r="A135" t="s">
        <v>43</v>
      </c>
      <c r="B135" t="s">
        <v>281</v>
      </c>
      <c r="C135" s="32" t="s">
        <v>320</v>
      </c>
      <c r="D135" s="32" t="s">
        <v>320</v>
      </c>
      <c r="E135" s="32" t="s">
        <v>320</v>
      </c>
      <c r="F135" s="32" t="s">
        <v>320</v>
      </c>
      <c r="G135" s="32">
        <v>0</v>
      </c>
      <c r="J135" s="32" t="s">
        <v>320</v>
      </c>
      <c r="K135" s="32" t="s">
        <v>320</v>
      </c>
      <c r="L135" s="32" t="s">
        <v>320</v>
      </c>
      <c r="M135" s="32" t="s">
        <v>320</v>
      </c>
      <c r="N135" s="32" t="s">
        <v>320</v>
      </c>
      <c r="O135" s="32" t="s">
        <v>320</v>
      </c>
      <c r="P135" s="32" t="s">
        <v>320</v>
      </c>
      <c r="S135" s="32" t="str">
        <f t="shared" si="8"/>
        <v>..</v>
      </c>
      <c r="T135" s="32" t="str">
        <f t="shared" si="8"/>
        <v>..</v>
      </c>
      <c r="U135" s="32" t="str">
        <f t="shared" si="8"/>
        <v>..</v>
      </c>
      <c r="V135" s="32" t="str">
        <f t="shared" si="8"/>
        <v>..</v>
      </c>
      <c r="W135" s="32" t="str">
        <f t="shared" si="8"/>
        <v>..</v>
      </c>
      <c r="X135" s="32" t="str">
        <f t="shared" si="8"/>
        <v>..</v>
      </c>
      <c r="Y135" s="32" t="str">
        <f t="shared" si="7"/>
        <v>..</v>
      </c>
    </row>
    <row r="136" spans="1:25" x14ac:dyDescent="0.35">
      <c r="A136" t="s">
        <v>59</v>
      </c>
      <c r="B136" t="s">
        <v>283</v>
      </c>
      <c r="C136" s="32" t="s">
        <v>320</v>
      </c>
      <c r="D136" s="32" t="s">
        <v>320</v>
      </c>
      <c r="E136" s="32" t="s">
        <v>320</v>
      </c>
      <c r="F136" s="32" t="s">
        <v>320</v>
      </c>
      <c r="G136" s="32">
        <v>0</v>
      </c>
      <c r="J136" s="32" t="s">
        <v>320</v>
      </c>
      <c r="K136" s="32" t="s">
        <v>320</v>
      </c>
      <c r="L136" s="32" t="s">
        <v>320</v>
      </c>
      <c r="M136" s="32" t="s">
        <v>320</v>
      </c>
      <c r="N136" s="32" t="s">
        <v>320</v>
      </c>
      <c r="O136" s="32" t="s">
        <v>320</v>
      </c>
      <c r="P136" s="32" t="s">
        <v>320</v>
      </c>
      <c r="S136" s="32" t="str">
        <f t="shared" si="8"/>
        <v>..</v>
      </c>
      <c r="T136" s="32" t="str">
        <f t="shared" si="8"/>
        <v>..</v>
      </c>
      <c r="U136" s="32" t="str">
        <f t="shared" si="8"/>
        <v>..</v>
      </c>
      <c r="V136" s="32" t="str">
        <f t="shared" si="8"/>
        <v>..</v>
      </c>
      <c r="W136" s="32" t="str">
        <f t="shared" si="8"/>
        <v>..</v>
      </c>
      <c r="X136" s="32" t="str">
        <f t="shared" si="8"/>
        <v>..</v>
      </c>
      <c r="Y136" s="32" t="str">
        <f t="shared" si="7"/>
        <v>..</v>
      </c>
    </row>
    <row r="137" spans="1:25" x14ac:dyDescent="0.35">
      <c r="A137" t="s">
        <v>155</v>
      </c>
      <c r="B137" t="s">
        <v>284</v>
      </c>
      <c r="C137" s="32">
        <v>0.43333333333333335</v>
      </c>
      <c r="D137" s="32">
        <v>0.5</v>
      </c>
      <c r="E137" s="32">
        <v>0.2</v>
      </c>
      <c r="F137" s="32">
        <v>0.2</v>
      </c>
      <c r="G137" s="32">
        <v>1</v>
      </c>
      <c r="J137" s="32">
        <v>4</v>
      </c>
      <c r="K137" s="32">
        <v>3</v>
      </c>
      <c r="L137" s="32">
        <v>2</v>
      </c>
      <c r="M137" s="32">
        <v>2</v>
      </c>
      <c r="N137" s="32">
        <v>3</v>
      </c>
      <c r="O137" s="32">
        <v>3.5</v>
      </c>
      <c r="P137" s="32">
        <v>3</v>
      </c>
      <c r="S137" s="32">
        <f t="shared" si="8"/>
        <v>0.6</v>
      </c>
      <c r="T137" s="32">
        <f t="shared" si="8"/>
        <v>0.4</v>
      </c>
      <c r="U137" s="32">
        <f t="shared" si="8"/>
        <v>0.2</v>
      </c>
      <c r="V137" s="32">
        <f t="shared" si="8"/>
        <v>0.2</v>
      </c>
      <c r="W137" s="32">
        <f t="shared" si="8"/>
        <v>0.4</v>
      </c>
      <c r="X137" s="32">
        <f t="shared" si="8"/>
        <v>0.5</v>
      </c>
      <c r="Y137" s="32">
        <f t="shared" si="7"/>
        <v>0.4</v>
      </c>
    </row>
    <row r="138" spans="1:25" x14ac:dyDescent="0.35">
      <c r="A138" t="s">
        <v>63</v>
      </c>
      <c r="B138" t="s">
        <v>285</v>
      </c>
      <c r="C138" s="32">
        <v>0.40000000000000008</v>
      </c>
      <c r="D138" s="32">
        <v>0.35</v>
      </c>
      <c r="E138" s="32">
        <v>0.1</v>
      </c>
      <c r="F138" s="32">
        <v>0.2</v>
      </c>
      <c r="G138" s="32">
        <v>1</v>
      </c>
      <c r="J138" s="32">
        <v>3</v>
      </c>
      <c r="K138" s="32">
        <v>2.5</v>
      </c>
      <c r="L138" s="32">
        <v>1.5</v>
      </c>
      <c r="M138" s="32">
        <v>2</v>
      </c>
      <c r="N138" s="32">
        <v>2.5</v>
      </c>
      <c r="O138" s="32">
        <v>3.5</v>
      </c>
      <c r="P138" s="32">
        <v>3</v>
      </c>
      <c r="S138" s="32">
        <f t="shared" si="8"/>
        <v>0.4</v>
      </c>
      <c r="T138" s="32">
        <f t="shared" si="8"/>
        <v>0.3</v>
      </c>
      <c r="U138" s="32">
        <f t="shared" si="8"/>
        <v>0.1</v>
      </c>
      <c r="V138" s="32">
        <f t="shared" si="8"/>
        <v>0.2</v>
      </c>
      <c r="W138" s="32">
        <f t="shared" si="8"/>
        <v>0.3</v>
      </c>
      <c r="X138" s="32">
        <f t="shared" si="8"/>
        <v>0.5</v>
      </c>
      <c r="Y138" s="32">
        <f t="shared" si="7"/>
        <v>0.4</v>
      </c>
    </row>
    <row r="139" spans="1:25" x14ac:dyDescent="0.35">
      <c r="A139" t="s">
        <v>68</v>
      </c>
      <c r="B139" t="s">
        <v>286</v>
      </c>
      <c r="C139" s="32">
        <v>0.40000000000000008</v>
      </c>
      <c r="D139" s="32">
        <v>0.5</v>
      </c>
      <c r="E139" s="32">
        <v>0.4</v>
      </c>
      <c r="F139" s="32">
        <v>0.3</v>
      </c>
      <c r="G139" s="32">
        <v>1</v>
      </c>
      <c r="J139" s="32">
        <v>3.5</v>
      </c>
      <c r="K139" s="32">
        <v>3.5</v>
      </c>
      <c r="L139" s="32">
        <v>3</v>
      </c>
      <c r="M139" s="32">
        <v>2.5</v>
      </c>
      <c r="N139" s="32">
        <v>3</v>
      </c>
      <c r="O139" s="32">
        <v>3</v>
      </c>
      <c r="P139" s="32">
        <v>3</v>
      </c>
      <c r="S139" s="32">
        <f t="shared" si="8"/>
        <v>0.5</v>
      </c>
      <c r="T139" s="32">
        <f t="shared" si="8"/>
        <v>0.5</v>
      </c>
      <c r="U139" s="32">
        <f t="shared" si="8"/>
        <v>0.4</v>
      </c>
      <c r="V139" s="32">
        <f t="shared" si="8"/>
        <v>0.3</v>
      </c>
      <c r="W139" s="32">
        <f t="shared" si="8"/>
        <v>0.4</v>
      </c>
      <c r="X139" s="32">
        <f t="shared" si="8"/>
        <v>0.4</v>
      </c>
      <c r="Y139" s="32">
        <f t="shared" si="7"/>
        <v>0.4</v>
      </c>
    </row>
    <row r="140" spans="1:25" x14ac:dyDescent="0.35">
      <c r="A140" t="s">
        <v>75</v>
      </c>
      <c r="B140" t="s">
        <v>287</v>
      </c>
      <c r="C140" s="32">
        <v>0.56666666666666676</v>
      </c>
      <c r="D140" s="32">
        <v>0.45</v>
      </c>
      <c r="E140" s="32">
        <v>0.5</v>
      </c>
      <c r="F140" s="32">
        <v>0.7</v>
      </c>
      <c r="G140" s="32">
        <v>1</v>
      </c>
      <c r="J140" s="32">
        <v>3</v>
      </c>
      <c r="K140" s="32">
        <v>3.5</v>
      </c>
      <c r="L140" s="32">
        <v>3.5</v>
      </c>
      <c r="M140" s="32">
        <v>4.5</v>
      </c>
      <c r="N140" s="32">
        <v>4</v>
      </c>
      <c r="O140" s="32">
        <v>3.5</v>
      </c>
      <c r="P140" s="32">
        <v>4</v>
      </c>
      <c r="S140" s="32">
        <f t="shared" si="8"/>
        <v>0.4</v>
      </c>
      <c r="T140" s="32">
        <f t="shared" si="8"/>
        <v>0.5</v>
      </c>
      <c r="U140" s="32">
        <f t="shared" si="8"/>
        <v>0.5</v>
      </c>
      <c r="V140" s="32">
        <f t="shared" si="8"/>
        <v>0.7</v>
      </c>
      <c r="W140" s="32">
        <f t="shared" si="8"/>
        <v>0.6</v>
      </c>
      <c r="X140" s="32">
        <f t="shared" si="8"/>
        <v>0.5</v>
      </c>
      <c r="Y140" s="32">
        <f t="shared" si="7"/>
        <v>0.6</v>
      </c>
    </row>
    <row r="141" spans="1:25" x14ac:dyDescent="0.35">
      <c r="A141" t="s">
        <v>96</v>
      </c>
      <c r="B141" t="s">
        <v>288</v>
      </c>
      <c r="C141" s="32" t="s">
        <v>320</v>
      </c>
      <c r="D141" s="32" t="s">
        <v>320</v>
      </c>
      <c r="E141" s="32" t="s">
        <v>320</v>
      </c>
      <c r="F141" s="32" t="s">
        <v>320</v>
      </c>
      <c r="G141" s="32">
        <v>0</v>
      </c>
      <c r="J141" s="32" t="s">
        <v>320</v>
      </c>
      <c r="K141" s="32" t="s">
        <v>320</v>
      </c>
      <c r="L141" s="32" t="s">
        <v>320</v>
      </c>
      <c r="M141" s="32" t="s">
        <v>320</v>
      </c>
      <c r="N141" s="32" t="s">
        <v>320</v>
      </c>
      <c r="O141" s="32" t="s">
        <v>320</v>
      </c>
      <c r="P141" s="32" t="s">
        <v>320</v>
      </c>
      <c r="S141" s="32" t="str">
        <f t="shared" si="8"/>
        <v>..</v>
      </c>
      <c r="T141" s="32" t="str">
        <f t="shared" si="8"/>
        <v>..</v>
      </c>
      <c r="U141" s="32" t="str">
        <f t="shared" si="8"/>
        <v>..</v>
      </c>
      <c r="V141" s="32" t="str">
        <f t="shared" si="8"/>
        <v>..</v>
      </c>
      <c r="W141" s="32" t="str">
        <f t="shared" si="8"/>
        <v>..</v>
      </c>
      <c r="X141" s="32" t="str">
        <f t="shared" si="8"/>
        <v>..</v>
      </c>
      <c r="Y141" s="32" t="str">
        <f t="shared" si="7"/>
        <v>..</v>
      </c>
    </row>
    <row r="142" spans="1:25" x14ac:dyDescent="0.35">
      <c r="A142" t="s">
        <v>115</v>
      </c>
      <c r="B142" t="s">
        <v>289</v>
      </c>
      <c r="C142" s="32">
        <v>0.46666666666666662</v>
      </c>
      <c r="D142" s="32">
        <v>0.6</v>
      </c>
      <c r="E142" s="32">
        <v>0.4</v>
      </c>
      <c r="F142" s="32">
        <v>0.4</v>
      </c>
      <c r="G142" s="32">
        <v>1</v>
      </c>
      <c r="J142" s="32">
        <v>4</v>
      </c>
      <c r="K142" s="32">
        <v>4</v>
      </c>
      <c r="L142" s="32">
        <v>3</v>
      </c>
      <c r="M142" s="32">
        <v>3</v>
      </c>
      <c r="N142" s="32">
        <v>3</v>
      </c>
      <c r="O142" s="32">
        <v>3</v>
      </c>
      <c r="P142" s="32">
        <v>4</v>
      </c>
      <c r="S142" s="32">
        <f t="shared" si="8"/>
        <v>0.6</v>
      </c>
      <c r="T142" s="32">
        <f t="shared" si="8"/>
        <v>0.6</v>
      </c>
      <c r="U142" s="32">
        <f t="shared" si="8"/>
        <v>0.4</v>
      </c>
      <c r="V142" s="32">
        <f t="shared" si="8"/>
        <v>0.4</v>
      </c>
      <c r="W142" s="32">
        <f t="shared" si="8"/>
        <v>0.4</v>
      </c>
      <c r="X142" s="32">
        <f t="shared" si="8"/>
        <v>0.4</v>
      </c>
      <c r="Y142" s="32">
        <f t="shared" si="7"/>
        <v>0.6</v>
      </c>
    </row>
    <row r="143" spans="1:25" x14ac:dyDescent="0.35">
      <c r="A143" t="s">
        <v>124</v>
      </c>
      <c r="B143" t="s">
        <v>290</v>
      </c>
      <c r="C143" s="32">
        <v>0.43333333333333335</v>
      </c>
      <c r="D143" s="32">
        <v>0.5</v>
      </c>
      <c r="E143" s="32">
        <v>0.4</v>
      </c>
      <c r="F143" s="32">
        <v>0.4</v>
      </c>
      <c r="G143" s="32">
        <v>1</v>
      </c>
      <c r="J143" s="32">
        <v>3.5</v>
      </c>
      <c r="K143" s="32">
        <v>3.5</v>
      </c>
      <c r="L143" s="32">
        <v>3</v>
      </c>
      <c r="M143" s="32">
        <v>3</v>
      </c>
      <c r="N143" s="32">
        <v>3</v>
      </c>
      <c r="O143" s="32">
        <v>3</v>
      </c>
      <c r="P143" s="32">
        <v>3.5</v>
      </c>
      <c r="S143" s="32">
        <f t="shared" si="8"/>
        <v>0.5</v>
      </c>
      <c r="T143" s="32">
        <f t="shared" si="8"/>
        <v>0.5</v>
      </c>
      <c r="U143" s="32">
        <f t="shared" si="8"/>
        <v>0.4</v>
      </c>
      <c r="V143" s="32">
        <f t="shared" si="8"/>
        <v>0.4</v>
      </c>
      <c r="W143" s="32">
        <f t="shared" si="8"/>
        <v>0.4</v>
      </c>
      <c r="X143" s="32">
        <f t="shared" si="8"/>
        <v>0.4</v>
      </c>
      <c r="Y143" s="32">
        <f t="shared" si="7"/>
        <v>0.5</v>
      </c>
    </row>
    <row r="144" spans="1:25" x14ac:dyDescent="0.35">
      <c r="A144" t="s">
        <v>125</v>
      </c>
      <c r="B144" t="s">
        <v>291</v>
      </c>
      <c r="C144" s="32">
        <v>0.46666666666666662</v>
      </c>
      <c r="D144" s="32">
        <v>0.45</v>
      </c>
      <c r="E144" s="32">
        <v>0.3</v>
      </c>
      <c r="F144" s="32">
        <v>0.3</v>
      </c>
      <c r="G144" s="32">
        <v>1</v>
      </c>
      <c r="J144" s="32">
        <v>3.5</v>
      </c>
      <c r="K144" s="32">
        <v>3</v>
      </c>
      <c r="L144" s="32">
        <v>2.5</v>
      </c>
      <c r="M144" s="32">
        <v>2.5</v>
      </c>
      <c r="N144" s="32">
        <v>3.5</v>
      </c>
      <c r="O144" s="32">
        <v>3.5</v>
      </c>
      <c r="P144" s="32">
        <v>3</v>
      </c>
      <c r="S144" s="32">
        <f t="shared" si="8"/>
        <v>0.5</v>
      </c>
      <c r="T144" s="32">
        <f t="shared" si="8"/>
        <v>0.4</v>
      </c>
      <c r="U144" s="32">
        <f t="shared" si="8"/>
        <v>0.3</v>
      </c>
      <c r="V144" s="32">
        <f t="shared" si="8"/>
        <v>0.3</v>
      </c>
      <c r="W144" s="32">
        <f t="shared" si="8"/>
        <v>0.5</v>
      </c>
      <c r="X144" s="32">
        <f t="shared" si="8"/>
        <v>0.5</v>
      </c>
      <c r="Y144" s="32">
        <f t="shared" si="7"/>
        <v>0.4</v>
      </c>
    </row>
    <row r="145" spans="1:25" x14ac:dyDescent="0.35">
      <c r="A145" t="s">
        <v>110</v>
      </c>
      <c r="B145" t="s">
        <v>292</v>
      </c>
      <c r="C145" s="32">
        <v>0.5</v>
      </c>
      <c r="D145" s="32">
        <v>0.6</v>
      </c>
      <c r="E145" s="32">
        <v>0.4</v>
      </c>
      <c r="F145" s="32">
        <v>0.4</v>
      </c>
      <c r="G145" s="32">
        <v>1</v>
      </c>
      <c r="J145" s="32">
        <v>4</v>
      </c>
      <c r="K145" s="32">
        <v>4</v>
      </c>
      <c r="L145" s="32">
        <v>3</v>
      </c>
      <c r="M145" s="32">
        <v>3</v>
      </c>
      <c r="N145" s="32">
        <v>3</v>
      </c>
      <c r="O145" s="32">
        <v>4</v>
      </c>
      <c r="P145" s="32">
        <v>3.5</v>
      </c>
      <c r="S145" s="32">
        <f t="shared" si="8"/>
        <v>0.6</v>
      </c>
      <c r="T145" s="32">
        <f t="shared" si="8"/>
        <v>0.6</v>
      </c>
      <c r="U145" s="32">
        <f t="shared" si="8"/>
        <v>0.4</v>
      </c>
      <c r="V145" s="32">
        <f t="shared" si="8"/>
        <v>0.4</v>
      </c>
      <c r="W145" s="32">
        <f t="shared" si="8"/>
        <v>0.4</v>
      </c>
      <c r="X145" s="32">
        <f t="shared" si="8"/>
        <v>0.6</v>
      </c>
      <c r="Y145" s="32">
        <f t="shared" si="7"/>
        <v>0.5</v>
      </c>
    </row>
    <row r="147" spans="1:25" x14ac:dyDescent="0.35">
      <c r="G147" s="32"/>
    </row>
    <row r="150" spans="1:25" x14ac:dyDescent="0.35">
      <c r="H150" s="1" t="s">
        <v>300</v>
      </c>
      <c r="I150" s="1"/>
      <c r="J15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50"/>
  <sheetViews>
    <sheetView workbookViewId="0"/>
  </sheetViews>
  <sheetFormatPr defaultColWidth="8.81640625" defaultRowHeight="14.5" x14ac:dyDescent="0.35"/>
  <cols>
    <col min="2" max="2" width="23.26953125" customWidth="1"/>
    <col min="3" max="8" width="10.72656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C3" s="1" t="s">
        <v>300</v>
      </c>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C4" t="s">
        <v>300</v>
      </c>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S7" s="2" t="s">
        <v>8</v>
      </c>
      <c r="T7" s="2" t="s">
        <v>8</v>
      </c>
      <c r="U7" s="2" t="s">
        <v>11</v>
      </c>
      <c r="V7" s="2" t="s">
        <v>10</v>
      </c>
      <c r="W7" s="2" t="s">
        <v>9</v>
      </c>
      <c r="X7" s="2" t="s">
        <v>9</v>
      </c>
      <c r="Y7" s="2" t="s">
        <v>9</v>
      </c>
    </row>
    <row r="8" spans="1:25" x14ac:dyDescent="0.35">
      <c r="C8" t="s">
        <v>401</v>
      </c>
      <c r="D8" t="s">
        <v>402</v>
      </c>
      <c r="E8" t="s">
        <v>403</v>
      </c>
      <c r="F8" t="s">
        <v>404</v>
      </c>
      <c r="G8" t="s">
        <v>364</v>
      </c>
      <c r="I8" s="1"/>
    </row>
    <row r="9" spans="1:25" x14ac:dyDescent="0.35">
      <c r="A9" t="s">
        <v>13</v>
      </c>
      <c r="B9" t="s">
        <v>157</v>
      </c>
      <c r="C9" s="32">
        <v>0.26666666666666666</v>
      </c>
      <c r="D9" s="32">
        <v>0.35</v>
      </c>
      <c r="E9" s="32">
        <v>0.2</v>
      </c>
      <c r="F9" s="32">
        <v>0.3</v>
      </c>
      <c r="G9" s="32">
        <v>1</v>
      </c>
      <c r="J9" s="32">
        <v>3.5</v>
      </c>
      <c r="K9" s="32">
        <v>2</v>
      </c>
      <c r="L9" s="32">
        <v>2</v>
      </c>
      <c r="M9" s="32">
        <v>2.5</v>
      </c>
      <c r="N9" s="32">
        <v>2</v>
      </c>
      <c r="O9" s="32">
        <v>2.5</v>
      </c>
      <c r="P9" s="32">
        <v>2.5</v>
      </c>
      <c r="S9" s="32">
        <f t="shared" ref="S9:Y24" si="0">IF(ISNUMBER(J9)=TRUE,S$6*(J9-S$5)/(S$4-S$5)+(1-S$6)*(1-(J9-S$5)/(S$4-S$5)),"..")</f>
        <v>0.5</v>
      </c>
      <c r="T9" s="32">
        <f t="shared" si="0"/>
        <v>0.2</v>
      </c>
      <c r="U9" s="32">
        <f t="shared" si="0"/>
        <v>0.2</v>
      </c>
      <c r="V9" s="32">
        <f t="shared" si="0"/>
        <v>0.3</v>
      </c>
      <c r="W9" s="32">
        <f t="shared" si="0"/>
        <v>0.2</v>
      </c>
      <c r="X9" s="32">
        <f t="shared" si="0"/>
        <v>0.3</v>
      </c>
      <c r="Y9" s="32">
        <f t="shared" si="0"/>
        <v>0.3</v>
      </c>
    </row>
    <row r="10" spans="1:25" x14ac:dyDescent="0.35">
      <c r="A10" t="s">
        <v>14</v>
      </c>
      <c r="B10" t="s">
        <v>158</v>
      </c>
      <c r="C10" s="32">
        <v>0.46666666666666662</v>
      </c>
      <c r="D10" s="32">
        <v>0.55000000000000004</v>
      </c>
      <c r="E10" s="32">
        <v>0.4</v>
      </c>
      <c r="F10" s="32">
        <v>0.5</v>
      </c>
      <c r="G10" s="32">
        <v>1</v>
      </c>
      <c r="J10" s="32">
        <v>4</v>
      </c>
      <c r="K10" s="32">
        <v>3.5</v>
      </c>
      <c r="L10" s="32">
        <v>3</v>
      </c>
      <c r="M10" s="32">
        <v>3.5</v>
      </c>
      <c r="N10" s="32">
        <v>3</v>
      </c>
      <c r="O10" s="32">
        <v>3.5</v>
      </c>
      <c r="P10" s="32">
        <v>3.5</v>
      </c>
      <c r="S10" s="32">
        <f t="shared" si="0"/>
        <v>0.6</v>
      </c>
      <c r="T10" s="32">
        <f t="shared" si="0"/>
        <v>0.5</v>
      </c>
      <c r="U10" s="32">
        <f t="shared" si="0"/>
        <v>0.4</v>
      </c>
      <c r="V10" s="32">
        <f t="shared" si="0"/>
        <v>0.5</v>
      </c>
      <c r="W10" s="32">
        <f t="shared" si="0"/>
        <v>0.4</v>
      </c>
      <c r="X10" s="32">
        <f t="shared" si="0"/>
        <v>0.5</v>
      </c>
      <c r="Y10" s="32">
        <f t="shared" si="0"/>
        <v>0.5</v>
      </c>
    </row>
    <row r="11" spans="1:25" x14ac:dyDescent="0.35">
      <c r="A11" t="s">
        <v>15</v>
      </c>
      <c r="B11" t="s">
        <v>159</v>
      </c>
      <c r="C11" s="32" t="s">
        <v>320</v>
      </c>
      <c r="D11" s="32" t="s">
        <v>320</v>
      </c>
      <c r="E11" s="32" t="s">
        <v>320</v>
      </c>
      <c r="F11" s="32" t="s">
        <v>320</v>
      </c>
      <c r="G11" s="32">
        <v>0</v>
      </c>
      <c r="I11" s="1"/>
      <c r="J11" s="32" t="s">
        <v>320</v>
      </c>
      <c r="K11" s="32" t="s">
        <v>320</v>
      </c>
      <c r="L11" s="32" t="s">
        <v>320</v>
      </c>
      <c r="M11" s="32" t="s">
        <v>320</v>
      </c>
      <c r="N11" s="32" t="s">
        <v>320</v>
      </c>
      <c r="O11" s="32" t="s">
        <v>320</v>
      </c>
      <c r="P11" s="32" t="s">
        <v>320</v>
      </c>
      <c r="S11" s="32" t="str">
        <f t="shared" si="0"/>
        <v>..</v>
      </c>
      <c r="T11" s="32" t="str">
        <f t="shared" si="0"/>
        <v>..</v>
      </c>
      <c r="U11" s="32" t="str">
        <f t="shared" si="0"/>
        <v>..</v>
      </c>
      <c r="V11" s="32" t="str">
        <f t="shared" si="0"/>
        <v>..</v>
      </c>
      <c r="W11" s="32" t="str">
        <f t="shared" si="0"/>
        <v>..</v>
      </c>
      <c r="X11" s="32" t="str">
        <f t="shared" si="0"/>
        <v>..</v>
      </c>
      <c r="Y11" s="32" t="str">
        <f t="shared" si="0"/>
        <v>..</v>
      </c>
    </row>
    <row r="12" spans="1:25" x14ac:dyDescent="0.35">
      <c r="A12" t="s">
        <v>16</v>
      </c>
      <c r="B12" t="s">
        <v>160</v>
      </c>
      <c r="C12" s="32">
        <v>0.6</v>
      </c>
      <c r="D12" s="32">
        <v>0.55000000000000004</v>
      </c>
      <c r="E12" s="32">
        <v>0.4</v>
      </c>
      <c r="F12" s="32">
        <v>0.5</v>
      </c>
      <c r="G12" s="32">
        <v>1</v>
      </c>
      <c r="J12" s="32">
        <v>4</v>
      </c>
      <c r="K12" s="32">
        <v>3.5</v>
      </c>
      <c r="L12" s="32">
        <v>3</v>
      </c>
      <c r="M12" s="32">
        <v>3.5</v>
      </c>
      <c r="N12" s="32">
        <v>3.5</v>
      </c>
      <c r="O12" s="32">
        <v>4.5</v>
      </c>
      <c r="P12" s="32">
        <v>4</v>
      </c>
      <c r="S12" s="32">
        <f t="shared" si="0"/>
        <v>0.6</v>
      </c>
      <c r="T12" s="32">
        <f t="shared" si="0"/>
        <v>0.5</v>
      </c>
      <c r="U12" s="32">
        <f t="shared" si="0"/>
        <v>0.4</v>
      </c>
      <c r="V12" s="32">
        <f t="shared" si="0"/>
        <v>0.5</v>
      </c>
      <c r="W12" s="32">
        <f t="shared" si="0"/>
        <v>0.5</v>
      </c>
      <c r="X12" s="32">
        <f t="shared" si="0"/>
        <v>0.7</v>
      </c>
      <c r="Y12" s="32">
        <f t="shared" si="0"/>
        <v>0.6</v>
      </c>
    </row>
    <row r="13" spans="1:25" x14ac:dyDescent="0.35">
      <c r="A13" t="s">
        <v>17</v>
      </c>
      <c r="B13" t="s">
        <v>161</v>
      </c>
      <c r="C13" s="32">
        <v>0.40000000000000008</v>
      </c>
      <c r="D13" s="32">
        <v>0.5</v>
      </c>
      <c r="E13" s="32">
        <v>0.3</v>
      </c>
      <c r="F13" s="32">
        <v>0.2</v>
      </c>
      <c r="G13" s="32">
        <v>1</v>
      </c>
      <c r="J13" s="32">
        <v>4</v>
      </c>
      <c r="K13" s="32">
        <v>3</v>
      </c>
      <c r="L13" s="32">
        <v>2.5</v>
      </c>
      <c r="M13" s="32">
        <v>2</v>
      </c>
      <c r="N13" s="32">
        <v>2.5</v>
      </c>
      <c r="O13" s="32">
        <v>3.5</v>
      </c>
      <c r="P13" s="32">
        <v>3</v>
      </c>
      <c r="S13" s="32">
        <f t="shared" si="0"/>
        <v>0.6</v>
      </c>
      <c r="T13" s="32">
        <f t="shared" si="0"/>
        <v>0.4</v>
      </c>
      <c r="U13" s="32">
        <f t="shared" si="0"/>
        <v>0.3</v>
      </c>
      <c r="V13" s="32">
        <f t="shared" si="0"/>
        <v>0.2</v>
      </c>
      <c r="W13" s="32">
        <f t="shared" si="0"/>
        <v>0.3</v>
      </c>
      <c r="X13" s="32">
        <f t="shared" si="0"/>
        <v>0.5</v>
      </c>
      <c r="Y13" s="32">
        <f t="shared" si="0"/>
        <v>0.4</v>
      </c>
    </row>
    <row r="14" spans="1:25" x14ac:dyDescent="0.35">
      <c r="A14" t="s">
        <v>18</v>
      </c>
      <c r="B14" t="s">
        <v>162</v>
      </c>
      <c r="C14" s="32">
        <v>0.43333333333333335</v>
      </c>
      <c r="D14" s="32">
        <v>0.45</v>
      </c>
      <c r="E14" s="32">
        <v>0.3</v>
      </c>
      <c r="F14" s="32">
        <v>0.3</v>
      </c>
      <c r="G14" s="32">
        <v>1</v>
      </c>
      <c r="I14" s="1"/>
      <c r="J14" s="32">
        <v>3.5</v>
      </c>
      <c r="K14" s="32">
        <v>3</v>
      </c>
      <c r="L14" s="32">
        <v>2.5</v>
      </c>
      <c r="M14" s="32">
        <v>2.5</v>
      </c>
      <c r="N14" s="32">
        <v>3</v>
      </c>
      <c r="O14" s="32">
        <v>3</v>
      </c>
      <c r="P14" s="32">
        <v>3.5</v>
      </c>
      <c r="S14" s="32">
        <f t="shared" si="0"/>
        <v>0.5</v>
      </c>
      <c r="T14" s="32">
        <f t="shared" si="0"/>
        <v>0.4</v>
      </c>
      <c r="U14" s="32">
        <f t="shared" si="0"/>
        <v>0.3</v>
      </c>
      <c r="V14" s="32">
        <f t="shared" si="0"/>
        <v>0.3</v>
      </c>
      <c r="W14" s="32">
        <f t="shared" si="0"/>
        <v>0.4</v>
      </c>
      <c r="X14" s="32">
        <f t="shared" si="0"/>
        <v>0.4</v>
      </c>
      <c r="Y14" s="32">
        <f t="shared" si="0"/>
        <v>0.5</v>
      </c>
    </row>
    <row r="15" spans="1:25" x14ac:dyDescent="0.35">
      <c r="A15" t="s">
        <v>19</v>
      </c>
      <c r="B15" t="s">
        <v>163</v>
      </c>
      <c r="C15" s="32">
        <v>0.6</v>
      </c>
      <c r="D15" s="32">
        <v>0.6</v>
      </c>
      <c r="E15" s="32">
        <v>0.6</v>
      </c>
      <c r="F15" s="32">
        <v>0.7</v>
      </c>
      <c r="G15" s="32">
        <v>1</v>
      </c>
      <c r="J15" s="32">
        <v>4.5</v>
      </c>
      <c r="K15" s="32">
        <v>3.5</v>
      </c>
      <c r="L15" s="32">
        <v>4</v>
      </c>
      <c r="M15" s="32">
        <v>4.5</v>
      </c>
      <c r="N15" s="32">
        <v>4</v>
      </c>
      <c r="O15" s="32">
        <v>4</v>
      </c>
      <c r="P15" s="32">
        <v>4</v>
      </c>
      <c r="S15" s="32">
        <f t="shared" si="0"/>
        <v>0.7</v>
      </c>
      <c r="T15" s="32">
        <f t="shared" si="0"/>
        <v>0.5</v>
      </c>
      <c r="U15" s="32">
        <f t="shared" si="0"/>
        <v>0.6</v>
      </c>
      <c r="V15" s="32">
        <f t="shared" si="0"/>
        <v>0.7</v>
      </c>
      <c r="W15" s="32">
        <f t="shared" si="0"/>
        <v>0.6</v>
      </c>
      <c r="X15" s="32">
        <f t="shared" si="0"/>
        <v>0.6</v>
      </c>
      <c r="Y15" s="32">
        <f t="shared" si="0"/>
        <v>0.6</v>
      </c>
    </row>
    <row r="16" spans="1:25" x14ac:dyDescent="0.35">
      <c r="A16" t="s">
        <v>20</v>
      </c>
      <c r="B16" t="s">
        <v>164</v>
      </c>
      <c r="C16" s="32">
        <v>0.26666666666666666</v>
      </c>
      <c r="D16" s="32">
        <v>0.30000000000000004</v>
      </c>
      <c r="E16" s="32">
        <v>0.1</v>
      </c>
      <c r="F16" s="32">
        <v>0.3</v>
      </c>
      <c r="G16" s="32">
        <v>1</v>
      </c>
      <c r="J16" s="32">
        <v>3</v>
      </c>
      <c r="K16" s="32">
        <v>2</v>
      </c>
      <c r="L16" s="32">
        <v>1.5</v>
      </c>
      <c r="M16" s="32">
        <v>2.5</v>
      </c>
      <c r="N16" s="32">
        <v>2</v>
      </c>
      <c r="O16" s="32">
        <v>2.5</v>
      </c>
      <c r="P16" s="32">
        <v>2.5</v>
      </c>
      <c r="S16" s="32">
        <f t="shared" si="0"/>
        <v>0.4</v>
      </c>
      <c r="T16" s="32">
        <f t="shared" si="0"/>
        <v>0.2</v>
      </c>
      <c r="U16" s="32">
        <f t="shared" si="0"/>
        <v>0.1</v>
      </c>
      <c r="V16" s="32">
        <f t="shared" si="0"/>
        <v>0.3</v>
      </c>
      <c r="W16" s="32">
        <f t="shared" si="0"/>
        <v>0.2</v>
      </c>
      <c r="X16" s="32">
        <f t="shared" si="0"/>
        <v>0.3</v>
      </c>
      <c r="Y16" s="32">
        <f t="shared" si="0"/>
        <v>0.3</v>
      </c>
    </row>
    <row r="17" spans="1:25" x14ac:dyDescent="0.35">
      <c r="A17" t="s">
        <v>21</v>
      </c>
      <c r="B17" t="s">
        <v>165</v>
      </c>
      <c r="C17" s="32">
        <v>0.3</v>
      </c>
      <c r="D17" s="32">
        <v>0.35</v>
      </c>
      <c r="E17" s="32">
        <v>0.3</v>
      </c>
      <c r="F17" s="32">
        <v>0.2</v>
      </c>
      <c r="G17" s="32">
        <v>1</v>
      </c>
      <c r="I17" s="1"/>
      <c r="J17" s="32">
        <v>3</v>
      </c>
      <c r="K17" s="32">
        <v>2.5</v>
      </c>
      <c r="L17" s="32">
        <v>2.5</v>
      </c>
      <c r="M17" s="32">
        <v>2</v>
      </c>
      <c r="N17" s="32">
        <v>2.5</v>
      </c>
      <c r="O17" s="32">
        <v>2.5</v>
      </c>
      <c r="P17" s="32">
        <v>2.5</v>
      </c>
      <c r="S17" s="32">
        <f t="shared" si="0"/>
        <v>0.4</v>
      </c>
      <c r="T17" s="32">
        <f t="shared" si="0"/>
        <v>0.3</v>
      </c>
      <c r="U17" s="32">
        <f t="shared" si="0"/>
        <v>0.3</v>
      </c>
      <c r="V17" s="32">
        <f t="shared" si="0"/>
        <v>0.2</v>
      </c>
      <c r="W17" s="32">
        <f t="shared" si="0"/>
        <v>0.3</v>
      </c>
      <c r="X17" s="32">
        <f t="shared" si="0"/>
        <v>0.3</v>
      </c>
      <c r="Y17" s="32">
        <f t="shared" si="0"/>
        <v>0.3</v>
      </c>
    </row>
    <row r="18" spans="1:25" x14ac:dyDescent="0.35">
      <c r="A18" t="s">
        <v>22</v>
      </c>
      <c r="B18" t="s">
        <v>166</v>
      </c>
      <c r="C18" s="32">
        <v>0.26666666666666666</v>
      </c>
      <c r="D18" s="32">
        <v>0.4</v>
      </c>
      <c r="E18" s="32">
        <v>0.3</v>
      </c>
      <c r="F18" s="32">
        <v>0.3</v>
      </c>
      <c r="G18" s="32">
        <v>1</v>
      </c>
      <c r="J18" s="32">
        <v>3.5</v>
      </c>
      <c r="K18" s="32">
        <v>2.5</v>
      </c>
      <c r="L18" s="32">
        <v>2.5</v>
      </c>
      <c r="M18" s="32">
        <v>2.5</v>
      </c>
      <c r="N18" s="32">
        <v>2.5</v>
      </c>
      <c r="O18" s="32">
        <v>2</v>
      </c>
      <c r="P18" s="32">
        <v>2.5</v>
      </c>
      <c r="S18" s="32">
        <f t="shared" si="0"/>
        <v>0.5</v>
      </c>
      <c r="T18" s="32">
        <f t="shared" si="0"/>
        <v>0.3</v>
      </c>
      <c r="U18" s="32">
        <f t="shared" si="0"/>
        <v>0.3</v>
      </c>
      <c r="V18" s="32">
        <f t="shared" si="0"/>
        <v>0.3</v>
      </c>
      <c r="W18" s="32">
        <f t="shared" si="0"/>
        <v>0.3</v>
      </c>
      <c r="X18" s="32">
        <f t="shared" si="0"/>
        <v>0.2</v>
      </c>
      <c r="Y18" s="32">
        <f t="shared" si="0"/>
        <v>0.3</v>
      </c>
    </row>
    <row r="19" spans="1:25" x14ac:dyDescent="0.35">
      <c r="A19" t="s">
        <v>365</v>
      </c>
      <c r="B19" t="s">
        <v>167</v>
      </c>
      <c r="C19" s="32">
        <v>0.33333333333333331</v>
      </c>
      <c r="D19" s="32">
        <v>0.45</v>
      </c>
      <c r="E19" s="32">
        <v>0.2</v>
      </c>
      <c r="F19" s="32">
        <v>0.2</v>
      </c>
      <c r="G19" s="32">
        <v>1</v>
      </c>
      <c r="J19" s="32">
        <v>3.5</v>
      </c>
      <c r="K19" s="32">
        <v>3</v>
      </c>
      <c r="L19" s="32">
        <v>2</v>
      </c>
      <c r="M19" s="32">
        <v>2</v>
      </c>
      <c r="N19" s="32">
        <v>2.5</v>
      </c>
      <c r="O19" s="32">
        <v>3</v>
      </c>
      <c r="P19" s="32">
        <v>2.5</v>
      </c>
      <c r="S19" s="32">
        <f t="shared" si="0"/>
        <v>0.5</v>
      </c>
      <c r="T19" s="32">
        <f t="shared" si="0"/>
        <v>0.4</v>
      </c>
      <c r="U19" s="32">
        <f t="shared" si="0"/>
        <v>0.2</v>
      </c>
      <c r="V19" s="32">
        <f t="shared" si="0"/>
        <v>0.2</v>
      </c>
      <c r="W19" s="32">
        <f t="shared" si="0"/>
        <v>0.3</v>
      </c>
      <c r="X19" s="32">
        <f t="shared" si="0"/>
        <v>0.4</v>
      </c>
      <c r="Y19" s="32">
        <f t="shared" si="0"/>
        <v>0.3</v>
      </c>
    </row>
    <row r="20" spans="1:25" x14ac:dyDescent="0.35">
      <c r="A20" t="s">
        <v>23</v>
      </c>
      <c r="B20" t="s">
        <v>168</v>
      </c>
      <c r="C20" s="32">
        <v>0.33333333333333331</v>
      </c>
      <c r="D20" s="32">
        <v>0.4</v>
      </c>
      <c r="E20" s="32">
        <v>0.3</v>
      </c>
      <c r="F20" s="32">
        <v>0.2</v>
      </c>
      <c r="G20" s="32">
        <v>1</v>
      </c>
      <c r="I20" s="1"/>
      <c r="J20" s="32">
        <v>3.5</v>
      </c>
      <c r="K20" s="32">
        <v>2.5</v>
      </c>
      <c r="L20" s="32">
        <v>2.5</v>
      </c>
      <c r="M20" s="32">
        <v>2</v>
      </c>
      <c r="N20" s="32">
        <v>2.5</v>
      </c>
      <c r="O20" s="32">
        <v>2.5</v>
      </c>
      <c r="P20" s="32">
        <v>3</v>
      </c>
      <c r="S20" s="32">
        <f t="shared" si="0"/>
        <v>0.5</v>
      </c>
      <c r="T20" s="32">
        <f t="shared" si="0"/>
        <v>0.3</v>
      </c>
      <c r="U20" s="32">
        <f t="shared" si="0"/>
        <v>0.3</v>
      </c>
      <c r="V20" s="32">
        <f t="shared" si="0"/>
        <v>0.2</v>
      </c>
      <c r="W20" s="32">
        <f t="shared" si="0"/>
        <v>0.3</v>
      </c>
      <c r="X20" s="32">
        <f t="shared" si="0"/>
        <v>0.3</v>
      </c>
      <c r="Y20" s="32">
        <f t="shared" si="0"/>
        <v>0.4</v>
      </c>
    </row>
    <row r="21" spans="1:25" x14ac:dyDescent="0.35">
      <c r="A21" t="s">
        <v>395</v>
      </c>
      <c r="B21" t="s">
        <v>169</v>
      </c>
      <c r="C21" s="32">
        <v>0.39999999999999997</v>
      </c>
      <c r="D21" s="32">
        <v>0.5</v>
      </c>
      <c r="E21" s="32">
        <v>0.4</v>
      </c>
      <c r="F21" s="32">
        <v>0.4</v>
      </c>
      <c r="G21" s="32">
        <v>1</v>
      </c>
      <c r="J21" s="32">
        <v>4</v>
      </c>
      <c r="K21" s="32">
        <v>3</v>
      </c>
      <c r="L21" s="32">
        <v>3</v>
      </c>
      <c r="M21" s="32">
        <v>3</v>
      </c>
      <c r="N21" s="32">
        <v>2.5</v>
      </c>
      <c r="O21" s="32">
        <v>3</v>
      </c>
      <c r="P21" s="32">
        <v>3.5</v>
      </c>
      <c r="S21" s="32">
        <f t="shared" si="0"/>
        <v>0.6</v>
      </c>
      <c r="T21" s="32">
        <f t="shared" si="0"/>
        <v>0.4</v>
      </c>
      <c r="U21" s="32">
        <f t="shared" si="0"/>
        <v>0.4</v>
      </c>
      <c r="V21" s="32">
        <f t="shared" si="0"/>
        <v>0.4</v>
      </c>
      <c r="W21" s="32">
        <f t="shared" si="0"/>
        <v>0.3</v>
      </c>
      <c r="X21" s="32">
        <f t="shared" si="0"/>
        <v>0.4</v>
      </c>
      <c r="Y21" s="32">
        <f t="shared" si="0"/>
        <v>0.5</v>
      </c>
    </row>
    <row r="22" spans="1:25" x14ac:dyDescent="0.35">
      <c r="A22" t="s">
        <v>27</v>
      </c>
      <c r="B22" t="s">
        <v>170</v>
      </c>
      <c r="C22" s="32" t="s">
        <v>320</v>
      </c>
      <c r="D22" s="32" t="s">
        <v>320</v>
      </c>
      <c r="E22" s="32" t="s">
        <v>320</v>
      </c>
      <c r="F22" s="32" t="s">
        <v>320</v>
      </c>
      <c r="G22" s="32">
        <v>0</v>
      </c>
      <c r="J22" s="32" t="s">
        <v>320</v>
      </c>
      <c r="K22" s="32" t="s">
        <v>320</v>
      </c>
      <c r="L22" s="32" t="s">
        <v>320</v>
      </c>
      <c r="M22" s="32" t="s">
        <v>320</v>
      </c>
      <c r="N22" s="32" t="s">
        <v>320</v>
      </c>
      <c r="O22" s="32" t="s">
        <v>320</v>
      </c>
      <c r="P22" s="32" t="s">
        <v>320</v>
      </c>
      <c r="S22" s="32" t="str">
        <f t="shared" si="0"/>
        <v>..</v>
      </c>
      <c r="T22" s="32" t="str">
        <f t="shared" si="0"/>
        <v>..</v>
      </c>
      <c r="U22" s="32" t="str">
        <f t="shared" si="0"/>
        <v>..</v>
      </c>
      <c r="V22" s="32" t="str">
        <f t="shared" si="0"/>
        <v>..</v>
      </c>
      <c r="W22" s="32" t="str">
        <f t="shared" si="0"/>
        <v>..</v>
      </c>
      <c r="X22" s="32" t="str">
        <f t="shared" si="0"/>
        <v>..</v>
      </c>
      <c r="Y22" s="32" t="str">
        <f t="shared" si="0"/>
        <v>..</v>
      </c>
    </row>
    <row r="23" spans="1:25" x14ac:dyDescent="0.35">
      <c r="A23" t="s">
        <v>28</v>
      </c>
      <c r="B23" t="s">
        <v>171</v>
      </c>
      <c r="C23" s="32">
        <v>0.3666666666666667</v>
      </c>
      <c r="D23" s="32">
        <v>0.1</v>
      </c>
      <c r="E23" s="32">
        <v>0.3</v>
      </c>
      <c r="F23" s="32">
        <v>0.2</v>
      </c>
      <c r="G23" s="32">
        <v>1</v>
      </c>
      <c r="I23" s="1"/>
      <c r="J23" s="32">
        <v>1.5</v>
      </c>
      <c r="K23" s="32">
        <v>1.5</v>
      </c>
      <c r="L23" s="32">
        <v>2.5</v>
      </c>
      <c r="M23" s="32">
        <v>2</v>
      </c>
      <c r="N23" s="32">
        <v>3</v>
      </c>
      <c r="O23" s="32">
        <v>2</v>
      </c>
      <c r="P23" s="32">
        <v>3.5</v>
      </c>
      <c r="S23" s="32">
        <f t="shared" si="0"/>
        <v>0.1</v>
      </c>
      <c r="T23" s="32">
        <f t="shared" si="0"/>
        <v>0.1</v>
      </c>
      <c r="U23" s="32">
        <f t="shared" si="0"/>
        <v>0.3</v>
      </c>
      <c r="V23" s="32">
        <f t="shared" si="0"/>
        <v>0.2</v>
      </c>
      <c r="W23" s="32">
        <f t="shared" si="0"/>
        <v>0.4</v>
      </c>
      <c r="X23" s="32">
        <f t="shared" si="0"/>
        <v>0.2</v>
      </c>
      <c r="Y23" s="32">
        <f t="shared" si="0"/>
        <v>0.5</v>
      </c>
    </row>
    <row r="24" spans="1:25" x14ac:dyDescent="0.35">
      <c r="A24" t="s">
        <v>29</v>
      </c>
      <c r="B24" t="s">
        <v>172</v>
      </c>
      <c r="C24" s="32">
        <v>0.53333333333333333</v>
      </c>
      <c r="D24" s="32">
        <v>0.45</v>
      </c>
      <c r="E24" s="32">
        <v>0.4</v>
      </c>
      <c r="F24" s="32">
        <v>0.4</v>
      </c>
      <c r="G24" s="32">
        <v>1</v>
      </c>
      <c r="J24" s="32">
        <v>3</v>
      </c>
      <c r="K24" s="32">
        <v>3.5</v>
      </c>
      <c r="L24" s="32">
        <v>3</v>
      </c>
      <c r="M24" s="32">
        <v>3</v>
      </c>
      <c r="N24" s="32">
        <v>3.5</v>
      </c>
      <c r="O24" s="32">
        <v>3.5</v>
      </c>
      <c r="P24" s="32">
        <v>4</v>
      </c>
      <c r="S24" s="32">
        <f t="shared" si="0"/>
        <v>0.4</v>
      </c>
      <c r="T24" s="32">
        <f t="shared" si="0"/>
        <v>0.5</v>
      </c>
      <c r="U24" s="32">
        <f t="shared" si="0"/>
        <v>0.4</v>
      </c>
      <c r="V24" s="32">
        <f t="shared" si="0"/>
        <v>0.4</v>
      </c>
      <c r="W24" s="32">
        <f t="shared" si="0"/>
        <v>0.5</v>
      </c>
      <c r="X24" s="32">
        <f t="shared" si="0"/>
        <v>0.5</v>
      </c>
      <c r="Y24" s="32">
        <f t="shared" si="0"/>
        <v>0.6</v>
      </c>
    </row>
    <row r="25" spans="1:25" x14ac:dyDescent="0.35">
      <c r="A25" t="s">
        <v>30</v>
      </c>
      <c r="B25" t="s">
        <v>173</v>
      </c>
      <c r="C25" s="32" t="s">
        <v>320</v>
      </c>
      <c r="D25" s="32" t="s">
        <v>320</v>
      </c>
      <c r="E25" s="32" t="s">
        <v>320</v>
      </c>
      <c r="F25" s="32" t="s">
        <v>320</v>
      </c>
      <c r="G25" s="32">
        <v>0</v>
      </c>
      <c r="J25" s="32" t="s">
        <v>320</v>
      </c>
      <c r="K25" s="32" t="s">
        <v>320</v>
      </c>
      <c r="L25" s="32" t="s">
        <v>320</v>
      </c>
      <c r="M25" s="32" t="s">
        <v>320</v>
      </c>
      <c r="N25" s="32" t="s">
        <v>320</v>
      </c>
      <c r="O25" s="32" t="s">
        <v>320</v>
      </c>
      <c r="P25" s="32" t="s">
        <v>320</v>
      </c>
      <c r="S25" s="32" t="str">
        <f t="shared" ref="S25:Y61" si="1">IF(ISNUMBER(J25)=TRUE,S$6*(J25-S$5)/(S$4-S$5)+(1-S$6)*(1-(J25-S$5)/(S$4-S$5)),"..")</f>
        <v>..</v>
      </c>
      <c r="T25" s="32" t="str">
        <f t="shared" si="1"/>
        <v>..</v>
      </c>
      <c r="U25" s="32" t="str">
        <f t="shared" si="1"/>
        <v>..</v>
      </c>
      <c r="V25" s="32" t="str">
        <f t="shared" si="1"/>
        <v>..</v>
      </c>
      <c r="W25" s="32" t="str">
        <f t="shared" si="1"/>
        <v>..</v>
      </c>
      <c r="X25" s="32" t="str">
        <f t="shared" si="1"/>
        <v>..</v>
      </c>
      <c r="Y25" s="32" t="str">
        <f t="shared" si="1"/>
        <v>..</v>
      </c>
    </row>
    <row r="26" spans="1:25" x14ac:dyDescent="0.35">
      <c r="A26" t="s">
        <v>31</v>
      </c>
      <c r="B26" t="s">
        <v>174</v>
      </c>
      <c r="C26" s="32">
        <v>0.46666666666666662</v>
      </c>
      <c r="D26" s="32">
        <v>0.55000000000000004</v>
      </c>
      <c r="E26" s="32">
        <v>0.4</v>
      </c>
      <c r="F26" s="32">
        <v>0.2</v>
      </c>
      <c r="G26" s="32">
        <v>1</v>
      </c>
      <c r="I26" s="1"/>
      <c r="J26" s="32">
        <v>4</v>
      </c>
      <c r="K26" s="32">
        <v>3.5</v>
      </c>
      <c r="L26" s="32">
        <v>3</v>
      </c>
      <c r="M26" s="32">
        <v>2</v>
      </c>
      <c r="N26" s="32">
        <v>3</v>
      </c>
      <c r="O26" s="32">
        <v>3.5</v>
      </c>
      <c r="P26" s="32">
        <v>3.5</v>
      </c>
      <c r="S26" s="32">
        <f t="shared" si="1"/>
        <v>0.6</v>
      </c>
      <c r="T26" s="32">
        <f t="shared" si="1"/>
        <v>0.5</v>
      </c>
      <c r="U26" s="32">
        <f t="shared" si="1"/>
        <v>0.4</v>
      </c>
      <c r="V26" s="32">
        <f t="shared" si="1"/>
        <v>0.2</v>
      </c>
      <c r="W26" s="32">
        <f t="shared" si="1"/>
        <v>0.4</v>
      </c>
      <c r="X26" s="32">
        <f t="shared" si="1"/>
        <v>0.5</v>
      </c>
      <c r="Y26" s="32">
        <f t="shared" si="1"/>
        <v>0.5</v>
      </c>
    </row>
    <row r="27" spans="1:25" x14ac:dyDescent="0.35">
      <c r="A27" t="s">
        <v>32</v>
      </c>
      <c r="B27" t="s">
        <v>175</v>
      </c>
      <c r="C27" s="32">
        <v>0.5</v>
      </c>
      <c r="D27" s="32">
        <v>0.64999999999999991</v>
      </c>
      <c r="E27" s="32">
        <v>0.6</v>
      </c>
      <c r="F27" s="32">
        <v>0.6</v>
      </c>
      <c r="G27" s="32">
        <v>1</v>
      </c>
      <c r="J27" s="32">
        <v>4</v>
      </c>
      <c r="K27" s="32">
        <v>4.5</v>
      </c>
      <c r="L27" s="32">
        <v>4</v>
      </c>
      <c r="M27" s="32">
        <v>4</v>
      </c>
      <c r="N27" s="32">
        <v>3.5</v>
      </c>
      <c r="O27" s="32">
        <v>3</v>
      </c>
      <c r="P27" s="32">
        <v>4</v>
      </c>
      <c r="S27" s="32">
        <f t="shared" si="1"/>
        <v>0.6</v>
      </c>
      <c r="T27" s="32">
        <f t="shared" si="1"/>
        <v>0.7</v>
      </c>
      <c r="U27" s="32">
        <f t="shared" si="1"/>
        <v>0.6</v>
      </c>
      <c r="V27" s="32">
        <f t="shared" si="1"/>
        <v>0.6</v>
      </c>
      <c r="W27" s="32">
        <f t="shared" si="1"/>
        <v>0.5</v>
      </c>
      <c r="X27" s="32">
        <f t="shared" si="1"/>
        <v>0.4</v>
      </c>
      <c r="Y27" s="32">
        <f t="shared" si="1"/>
        <v>0.6</v>
      </c>
    </row>
    <row r="28" spans="1:25" x14ac:dyDescent="0.35">
      <c r="A28" t="s">
        <v>33</v>
      </c>
      <c r="B28" t="s">
        <v>176</v>
      </c>
      <c r="C28" s="32">
        <v>0.40000000000000008</v>
      </c>
      <c r="D28" s="32">
        <v>0.4</v>
      </c>
      <c r="E28" s="32">
        <v>0.2</v>
      </c>
      <c r="F28" s="32">
        <v>0.3</v>
      </c>
      <c r="G28" s="32">
        <v>1</v>
      </c>
      <c r="J28" s="32">
        <v>3.5</v>
      </c>
      <c r="K28" s="32">
        <v>2.5</v>
      </c>
      <c r="L28" s="32">
        <v>2</v>
      </c>
      <c r="M28" s="32">
        <v>2.5</v>
      </c>
      <c r="N28" s="32">
        <v>3</v>
      </c>
      <c r="O28" s="32">
        <v>3</v>
      </c>
      <c r="P28" s="32">
        <v>3</v>
      </c>
      <c r="S28" s="32">
        <f t="shared" si="1"/>
        <v>0.5</v>
      </c>
      <c r="T28" s="32">
        <f t="shared" si="1"/>
        <v>0.3</v>
      </c>
      <c r="U28" s="32">
        <f t="shared" si="1"/>
        <v>0.2</v>
      </c>
      <c r="V28" s="32">
        <f t="shared" si="1"/>
        <v>0.3</v>
      </c>
      <c r="W28" s="32">
        <f t="shared" si="1"/>
        <v>0.4</v>
      </c>
      <c r="X28" s="32">
        <f t="shared" si="1"/>
        <v>0.4</v>
      </c>
      <c r="Y28" s="32">
        <f t="shared" si="1"/>
        <v>0.4</v>
      </c>
    </row>
    <row r="29" spans="1:25" x14ac:dyDescent="0.35">
      <c r="A29" t="s">
        <v>34</v>
      </c>
      <c r="B29" t="s">
        <v>177</v>
      </c>
      <c r="C29" s="32">
        <v>0.26666666666666666</v>
      </c>
      <c r="D29" s="32">
        <v>0.44999999999999996</v>
      </c>
      <c r="E29" s="32">
        <v>0.2</v>
      </c>
      <c r="F29" s="32">
        <v>0.2</v>
      </c>
      <c r="G29" s="32">
        <v>1</v>
      </c>
      <c r="I29" s="1"/>
      <c r="J29" s="32">
        <v>4</v>
      </c>
      <c r="K29" s="32">
        <v>2.5</v>
      </c>
      <c r="L29" s="32">
        <v>2</v>
      </c>
      <c r="M29" s="32">
        <v>2</v>
      </c>
      <c r="N29" s="32">
        <v>2.5</v>
      </c>
      <c r="O29" s="32">
        <v>2</v>
      </c>
      <c r="P29" s="32">
        <v>2.5</v>
      </c>
      <c r="S29" s="32">
        <f t="shared" si="1"/>
        <v>0.6</v>
      </c>
      <c r="T29" s="32">
        <f t="shared" si="1"/>
        <v>0.3</v>
      </c>
      <c r="U29" s="32">
        <f t="shared" si="1"/>
        <v>0.2</v>
      </c>
      <c r="V29" s="32">
        <f t="shared" si="1"/>
        <v>0.2</v>
      </c>
      <c r="W29" s="32">
        <f t="shared" si="1"/>
        <v>0.3</v>
      </c>
      <c r="X29" s="32">
        <f t="shared" si="1"/>
        <v>0.2</v>
      </c>
      <c r="Y29" s="32">
        <f t="shared" si="1"/>
        <v>0.3</v>
      </c>
    </row>
    <row r="30" spans="1:25" x14ac:dyDescent="0.35">
      <c r="A30" t="s">
        <v>35</v>
      </c>
      <c r="B30" t="s">
        <v>178</v>
      </c>
      <c r="C30" s="32">
        <v>0.53333333333333333</v>
      </c>
      <c r="D30" s="32">
        <v>0.55000000000000004</v>
      </c>
      <c r="E30" s="32">
        <v>0.4</v>
      </c>
      <c r="F30" s="32">
        <v>0.4</v>
      </c>
      <c r="G30" s="32">
        <v>1</v>
      </c>
      <c r="J30" s="32">
        <v>4</v>
      </c>
      <c r="K30" s="32">
        <v>3.5</v>
      </c>
      <c r="L30" s="32">
        <v>3</v>
      </c>
      <c r="M30" s="32">
        <v>3</v>
      </c>
      <c r="N30" s="32">
        <v>3.5</v>
      </c>
      <c r="O30" s="32">
        <v>3.5</v>
      </c>
      <c r="P30" s="32">
        <v>4</v>
      </c>
      <c r="S30" s="32">
        <f t="shared" si="1"/>
        <v>0.6</v>
      </c>
      <c r="T30" s="32">
        <f t="shared" si="1"/>
        <v>0.5</v>
      </c>
      <c r="U30" s="32">
        <f t="shared" si="1"/>
        <v>0.4</v>
      </c>
      <c r="V30" s="32">
        <f t="shared" si="1"/>
        <v>0.4</v>
      </c>
      <c r="W30" s="32">
        <f t="shared" si="1"/>
        <v>0.5</v>
      </c>
      <c r="X30" s="32">
        <f t="shared" si="1"/>
        <v>0.5</v>
      </c>
      <c r="Y30" s="32">
        <f t="shared" si="1"/>
        <v>0.6</v>
      </c>
    </row>
    <row r="31" spans="1:25" x14ac:dyDescent="0.35">
      <c r="A31" t="s">
        <v>36</v>
      </c>
      <c r="B31" t="s">
        <v>179</v>
      </c>
      <c r="C31" s="32">
        <v>0.43333333333333329</v>
      </c>
      <c r="D31" s="32">
        <v>0.55000000000000004</v>
      </c>
      <c r="E31" s="32">
        <v>0.5</v>
      </c>
      <c r="F31" s="32">
        <v>0.5</v>
      </c>
      <c r="G31" s="32">
        <v>1</v>
      </c>
      <c r="J31" s="32">
        <v>4</v>
      </c>
      <c r="K31" s="32">
        <v>3.5</v>
      </c>
      <c r="L31" s="32">
        <v>3.5</v>
      </c>
      <c r="M31" s="32">
        <v>3.5</v>
      </c>
      <c r="N31" s="32">
        <v>3</v>
      </c>
      <c r="O31" s="32">
        <v>2.5</v>
      </c>
      <c r="P31" s="32">
        <v>4</v>
      </c>
      <c r="S31" s="32">
        <f t="shared" si="1"/>
        <v>0.6</v>
      </c>
      <c r="T31" s="32">
        <f t="shared" si="1"/>
        <v>0.5</v>
      </c>
      <c r="U31" s="32">
        <f t="shared" si="1"/>
        <v>0.5</v>
      </c>
      <c r="V31" s="32">
        <f t="shared" si="1"/>
        <v>0.5</v>
      </c>
      <c r="W31" s="32">
        <f t="shared" si="1"/>
        <v>0.4</v>
      </c>
      <c r="X31" s="32">
        <f t="shared" si="1"/>
        <v>0.3</v>
      </c>
      <c r="Y31" s="32">
        <f t="shared" si="1"/>
        <v>0.6</v>
      </c>
    </row>
    <row r="32" spans="1:25" x14ac:dyDescent="0.35">
      <c r="A32" t="s">
        <v>37</v>
      </c>
      <c r="B32" t="s">
        <v>180</v>
      </c>
      <c r="C32" s="32">
        <v>0.39999999999999997</v>
      </c>
      <c r="D32" s="32">
        <v>0.45</v>
      </c>
      <c r="E32" s="32">
        <v>0.3</v>
      </c>
      <c r="F32" s="32">
        <v>0.4</v>
      </c>
      <c r="G32" s="32">
        <v>1</v>
      </c>
      <c r="I32" s="1"/>
      <c r="J32" s="32">
        <v>3.5</v>
      </c>
      <c r="K32" s="32">
        <v>3</v>
      </c>
      <c r="L32" s="32">
        <v>2.5</v>
      </c>
      <c r="M32" s="32">
        <v>3</v>
      </c>
      <c r="N32" s="32">
        <v>2.5</v>
      </c>
      <c r="O32" s="32">
        <v>3</v>
      </c>
      <c r="P32" s="32">
        <v>3.5</v>
      </c>
      <c r="S32" s="32">
        <f t="shared" si="1"/>
        <v>0.5</v>
      </c>
      <c r="T32" s="32">
        <f t="shared" si="1"/>
        <v>0.4</v>
      </c>
      <c r="U32" s="32">
        <f t="shared" si="1"/>
        <v>0.3</v>
      </c>
      <c r="V32" s="32">
        <f t="shared" si="1"/>
        <v>0.4</v>
      </c>
      <c r="W32" s="32">
        <f t="shared" si="1"/>
        <v>0.3</v>
      </c>
      <c r="X32" s="32">
        <f t="shared" si="1"/>
        <v>0.4</v>
      </c>
      <c r="Y32" s="32">
        <f t="shared" si="1"/>
        <v>0.5</v>
      </c>
    </row>
    <row r="33" spans="1:25" x14ac:dyDescent="0.35">
      <c r="A33" t="s">
        <v>38</v>
      </c>
      <c r="B33" t="s">
        <v>181</v>
      </c>
      <c r="C33" s="32">
        <v>0.33333333333333331</v>
      </c>
      <c r="D33" s="32">
        <v>0.5</v>
      </c>
      <c r="E33" s="32">
        <v>0.3</v>
      </c>
      <c r="F33" s="32">
        <v>0.2</v>
      </c>
      <c r="G33" s="32">
        <v>1</v>
      </c>
      <c r="J33" s="32">
        <v>4</v>
      </c>
      <c r="K33" s="32">
        <v>3</v>
      </c>
      <c r="L33" s="32">
        <v>2.5</v>
      </c>
      <c r="M33" s="32">
        <v>2</v>
      </c>
      <c r="N33" s="32">
        <v>2.5</v>
      </c>
      <c r="O33" s="32">
        <v>2</v>
      </c>
      <c r="P33" s="32">
        <v>3.5</v>
      </c>
      <c r="S33" s="32">
        <f t="shared" si="1"/>
        <v>0.6</v>
      </c>
      <c r="T33" s="32">
        <f t="shared" si="1"/>
        <v>0.4</v>
      </c>
      <c r="U33" s="32">
        <f t="shared" si="1"/>
        <v>0.3</v>
      </c>
      <c r="V33" s="32">
        <f t="shared" si="1"/>
        <v>0.2</v>
      </c>
      <c r="W33" s="32">
        <f t="shared" si="1"/>
        <v>0.3</v>
      </c>
      <c r="X33" s="32">
        <f t="shared" si="1"/>
        <v>0.2</v>
      </c>
      <c r="Y33" s="32">
        <f t="shared" si="1"/>
        <v>0.5</v>
      </c>
    </row>
    <row r="34" spans="1:25" x14ac:dyDescent="0.35">
      <c r="A34" t="s">
        <v>39</v>
      </c>
      <c r="B34" t="s">
        <v>182</v>
      </c>
      <c r="C34" s="32">
        <v>0.43333333333333329</v>
      </c>
      <c r="D34" s="32">
        <v>0.35</v>
      </c>
      <c r="E34" s="32">
        <v>0.5</v>
      </c>
      <c r="F34" s="32">
        <v>0.3</v>
      </c>
      <c r="G34" s="32">
        <v>1</v>
      </c>
      <c r="J34" s="32">
        <v>3</v>
      </c>
      <c r="K34" s="32">
        <v>2.5</v>
      </c>
      <c r="L34" s="32">
        <v>3.5</v>
      </c>
      <c r="M34" s="32">
        <v>2.5</v>
      </c>
      <c r="N34" s="32">
        <v>3</v>
      </c>
      <c r="O34" s="32">
        <v>2.5</v>
      </c>
      <c r="P34" s="32">
        <v>4</v>
      </c>
      <c r="S34" s="32">
        <f t="shared" si="1"/>
        <v>0.4</v>
      </c>
      <c r="T34" s="32">
        <f t="shared" si="1"/>
        <v>0.3</v>
      </c>
      <c r="U34" s="32">
        <f t="shared" si="1"/>
        <v>0.5</v>
      </c>
      <c r="V34" s="32">
        <f t="shared" si="1"/>
        <v>0.3</v>
      </c>
      <c r="W34" s="32">
        <f t="shared" si="1"/>
        <v>0.4</v>
      </c>
      <c r="X34" s="32">
        <f t="shared" si="1"/>
        <v>0.3</v>
      </c>
      <c r="Y34" s="32">
        <f t="shared" si="1"/>
        <v>0.6</v>
      </c>
    </row>
    <row r="35" spans="1:25" x14ac:dyDescent="0.35">
      <c r="A35" t="s">
        <v>40</v>
      </c>
      <c r="B35" t="s">
        <v>183</v>
      </c>
      <c r="C35" s="32">
        <v>0.43333333333333335</v>
      </c>
      <c r="D35" s="32">
        <v>0.55000000000000004</v>
      </c>
      <c r="E35" s="32">
        <v>0.3</v>
      </c>
      <c r="F35" s="32">
        <v>0.4</v>
      </c>
      <c r="G35" s="32">
        <v>1</v>
      </c>
      <c r="I35" s="1"/>
      <c r="J35" s="32">
        <v>4</v>
      </c>
      <c r="K35" s="32">
        <v>3.5</v>
      </c>
      <c r="L35" s="32">
        <v>2.5</v>
      </c>
      <c r="M35" s="32">
        <v>3</v>
      </c>
      <c r="N35" s="32">
        <v>2.5</v>
      </c>
      <c r="O35" s="32">
        <v>3.5</v>
      </c>
      <c r="P35" s="32">
        <v>3.5</v>
      </c>
      <c r="S35" s="32">
        <f t="shared" si="1"/>
        <v>0.6</v>
      </c>
      <c r="T35" s="32">
        <f t="shared" si="1"/>
        <v>0.5</v>
      </c>
      <c r="U35" s="32">
        <f t="shared" si="1"/>
        <v>0.3</v>
      </c>
      <c r="V35" s="32">
        <f t="shared" si="1"/>
        <v>0.4</v>
      </c>
      <c r="W35" s="32">
        <f t="shared" si="1"/>
        <v>0.3</v>
      </c>
      <c r="X35" s="32">
        <f t="shared" si="1"/>
        <v>0.5</v>
      </c>
      <c r="Y35" s="32">
        <f t="shared" si="1"/>
        <v>0.5</v>
      </c>
    </row>
    <row r="36" spans="1:25" x14ac:dyDescent="0.35">
      <c r="A36" t="s">
        <v>41</v>
      </c>
      <c r="B36" t="s">
        <v>184</v>
      </c>
      <c r="C36" s="32">
        <v>0.46666666666666662</v>
      </c>
      <c r="D36" s="32">
        <v>0.5</v>
      </c>
      <c r="E36" s="32">
        <v>0.4</v>
      </c>
      <c r="F36" s="32">
        <v>0.3</v>
      </c>
      <c r="G36" s="32">
        <v>1</v>
      </c>
      <c r="J36" s="32">
        <v>4</v>
      </c>
      <c r="K36" s="32">
        <v>3</v>
      </c>
      <c r="L36" s="32">
        <v>3</v>
      </c>
      <c r="M36" s="32">
        <v>2.5</v>
      </c>
      <c r="N36" s="32">
        <v>3</v>
      </c>
      <c r="O36" s="32">
        <v>3</v>
      </c>
      <c r="P36" s="32">
        <v>4</v>
      </c>
      <c r="S36" s="32">
        <f t="shared" si="1"/>
        <v>0.6</v>
      </c>
      <c r="T36" s="32">
        <f t="shared" si="1"/>
        <v>0.4</v>
      </c>
      <c r="U36" s="32">
        <f t="shared" si="1"/>
        <v>0.4</v>
      </c>
      <c r="V36" s="32">
        <f t="shared" si="1"/>
        <v>0.3</v>
      </c>
      <c r="W36" s="32">
        <f t="shared" si="1"/>
        <v>0.4</v>
      </c>
      <c r="X36" s="32">
        <f t="shared" si="1"/>
        <v>0.4</v>
      </c>
      <c r="Y36" s="32">
        <f t="shared" si="1"/>
        <v>0.6</v>
      </c>
    </row>
    <row r="37" spans="1:25" x14ac:dyDescent="0.35">
      <c r="A37" t="s">
        <v>42</v>
      </c>
      <c r="B37" t="s">
        <v>185</v>
      </c>
      <c r="C37" s="32" t="s">
        <v>320</v>
      </c>
      <c r="D37" s="32" t="s">
        <v>320</v>
      </c>
      <c r="E37" s="32" t="s">
        <v>320</v>
      </c>
      <c r="F37" s="32" t="s">
        <v>320</v>
      </c>
      <c r="G37" s="32">
        <v>0</v>
      </c>
      <c r="I37" s="1"/>
      <c r="J37" s="32" t="s">
        <v>320</v>
      </c>
      <c r="K37" s="32" t="s">
        <v>320</v>
      </c>
      <c r="L37" s="32" t="s">
        <v>320</v>
      </c>
      <c r="M37" s="32" t="s">
        <v>320</v>
      </c>
      <c r="N37" s="32" t="s">
        <v>320</v>
      </c>
      <c r="O37" s="32" t="s">
        <v>320</v>
      </c>
      <c r="P37" s="32" t="s">
        <v>320</v>
      </c>
      <c r="S37" s="32" t="str">
        <f t="shared" si="1"/>
        <v>..</v>
      </c>
      <c r="T37" s="32" t="str">
        <f t="shared" si="1"/>
        <v>..</v>
      </c>
      <c r="U37" s="32" t="str">
        <f t="shared" si="1"/>
        <v>..</v>
      </c>
      <c r="V37" s="32" t="str">
        <f t="shared" si="1"/>
        <v>..</v>
      </c>
      <c r="W37" s="32" t="str">
        <f t="shared" si="1"/>
        <v>..</v>
      </c>
      <c r="X37" s="32" t="str">
        <f t="shared" si="1"/>
        <v>..</v>
      </c>
      <c r="Y37" s="32" t="str">
        <f t="shared" si="1"/>
        <v>..</v>
      </c>
    </row>
    <row r="38" spans="1:25" x14ac:dyDescent="0.35">
      <c r="A38" t="s">
        <v>44</v>
      </c>
      <c r="B38" t="s">
        <v>186</v>
      </c>
      <c r="C38" s="32">
        <v>0.53333333333333333</v>
      </c>
      <c r="D38" s="32">
        <v>0.5</v>
      </c>
      <c r="E38" s="32">
        <v>0.3</v>
      </c>
      <c r="F38" s="32">
        <v>0.4</v>
      </c>
      <c r="G38" s="32">
        <v>1</v>
      </c>
      <c r="J38" s="32">
        <v>4</v>
      </c>
      <c r="K38" s="32">
        <v>3</v>
      </c>
      <c r="L38" s="32">
        <v>2.5</v>
      </c>
      <c r="M38" s="32">
        <v>3</v>
      </c>
      <c r="N38" s="32">
        <v>3</v>
      </c>
      <c r="O38" s="32">
        <v>4</v>
      </c>
      <c r="P38" s="32">
        <v>4</v>
      </c>
      <c r="S38" s="32">
        <f t="shared" si="1"/>
        <v>0.6</v>
      </c>
      <c r="T38" s="32">
        <f t="shared" si="1"/>
        <v>0.4</v>
      </c>
      <c r="U38" s="32">
        <f t="shared" si="1"/>
        <v>0.3</v>
      </c>
      <c r="V38" s="32">
        <f t="shared" si="1"/>
        <v>0.4</v>
      </c>
      <c r="W38" s="32">
        <f t="shared" si="1"/>
        <v>0.4</v>
      </c>
      <c r="X38" s="32">
        <f t="shared" si="1"/>
        <v>0.6</v>
      </c>
      <c r="Y38" s="32">
        <f t="shared" si="1"/>
        <v>0.6</v>
      </c>
    </row>
    <row r="39" spans="1:25" x14ac:dyDescent="0.35">
      <c r="A39" t="s">
        <v>45</v>
      </c>
      <c r="B39" t="s">
        <v>187</v>
      </c>
      <c r="C39" s="32" t="s">
        <v>320</v>
      </c>
      <c r="D39" s="32" t="s">
        <v>320</v>
      </c>
      <c r="E39" s="32" t="s">
        <v>320</v>
      </c>
      <c r="F39" s="32" t="s">
        <v>320</v>
      </c>
      <c r="G39" s="32">
        <v>0</v>
      </c>
      <c r="J39" s="32" t="s">
        <v>320</v>
      </c>
      <c r="K39" s="32" t="s">
        <v>320</v>
      </c>
      <c r="L39" s="32" t="s">
        <v>320</v>
      </c>
      <c r="M39" s="32" t="s">
        <v>320</v>
      </c>
      <c r="N39" s="32" t="s">
        <v>320</v>
      </c>
      <c r="O39" s="32" t="s">
        <v>320</v>
      </c>
      <c r="P39" s="32" t="s">
        <v>320</v>
      </c>
      <c r="S39" s="32" t="str">
        <f t="shared" si="1"/>
        <v>..</v>
      </c>
      <c r="T39" s="32" t="str">
        <f t="shared" si="1"/>
        <v>..</v>
      </c>
      <c r="U39" s="32" t="str">
        <f t="shared" si="1"/>
        <v>..</v>
      </c>
      <c r="V39" s="32" t="str">
        <f t="shared" si="1"/>
        <v>..</v>
      </c>
      <c r="W39" s="32" t="str">
        <f t="shared" si="1"/>
        <v>..</v>
      </c>
      <c r="X39" s="32" t="str">
        <f t="shared" si="1"/>
        <v>..</v>
      </c>
      <c r="Y39" s="32" t="str">
        <f t="shared" si="1"/>
        <v>..</v>
      </c>
    </row>
    <row r="40" spans="1:25" x14ac:dyDescent="0.35">
      <c r="A40" t="s">
        <v>46</v>
      </c>
      <c r="B40" t="s">
        <v>188</v>
      </c>
      <c r="C40" s="32">
        <v>0.46666666666666662</v>
      </c>
      <c r="D40" s="32">
        <v>0.5</v>
      </c>
      <c r="E40" s="32">
        <v>0.4</v>
      </c>
      <c r="F40" s="32">
        <v>0.4</v>
      </c>
      <c r="G40" s="32">
        <v>1</v>
      </c>
      <c r="I40" s="1"/>
      <c r="J40" s="32">
        <v>4</v>
      </c>
      <c r="K40" s="32">
        <v>3</v>
      </c>
      <c r="L40" s="32">
        <v>3</v>
      </c>
      <c r="M40" s="32">
        <v>3</v>
      </c>
      <c r="N40" s="32">
        <v>3</v>
      </c>
      <c r="O40" s="32">
        <v>3.5</v>
      </c>
      <c r="P40" s="32">
        <v>3.5</v>
      </c>
      <c r="S40" s="32">
        <f t="shared" si="1"/>
        <v>0.6</v>
      </c>
      <c r="T40" s="32">
        <f t="shared" si="1"/>
        <v>0.4</v>
      </c>
      <c r="U40" s="32">
        <f t="shared" si="1"/>
        <v>0.4</v>
      </c>
      <c r="V40" s="32">
        <f t="shared" si="1"/>
        <v>0.4</v>
      </c>
      <c r="W40" s="32">
        <f t="shared" si="1"/>
        <v>0.4</v>
      </c>
      <c r="X40" s="32">
        <f t="shared" si="1"/>
        <v>0.5</v>
      </c>
      <c r="Y40" s="32">
        <f t="shared" si="1"/>
        <v>0.5</v>
      </c>
    </row>
    <row r="41" spans="1:25" x14ac:dyDescent="0.35">
      <c r="A41" t="s">
        <v>47</v>
      </c>
      <c r="B41" t="s">
        <v>189</v>
      </c>
      <c r="C41" s="32">
        <v>0.3666666666666667</v>
      </c>
      <c r="D41" s="32">
        <v>0.5</v>
      </c>
      <c r="E41" s="32">
        <v>0.3</v>
      </c>
      <c r="F41" s="32">
        <v>0.4</v>
      </c>
      <c r="G41" s="32">
        <v>1</v>
      </c>
      <c r="J41" s="32">
        <v>3.5</v>
      </c>
      <c r="K41" s="32">
        <v>3.5</v>
      </c>
      <c r="L41" s="32">
        <v>2.5</v>
      </c>
      <c r="M41" s="32">
        <v>3</v>
      </c>
      <c r="N41" s="32">
        <v>2.5</v>
      </c>
      <c r="O41" s="32">
        <v>3</v>
      </c>
      <c r="P41" s="32">
        <v>3</v>
      </c>
      <c r="S41" s="32">
        <f t="shared" si="1"/>
        <v>0.5</v>
      </c>
      <c r="T41" s="32">
        <f t="shared" si="1"/>
        <v>0.5</v>
      </c>
      <c r="U41" s="32">
        <f t="shared" si="1"/>
        <v>0.3</v>
      </c>
      <c r="V41" s="32">
        <f t="shared" si="1"/>
        <v>0.4</v>
      </c>
      <c r="W41" s="32">
        <f t="shared" si="1"/>
        <v>0.3</v>
      </c>
      <c r="X41" s="32">
        <f t="shared" si="1"/>
        <v>0.4</v>
      </c>
      <c r="Y41" s="32">
        <f t="shared" si="1"/>
        <v>0.4</v>
      </c>
    </row>
    <row r="42" spans="1:25" x14ac:dyDescent="0.35">
      <c r="A42" t="s">
        <v>48</v>
      </c>
      <c r="B42" t="s">
        <v>190</v>
      </c>
      <c r="C42" s="32">
        <v>0.53333333333333333</v>
      </c>
      <c r="D42" s="32">
        <v>0.7</v>
      </c>
      <c r="E42" s="32">
        <v>0.5</v>
      </c>
      <c r="F42" s="32">
        <v>0.5</v>
      </c>
      <c r="G42" s="32">
        <v>1</v>
      </c>
      <c r="J42" s="32">
        <v>4.5</v>
      </c>
      <c r="K42" s="32">
        <v>4.5</v>
      </c>
      <c r="L42" s="32">
        <v>3.5</v>
      </c>
      <c r="M42" s="32">
        <v>3.5</v>
      </c>
      <c r="N42" s="32">
        <v>3.5</v>
      </c>
      <c r="O42" s="32">
        <v>4</v>
      </c>
      <c r="P42" s="32">
        <v>3.5</v>
      </c>
      <c r="S42" s="32">
        <f t="shared" si="1"/>
        <v>0.7</v>
      </c>
      <c r="T42" s="32">
        <f t="shared" si="1"/>
        <v>0.7</v>
      </c>
      <c r="U42" s="32">
        <f t="shared" si="1"/>
        <v>0.5</v>
      </c>
      <c r="V42" s="32">
        <f t="shared" si="1"/>
        <v>0.5</v>
      </c>
      <c r="W42" s="32">
        <f t="shared" si="1"/>
        <v>0.5</v>
      </c>
      <c r="X42" s="32">
        <f t="shared" si="1"/>
        <v>0.6</v>
      </c>
      <c r="Y42" s="32">
        <f t="shared" si="1"/>
        <v>0.5</v>
      </c>
    </row>
    <row r="43" spans="1:25" x14ac:dyDescent="0.35">
      <c r="A43" t="s">
        <v>49</v>
      </c>
      <c r="B43" t="s">
        <v>191</v>
      </c>
      <c r="C43" s="32">
        <v>0.43333333333333335</v>
      </c>
      <c r="D43" s="32">
        <v>0.5</v>
      </c>
      <c r="E43" s="32">
        <v>0.3</v>
      </c>
      <c r="F43" s="32">
        <v>0.5</v>
      </c>
      <c r="G43" s="32">
        <v>1</v>
      </c>
      <c r="J43" s="32">
        <v>4</v>
      </c>
      <c r="K43" s="32">
        <v>3</v>
      </c>
      <c r="L43" s="32">
        <v>2.5</v>
      </c>
      <c r="M43" s="32">
        <v>3.5</v>
      </c>
      <c r="N43" s="32">
        <v>3</v>
      </c>
      <c r="O43" s="32">
        <v>3</v>
      </c>
      <c r="P43" s="32">
        <v>3.5</v>
      </c>
      <c r="S43" s="32">
        <f t="shared" si="1"/>
        <v>0.6</v>
      </c>
      <c r="T43" s="32">
        <f t="shared" si="1"/>
        <v>0.4</v>
      </c>
      <c r="U43" s="32">
        <f t="shared" si="1"/>
        <v>0.3</v>
      </c>
      <c r="V43" s="32">
        <f t="shared" si="1"/>
        <v>0.5</v>
      </c>
      <c r="W43" s="32">
        <f t="shared" si="1"/>
        <v>0.4</v>
      </c>
      <c r="X43" s="32">
        <f t="shared" si="1"/>
        <v>0.4</v>
      </c>
      <c r="Y43" s="32">
        <f t="shared" si="1"/>
        <v>0.5</v>
      </c>
    </row>
    <row r="44" spans="1:25" x14ac:dyDescent="0.35">
      <c r="A44" t="s">
        <v>50</v>
      </c>
      <c r="B44" t="s">
        <v>192</v>
      </c>
      <c r="C44" s="32">
        <v>0.53333333333333333</v>
      </c>
      <c r="D44" s="32">
        <v>0.64999999999999991</v>
      </c>
      <c r="E44" s="32">
        <v>0.5</v>
      </c>
      <c r="F44" s="32">
        <v>0.5</v>
      </c>
      <c r="G44" s="32">
        <v>1</v>
      </c>
      <c r="I44" s="1"/>
      <c r="J44" s="32">
        <v>4.5</v>
      </c>
      <c r="K44" s="32">
        <v>4</v>
      </c>
      <c r="L44" s="32">
        <v>3.5</v>
      </c>
      <c r="M44" s="32">
        <v>3.5</v>
      </c>
      <c r="N44" s="32">
        <v>3.5</v>
      </c>
      <c r="O44" s="32">
        <v>3.5</v>
      </c>
      <c r="P44" s="32">
        <v>4</v>
      </c>
      <c r="S44" s="32">
        <f t="shared" si="1"/>
        <v>0.7</v>
      </c>
      <c r="T44" s="32">
        <f t="shared" si="1"/>
        <v>0.6</v>
      </c>
      <c r="U44" s="32">
        <f t="shared" si="1"/>
        <v>0.5</v>
      </c>
      <c r="V44" s="32">
        <f t="shared" si="1"/>
        <v>0.5</v>
      </c>
      <c r="W44" s="32">
        <f t="shared" si="1"/>
        <v>0.5</v>
      </c>
      <c r="X44" s="32">
        <f t="shared" si="1"/>
        <v>0.5</v>
      </c>
      <c r="Y44" s="32">
        <f t="shared" si="1"/>
        <v>0.6</v>
      </c>
    </row>
    <row r="45" spans="1:25" x14ac:dyDescent="0.35">
      <c r="A45" t="s">
        <v>51</v>
      </c>
      <c r="B45" t="s">
        <v>193</v>
      </c>
      <c r="C45" s="32" t="s">
        <v>320</v>
      </c>
      <c r="D45" s="32" t="s">
        <v>320</v>
      </c>
      <c r="E45" s="32" t="s">
        <v>320</v>
      </c>
      <c r="F45" s="32" t="s">
        <v>320</v>
      </c>
      <c r="G45" s="32">
        <v>0</v>
      </c>
      <c r="J45" s="32" t="s">
        <v>320</v>
      </c>
      <c r="K45" s="32" t="s">
        <v>320</v>
      </c>
      <c r="L45" s="32" t="s">
        <v>320</v>
      </c>
      <c r="M45" s="32" t="s">
        <v>320</v>
      </c>
      <c r="N45" s="32" t="s">
        <v>320</v>
      </c>
      <c r="O45" s="32" t="s">
        <v>320</v>
      </c>
      <c r="P45" s="32" t="s">
        <v>320</v>
      </c>
      <c r="S45" s="32" t="str">
        <f t="shared" si="1"/>
        <v>..</v>
      </c>
      <c r="T45" s="32" t="str">
        <f t="shared" si="1"/>
        <v>..</v>
      </c>
      <c r="U45" s="32" t="str">
        <f t="shared" si="1"/>
        <v>..</v>
      </c>
      <c r="V45" s="32" t="str">
        <f t="shared" si="1"/>
        <v>..</v>
      </c>
      <c r="W45" s="32" t="str">
        <f t="shared" si="1"/>
        <v>..</v>
      </c>
      <c r="X45" s="32" t="str">
        <f t="shared" si="1"/>
        <v>..</v>
      </c>
      <c r="Y45" s="32" t="str">
        <f t="shared" si="1"/>
        <v>..</v>
      </c>
    </row>
    <row r="46" spans="1:25" x14ac:dyDescent="0.35">
      <c r="A46" t="s">
        <v>52</v>
      </c>
      <c r="B46" t="s">
        <v>194</v>
      </c>
      <c r="C46" s="32">
        <v>0.43333333333333335</v>
      </c>
      <c r="D46" s="32">
        <v>0.45</v>
      </c>
      <c r="E46" s="32">
        <v>0.4</v>
      </c>
      <c r="F46" s="32">
        <v>0.4</v>
      </c>
      <c r="G46" s="32">
        <v>1</v>
      </c>
      <c r="J46" s="32">
        <v>3.5</v>
      </c>
      <c r="K46" s="32">
        <v>3</v>
      </c>
      <c r="L46" s="32">
        <v>3</v>
      </c>
      <c r="M46" s="32">
        <v>3</v>
      </c>
      <c r="N46" s="32">
        <v>3</v>
      </c>
      <c r="O46" s="32">
        <v>3.5</v>
      </c>
      <c r="P46" s="32">
        <v>3</v>
      </c>
      <c r="S46" s="32">
        <f t="shared" si="1"/>
        <v>0.5</v>
      </c>
      <c r="T46" s="32">
        <f t="shared" si="1"/>
        <v>0.4</v>
      </c>
      <c r="U46" s="32">
        <f t="shared" si="1"/>
        <v>0.4</v>
      </c>
      <c r="V46" s="32">
        <f t="shared" si="1"/>
        <v>0.4</v>
      </c>
      <c r="W46" s="32">
        <f t="shared" si="1"/>
        <v>0.4</v>
      </c>
      <c r="X46" s="32">
        <f t="shared" si="1"/>
        <v>0.5</v>
      </c>
      <c r="Y46" s="32">
        <f t="shared" si="1"/>
        <v>0.4</v>
      </c>
    </row>
    <row r="47" spans="1:25" x14ac:dyDescent="0.35">
      <c r="A47" t="s">
        <v>53</v>
      </c>
      <c r="B47" t="s">
        <v>195</v>
      </c>
      <c r="C47" s="32" t="s">
        <v>320</v>
      </c>
      <c r="D47" s="32" t="s">
        <v>320</v>
      </c>
      <c r="E47" s="32" t="s">
        <v>320</v>
      </c>
      <c r="F47" s="32" t="s">
        <v>320</v>
      </c>
      <c r="G47" s="32">
        <v>0</v>
      </c>
      <c r="I47" s="1"/>
      <c r="J47" s="32" t="s">
        <v>320</v>
      </c>
      <c r="K47" s="32" t="s">
        <v>320</v>
      </c>
      <c r="L47" s="32" t="s">
        <v>320</v>
      </c>
      <c r="M47" s="32" t="s">
        <v>320</v>
      </c>
      <c r="N47" s="32" t="s">
        <v>320</v>
      </c>
      <c r="O47" s="32" t="s">
        <v>320</v>
      </c>
      <c r="P47" s="32" t="s">
        <v>320</v>
      </c>
      <c r="S47" s="32" t="str">
        <f t="shared" si="1"/>
        <v>..</v>
      </c>
      <c r="T47" s="32" t="str">
        <f t="shared" si="1"/>
        <v>..</v>
      </c>
      <c r="U47" s="32" t="str">
        <f t="shared" si="1"/>
        <v>..</v>
      </c>
      <c r="V47" s="32" t="str">
        <f t="shared" si="1"/>
        <v>..</v>
      </c>
      <c r="W47" s="32" t="str">
        <f t="shared" si="1"/>
        <v>..</v>
      </c>
      <c r="X47" s="32" t="str">
        <f t="shared" si="1"/>
        <v>..</v>
      </c>
      <c r="Y47" s="32" t="str">
        <f t="shared" si="1"/>
        <v>..</v>
      </c>
    </row>
    <row r="48" spans="1:25" x14ac:dyDescent="0.35">
      <c r="A48" t="s">
        <v>54</v>
      </c>
      <c r="B48" t="s">
        <v>394</v>
      </c>
      <c r="C48" s="32">
        <v>0.20000000000000004</v>
      </c>
      <c r="D48" s="32">
        <v>0.25</v>
      </c>
      <c r="E48" s="32">
        <v>0.2</v>
      </c>
      <c r="F48" s="32">
        <v>0.2</v>
      </c>
      <c r="G48" s="32">
        <v>1</v>
      </c>
      <c r="J48" s="32">
        <v>2</v>
      </c>
      <c r="K48" s="32">
        <v>2.5</v>
      </c>
      <c r="L48" s="32">
        <v>2</v>
      </c>
      <c r="M48" s="32">
        <v>2</v>
      </c>
      <c r="N48" s="32">
        <v>2</v>
      </c>
      <c r="O48" s="32">
        <v>2</v>
      </c>
      <c r="P48" s="32">
        <v>2</v>
      </c>
      <c r="S48" s="32">
        <f t="shared" si="1"/>
        <v>0.2</v>
      </c>
      <c r="T48" s="32">
        <f t="shared" si="1"/>
        <v>0.3</v>
      </c>
      <c r="U48" s="32">
        <f t="shared" si="1"/>
        <v>0.2</v>
      </c>
      <c r="V48" s="32">
        <f t="shared" si="1"/>
        <v>0.2</v>
      </c>
      <c r="W48" s="32">
        <f t="shared" si="1"/>
        <v>0.2</v>
      </c>
      <c r="X48" s="32">
        <f t="shared" si="1"/>
        <v>0.2</v>
      </c>
      <c r="Y48" s="32">
        <f t="shared" si="1"/>
        <v>0.2</v>
      </c>
    </row>
    <row r="49" spans="1:25" x14ac:dyDescent="0.35">
      <c r="A49" t="s">
        <v>55</v>
      </c>
      <c r="B49" t="s">
        <v>196</v>
      </c>
      <c r="C49" s="32">
        <v>0.3</v>
      </c>
      <c r="D49" s="32">
        <v>0.35</v>
      </c>
      <c r="E49" s="32">
        <v>0.2</v>
      </c>
      <c r="F49" s="32">
        <v>0.1</v>
      </c>
      <c r="G49" s="32">
        <v>1</v>
      </c>
      <c r="J49" s="32">
        <v>2.5</v>
      </c>
      <c r="K49" s="32">
        <v>3</v>
      </c>
      <c r="L49" s="32">
        <v>2</v>
      </c>
      <c r="M49" s="32">
        <v>1.5</v>
      </c>
      <c r="N49" s="32">
        <v>2</v>
      </c>
      <c r="O49" s="32">
        <v>2.5</v>
      </c>
      <c r="P49" s="32">
        <v>3</v>
      </c>
      <c r="S49" s="32">
        <f t="shared" si="1"/>
        <v>0.3</v>
      </c>
      <c r="T49" s="32">
        <f t="shared" si="1"/>
        <v>0.4</v>
      </c>
      <c r="U49" s="32">
        <f t="shared" si="1"/>
        <v>0.2</v>
      </c>
      <c r="V49" s="32">
        <f t="shared" si="1"/>
        <v>0.1</v>
      </c>
      <c r="W49" s="32">
        <f t="shared" si="1"/>
        <v>0.2</v>
      </c>
      <c r="X49" s="32">
        <f t="shared" si="1"/>
        <v>0.3</v>
      </c>
      <c r="Y49" s="32">
        <f t="shared" si="1"/>
        <v>0.4</v>
      </c>
    </row>
    <row r="50" spans="1:25" x14ac:dyDescent="0.35">
      <c r="A50" t="s">
        <v>56</v>
      </c>
      <c r="B50" t="s">
        <v>197</v>
      </c>
      <c r="C50" s="32" t="s">
        <v>320</v>
      </c>
      <c r="D50" s="32" t="s">
        <v>320</v>
      </c>
      <c r="E50" s="32" t="s">
        <v>320</v>
      </c>
      <c r="F50" s="32" t="s">
        <v>320</v>
      </c>
      <c r="G50" s="32">
        <v>0</v>
      </c>
      <c r="I50" s="1"/>
      <c r="J50" s="32" t="s">
        <v>320</v>
      </c>
      <c r="K50" s="32" t="s">
        <v>320</v>
      </c>
      <c r="L50" s="32" t="s">
        <v>320</v>
      </c>
      <c r="M50" s="32" t="s">
        <v>320</v>
      </c>
      <c r="N50" s="32" t="s">
        <v>320</v>
      </c>
      <c r="O50" s="32" t="s">
        <v>320</v>
      </c>
      <c r="P50" s="32" t="s">
        <v>320</v>
      </c>
      <c r="S50" s="32" t="str">
        <f t="shared" si="1"/>
        <v>..</v>
      </c>
      <c r="T50" s="32" t="str">
        <f t="shared" si="1"/>
        <v>..</v>
      </c>
      <c r="U50" s="32" t="str">
        <f t="shared" si="1"/>
        <v>..</v>
      </c>
      <c r="V50" s="32" t="str">
        <f t="shared" si="1"/>
        <v>..</v>
      </c>
      <c r="W50" s="32" t="str">
        <f t="shared" si="1"/>
        <v>..</v>
      </c>
      <c r="X50" s="32" t="str">
        <f t="shared" si="1"/>
        <v>..</v>
      </c>
      <c r="Y50" s="32" t="str">
        <f t="shared" si="1"/>
        <v>..</v>
      </c>
    </row>
    <row r="51" spans="1:25" x14ac:dyDescent="0.35">
      <c r="A51" t="s">
        <v>57</v>
      </c>
      <c r="B51" t="s">
        <v>198</v>
      </c>
      <c r="C51" s="32">
        <v>0.5</v>
      </c>
      <c r="D51" s="32">
        <v>0.55000000000000004</v>
      </c>
      <c r="E51" s="32">
        <v>0.5</v>
      </c>
      <c r="F51" s="32">
        <v>0.4</v>
      </c>
      <c r="G51" s="32">
        <v>1</v>
      </c>
      <c r="J51" s="32">
        <v>4</v>
      </c>
      <c r="K51" s="32">
        <v>3.5</v>
      </c>
      <c r="L51" s="32">
        <v>3.5</v>
      </c>
      <c r="M51" s="32">
        <v>3</v>
      </c>
      <c r="N51" s="32">
        <v>3</v>
      </c>
      <c r="O51" s="32">
        <v>3.5</v>
      </c>
      <c r="P51" s="32">
        <v>4</v>
      </c>
      <c r="S51" s="32">
        <f t="shared" si="1"/>
        <v>0.6</v>
      </c>
      <c r="T51" s="32">
        <f t="shared" si="1"/>
        <v>0.5</v>
      </c>
      <c r="U51" s="32">
        <f t="shared" si="1"/>
        <v>0.5</v>
      </c>
      <c r="V51" s="32">
        <f t="shared" si="1"/>
        <v>0.4</v>
      </c>
      <c r="W51" s="32">
        <f t="shared" si="1"/>
        <v>0.4</v>
      </c>
      <c r="X51" s="32">
        <f t="shared" si="1"/>
        <v>0.5</v>
      </c>
      <c r="Y51" s="32">
        <f t="shared" si="1"/>
        <v>0.6</v>
      </c>
    </row>
    <row r="52" spans="1:25" x14ac:dyDescent="0.35">
      <c r="A52" t="s">
        <v>58</v>
      </c>
      <c r="B52" t="s">
        <v>199</v>
      </c>
      <c r="C52" s="32">
        <v>0.33333333333333331</v>
      </c>
      <c r="D52" s="32">
        <v>0.5</v>
      </c>
      <c r="E52" s="32">
        <v>0.3</v>
      </c>
      <c r="F52" s="32">
        <v>0.3</v>
      </c>
      <c r="G52" s="32">
        <v>1</v>
      </c>
      <c r="J52" s="32">
        <v>4</v>
      </c>
      <c r="K52" s="32">
        <v>3</v>
      </c>
      <c r="L52" s="32">
        <v>2.5</v>
      </c>
      <c r="M52" s="32">
        <v>2.5</v>
      </c>
      <c r="N52" s="32">
        <v>2.5</v>
      </c>
      <c r="O52" s="32">
        <v>2.5</v>
      </c>
      <c r="P52" s="32">
        <v>3</v>
      </c>
      <c r="S52" s="32">
        <f t="shared" si="1"/>
        <v>0.6</v>
      </c>
      <c r="T52" s="32">
        <f t="shared" si="1"/>
        <v>0.4</v>
      </c>
      <c r="U52" s="32">
        <f t="shared" si="1"/>
        <v>0.3</v>
      </c>
      <c r="V52" s="32">
        <f t="shared" si="1"/>
        <v>0.3</v>
      </c>
      <c r="W52" s="32">
        <f t="shared" si="1"/>
        <v>0.3</v>
      </c>
      <c r="X52" s="32">
        <f t="shared" si="1"/>
        <v>0.3</v>
      </c>
      <c r="Y52" s="32">
        <f t="shared" si="1"/>
        <v>0.4</v>
      </c>
    </row>
    <row r="53" spans="1:25" x14ac:dyDescent="0.35">
      <c r="A53" t="s">
        <v>60</v>
      </c>
      <c r="B53" t="s">
        <v>200</v>
      </c>
      <c r="C53" s="32">
        <v>0.43333333333333335</v>
      </c>
      <c r="D53" s="32">
        <v>0.64999999999999991</v>
      </c>
      <c r="E53" s="32">
        <v>0.5</v>
      </c>
      <c r="F53" s="32">
        <v>0.2</v>
      </c>
      <c r="G53" s="32">
        <v>1</v>
      </c>
      <c r="I53" s="1"/>
      <c r="J53" s="32">
        <v>4.5</v>
      </c>
      <c r="K53" s="32">
        <v>4</v>
      </c>
      <c r="L53" s="32">
        <v>3.5</v>
      </c>
      <c r="M53" s="32">
        <v>2</v>
      </c>
      <c r="N53" s="32">
        <v>3</v>
      </c>
      <c r="O53" s="32">
        <v>3</v>
      </c>
      <c r="P53" s="32">
        <v>3.5</v>
      </c>
      <c r="S53" s="32">
        <f t="shared" si="1"/>
        <v>0.7</v>
      </c>
      <c r="T53" s="32">
        <f t="shared" si="1"/>
        <v>0.6</v>
      </c>
      <c r="U53" s="32">
        <f t="shared" si="1"/>
        <v>0.5</v>
      </c>
      <c r="V53" s="32">
        <f t="shared" si="1"/>
        <v>0.2</v>
      </c>
      <c r="W53" s="32">
        <f t="shared" si="1"/>
        <v>0.4</v>
      </c>
      <c r="X53" s="32">
        <f t="shared" si="1"/>
        <v>0.4</v>
      </c>
      <c r="Y53" s="32">
        <f t="shared" si="1"/>
        <v>0.5</v>
      </c>
    </row>
    <row r="54" spans="1:25" x14ac:dyDescent="0.35">
      <c r="A54" t="s">
        <v>61</v>
      </c>
      <c r="B54" t="s">
        <v>201</v>
      </c>
      <c r="C54" s="32">
        <v>0.46666666666666662</v>
      </c>
      <c r="D54" s="32">
        <v>0.55000000000000004</v>
      </c>
      <c r="E54" s="32">
        <v>0.4</v>
      </c>
      <c r="F54" s="32">
        <v>0.4</v>
      </c>
      <c r="G54" s="32">
        <v>1</v>
      </c>
      <c r="J54" s="32">
        <v>4</v>
      </c>
      <c r="K54" s="32">
        <v>3.5</v>
      </c>
      <c r="L54" s="32">
        <v>3</v>
      </c>
      <c r="M54" s="32">
        <v>3</v>
      </c>
      <c r="N54" s="32">
        <v>3</v>
      </c>
      <c r="O54" s="32">
        <v>3.5</v>
      </c>
      <c r="P54" s="32">
        <v>3.5</v>
      </c>
      <c r="S54" s="32">
        <f t="shared" si="1"/>
        <v>0.6</v>
      </c>
      <c r="T54" s="32">
        <f t="shared" si="1"/>
        <v>0.5</v>
      </c>
      <c r="U54" s="32">
        <f t="shared" si="1"/>
        <v>0.4</v>
      </c>
      <c r="V54" s="32">
        <f t="shared" si="1"/>
        <v>0.4</v>
      </c>
      <c r="W54" s="32">
        <f t="shared" si="1"/>
        <v>0.4</v>
      </c>
      <c r="X54" s="32">
        <f t="shared" si="1"/>
        <v>0.5</v>
      </c>
      <c r="Y54" s="32">
        <f t="shared" si="1"/>
        <v>0.5</v>
      </c>
    </row>
    <row r="55" spans="1:25" x14ac:dyDescent="0.35">
      <c r="A55" t="s">
        <v>62</v>
      </c>
      <c r="B55" t="s">
        <v>202</v>
      </c>
      <c r="C55" s="32">
        <v>0.33333333333333331</v>
      </c>
      <c r="D55" s="32">
        <v>0.30000000000000004</v>
      </c>
      <c r="E55" s="32">
        <v>0.1</v>
      </c>
      <c r="F55" s="32">
        <v>0.1</v>
      </c>
      <c r="G55" s="32">
        <v>1</v>
      </c>
      <c r="J55" s="32">
        <v>3</v>
      </c>
      <c r="K55" s="32">
        <v>2</v>
      </c>
      <c r="L55" s="32">
        <v>1.5</v>
      </c>
      <c r="M55" s="32">
        <v>1.5</v>
      </c>
      <c r="N55" s="32">
        <v>2</v>
      </c>
      <c r="O55" s="32">
        <v>2.5</v>
      </c>
      <c r="P55" s="32">
        <v>3.5</v>
      </c>
      <c r="S55" s="32">
        <f t="shared" si="1"/>
        <v>0.4</v>
      </c>
      <c r="T55" s="32">
        <f t="shared" si="1"/>
        <v>0.2</v>
      </c>
      <c r="U55" s="32">
        <f t="shared" si="1"/>
        <v>0.1</v>
      </c>
      <c r="V55" s="32">
        <f t="shared" si="1"/>
        <v>0.1</v>
      </c>
      <c r="W55" s="32">
        <f t="shared" si="1"/>
        <v>0.2</v>
      </c>
      <c r="X55" s="32">
        <f t="shared" si="1"/>
        <v>0.3</v>
      </c>
      <c r="Y55" s="32">
        <f t="shared" si="1"/>
        <v>0.5</v>
      </c>
    </row>
    <row r="56" spans="1:25" x14ac:dyDescent="0.35">
      <c r="A56" t="s">
        <v>103</v>
      </c>
      <c r="B56" t="s">
        <v>203</v>
      </c>
      <c r="C56" s="32">
        <v>0.43333333333333335</v>
      </c>
      <c r="D56" s="32">
        <v>0.6</v>
      </c>
      <c r="E56" s="32">
        <v>0.3</v>
      </c>
      <c r="F56" s="32">
        <v>0.2</v>
      </c>
      <c r="G56" s="32">
        <v>1</v>
      </c>
      <c r="I56" s="1"/>
      <c r="J56" s="32">
        <v>4.5</v>
      </c>
      <c r="K56" s="32">
        <v>3.5</v>
      </c>
      <c r="L56" s="32">
        <v>2.5</v>
      </c>
      <c r="M56" s="32">
        <v>2</v>
      </c>
      <c r="N56" s="32">
        <v>2.5</v>
      </c>
      <c r="O56" s="32">
        <v>3.5</v>
      </c>
      <c r="P56" s="32">
        <v>3.5</v>
      </c>
      <c r="S56" s="32">
        <f t="shared" si="1"/>
        <v>0.7</v>
      </c>
      <c r="T56" s="32">
        <f t="shared" si="1"/>
        <v>0.5</v>
      </c>
      <c r="U56" s="32">
        <f t="shared" si="1"/>
        <v>0.3</v>
      </c>
      <c r="V56" s="32">
        <f t="shared" si="1"/>
        <v>0.2</v>
      </c>
      <c r="W56" s="32">
        <f t="shared" si="1"/>
        <v>0.3</v>
      </c>
      <c r="X56" s="32">
        <f t="shared" si="1"/>
        <v>0.5</v>
      </c>
      <c r="Y56" s="32">
        <f t="shared" si="1"/>
        <v>0.5</v>
      </c>
    </row>
    <row r="57" spans="1:25" x14ac:dyDescent="0.35">
      <c r="A57" t="s">
        <v>77</v>
      </c>
      <c r="B57" t="s">
        <v>204</v>
      </c>
      <c r="C57" s="32" t="s">
        <v>320</v>
      </c>
      <c r="D57" s="32" t="s">
        <v>320</v>
      </c>
      <c r="E57" s="32" t="s">
        <v>320</v>
      </c>
      <c r="F57" s="32" t="s">
        <v>320</v>
      </c>
      <c r="G57" s="32">
        <v>0</v>
      </c>
      <c r="J57" s="32" t="s">
        <v>320</v>
      </c>
      <c r="K57" s="32" t="s">
        <v>320</v>
      </c>
      <c r="L57" s="32" t="s">
        <v>320</v>
      </c>
      <c r="M57" s="32" t="s">
        <v>320</v>
      </c>
      <c r="N57" s="32" t="s">
        <v>320</v>
      </c>
      <c r="O57" s="32" t="s">
        <v>320</v>
      </c>
      <c r="P57" s="32" t="s">
        <v>320</v>
      </c>
      <c r="S57" s="32" t="str">
        <f t="shared" si="1"/>
        <v>..</v>
      </c>
      <c r="T57" s="32" t="str">
        <f t="shared" si="1"/>
        <v>..</v>
      </c>
      <c r="U57" s="32" t="str">
        <f t="shared" si="1"/>
        <v>..</v>
      </c>
      <c r="V57" s="32" t="str">
        <f t="shared" si="1"/>
        <v>..</v>
      </c>
      <c r="W57" s="32" t="str">
        <f t="shared" si="1"/>
        <v>..</v>
      </c>
      <c r="X57" s="32" t="str">
        <f t="shared" si="1"/>
        <v>..</v>
      </c>
      <c r="Y57" s="32" t="str">
        <f t="shared" si="1"/>
        <v>..</v>
      </c>
    </row>
    <row r="58" spans="1:25" x14ac:dyDescent="0.35">
      <c r="A58" t="s">
        <v>85</v>
      </c>
      <c r="B58" t="s">
        <v>205</v>
      </c>
      <c r="C58" s="32" t="s">
        <v>320</v>
      </c>
      <c r="D58" s="32" t="s">
        <v>320</v>
      </c>
      <c r="E58" s="32" t="s">
        <v>320</v>
      </c>
      <c r="F58" s="32" t="s">
        <v>320</v>
      </c>
      <c r="G58" s="32">
        <v>0</v>
      </c>
      <c r="J58" s="32" t="s">
        <v>320</v>
      </c>
      <c r="K58" s="32" t="s">
        <v>320</v>
      </c>
      <c r="L58" s="32" t="s">
        <v>320</v>
      </c>
      <c r="M58" s="32" t="s">
        <v>320</v>
      </c>
      <c r="N58" s="32" t="s">
        <v>320</v>
      </c>
      <c r="O58" s="32" t="s">
        <v>320</v>
      </c>
      <c r="P58" s="32" t="s">
        <v>320</v>
      </c>
      <c r="S58" s="32" t="str">
        <f t="shared" si="1"/>
        <v>..</v>
      </c>
      <c r="T58" s="32" t="str">
        <f t="shared" si="1"/>
        <v>..</v>
      </c>
      <c r="U58" s="32" t="str">
        <f t="shared" si="1"/>
        <v>..</v>
      </c>
      <c r="V58" s="32" t="str">
        <f t="shared" si="1"/>
        <v>..</v>
      </c>
      <c r="W58" s="32" t="str">
        <f t="shared" si="1"/>
        <v>..</v>
      </c>
      <c r="X58" s="32" t="str">
        <f t="shared" si="1"/>
        <v>..</v>
      </c>
      <c r="Y58" s="32" t="str">
        <f t="shared" si="1"/>
        <v>..</v>
      </c>
    </row>
    <row r="59" spans="1:25" x14ac:dyDescent="0.35">
      <c r="A59" t="s">
        <v>95</v>
      </c>
      <c r="B59" t="s">
        <v>206</v>
      </c>
      <c r="C59" s="32" t="s">
        <v>320</v>
      </c>
      <c r="D59" s="32" t="s">
        <v>320</v>
      </c>
      <c r="E59" s="32" t="s">
        <v>320</v>
      </c>
      <c r="F59" s="32" t="s">
        <v>320</v>
      </c>
      <c r="G59" s="32">
        <v>0</v>
      </c>
      <c r="I59" s="1"/>
      <c r="J59" s="32" t="s">
        <v>320</v>
      </c>
      <c r="K59" s="32" t="s">
        <v>320</v>
      </c>
      <c r="L59" s="32" t="s">
        <v>320</v>
      </c>
      <c r="M59" s="32" t="s">
        <v>320</v>
      </c>
      <c r="N59" s="32" t="s">
        <v>320</v>
      </c>
      <c r="O59" s="32" t="s">
        <v>320</v>
      </c>
      <c r="P59" s="32" t="s">
        <v>320</v>
      </c>
      <c r="S59" s="32" t="str">
        <f t="shared" si="1"/>
        <v>..</v>
      </c>
      <c r="T59" s="32" t="str">
        <f t="shared" si="1"/>
        <v>..</v>
      </c>
      <c r="U59" s="32" t="str">
        <f t="shared" si="1"/>
        <v>..</v>
      </c>
      <c r="V59" s="32" t="str">
        <f t="shared" si="1"/>
        <v>..</v>
      </c>
      <c r="W59" s="32" t="str">
        <f t="shared" si="1"/>
        <v>..</v>
      </c>
      <c r="X59" s="32" t="str">
        <f t="shared" si="1"/>
        <v>..</v>
      </c>
      <c r="Y59" s="32" t="str">
        <f t="shared" si="1"/>
        <v>..</v>
      </c>
    </row>
    <row r="60" spans="1:25" x14ac:dyDescent="0.35">
      <c r="A60" t="s">
        <v>104</v>
      </c>
      <c r="B60" t="s">
        <v>207</v>
      </c>
      <c r="C60" s="32">
        <v>0.40000000000000008</v>
      </c>
      <c r="D60" s="32">
        <v>0.35</v>
      </c>
      <c r="E60" s="32">
        <v>0.5</v>
      </c>
      <c r="F60" s="32">
        <v>0.5</v>
      </c>
      <c r="G60" s="32">
        <v>1</v>
      </c>
      <c r="J60" s="32">
        <v>3</v>
      </c>
      <c r="K60" s="32">
        <v>2.5</v>
      </c>
      <c r="L60" s="32">
        <v>3.5</v>
      </c>
      <c r="M60" s="32">
        <v>3.5</v>
      </c>
      <c r="N60" s="32">
        <v>3</v>
      </c>
      <c r="O60" s="32">
        <v>3</v>
      </c>
      <c r="P60" s="32">
        <v>3</v>
      </c>
      <c r="S60" s="32">
        <f t="shared" si="1"/>
        <v>0.4</v>
      </c>
      <c r="T60" s="32">
        <f t="shared" si="1"/>
        <v>0.3</v>
      </c>
      <c r="U60" s="32">
        <f t="shared" si="1"/>
        <v>0.5</v>
      </c>
      <c r="V60" s="32">
        <f t="shared" si="1"/>
        <v>0.5</v>
      </c>
      <c r="W60" s="32">
        <f t="shared" si="1"/>
        <v>0.4</v>
      </c>
      <c r="X60" s="32">
        <f t="shared" si="1"/>
        <v>0.4</v>
      </c>
      <c r="Y60" s="32">
        <f t="shared" si="1"/>
        <v>0.4</v>
      </c>
    </row>
    <row r="61" spans="1:25" x14ac:dyDescent="0.35">
      <c r="A61" t="s">
        <v>106</v>
      </c>
      <c r="B61" t="s">
        <v>208</v>
      </c>
      <c r="C61" s="32" t="s">
        <v>320</v>
      </c>
      <c r="D61" s="32" t="s">
        <v>320</v>
      </c>
      <c r="E61" s="32" t="s">
        <v>320</v>
      </c>
      <c r="F61" s="32" t="s">
        <v>320</v>
      </c>
      <c r="G61" s="32">
        <v>0</v>
      </c>
      <c r="J61" s="32" t="s">
        <v>320</v>
      </c>
      <c r="K61" s="32" t="s">
        <v>320</v>
      </c>
      <c r="L61" s="32" t="s">
        <v>320</v>
      </c>
      <c r="M61" s="32" t="s">
        <v>320</v>
      </c>
      <c r="N61" s="32" t="s">
        <v>320</v>
      </c>
      <c r="O61" s="32" t="s">
        <v>320</v>
      </c>
      <c r="P61" s="32" t="s">
        <v>320</v>
      </c>
      <c r="S61" s="32" t="str">
        <f t="shared" si="1"/>
        <v>..</v>
      </c>
      <c r="T61" s="32" t="str">
        <f t="shared" si="1"/>
        <v>..</v>
      </c>
      <c r="U61" s="32" t="str">
        <f t="shared" si="1"/>
        <v>..</v>
      </c>
      <c r="V61" s="32" t="str">
        <f t="shared" ref="V61:Y125" si="2">IF(ISNUMBER(M61)=TRUE,V$6*(M61-V$5)/(V$4-V$5)+(1-V$6)*(1-(M61-V$5)/(V$4-V$5)),"..")</f>
        <v>..</v>
      </c>
      <c r="W61" s="32" t="str">
        <f t="shared" si="2"/>
        <v>..</v>
      </c>
      <c r="X61" s="32" t="str">
        <f t="shared" si="2"/>
        <v>..</v>
      </c>
      <c r="Y61" s="32" t="str">
        <f t="shared" si="2"/>
        <v>..</v>
      </c>
    </row>
    <row r="62" spans="1:25" x14ac:dyDescent="0.35">
      <c r="A62" t="s">
        <v>107</v>
      </c>
      <c r="B62" t="s">
        <v>209</v>
      </c>
      <c r="C62" s="32">
        <v>0.46666666666666662</v>
      </c>
      <c r="D62" s="32">
        <v>0.6</v>
      </c>
      <c r="E62" s="32">
        <v>0.4</v>
      </c>
      <c r="F62" s="32">
        <v>0.3</v>
      </c>
      <c r="G62" s="32">
        <v>1</v>
      </c>
      <c r="I62" s="1"/>
      <c r="J62" s="32">
        <v>4.5</v>
      </c>
      <c r="K62" s="32">
        <v>3.5</v>
      </c>
      <c r="L62" s="32">
        <v>3</v>
      </c>
      <c r="M62" s="32">
        <v>2.5</v>
      </c>
      <c r="N62" s="32">
        <v>3</v>
      </c>
      <c r="O62" s="32">
        <v>3.5</v>
      </c>
      <c r="P62" s="32">
        <v>3.5</v>
      </c>
      <c r="S62" s="32">
        <f t="shared" ref="S62:X126" si="3">IF(ISNUMBER(J62)=TRUE,S$6*(J62-S$5)/(S$4-S$5)+(1-S$6)*(1-(J62-S$5)/(S$4-S$5)),"..")</f>
        <v>0.7</v>
      </c>
      <c r="T62" s="32">
        <f t="shared" si="3"/>
        <v>0.5</v>
      </c>
      <c r="U62" s="32">
        <f t="shared" si="3"/>
        <v>0.4</v>
      </c>
      <c r="V62" s="32">
        <f t="shared" si="2"/>
        <v>0.3</v>
      </c>
      <c r="W62" s="32">
        <f t="shared" si="2"/>
        <v>0.4</v>
      </c>
      <c r="X62" s="32">
        <f t="shared" si="2"/>
        <v>0.5</v>
      </c>
      <c r="Y62" s="32">
        <f t="shared" si="2"/>
        <v>0.5</v>
      </c>
    </row>
    <row r="63" spans="1:25" x14ac:dyDescent="0.35">
      <c r="A63" t="s">
        <v>122</v>
      </c>
      <c r="B63" t="s">
        <v>210</v>
      </c>
      <c r="C63" s="32" t="s">
        <v>320</v>
      </c>
      <c r="D63" s="32" t="s">
        <v>320</v>
      </c>
      <c r="E63" s="32" t="s">
        <v>320</v>
      </c>
      <c r="F63" s="32" t="s">
        <v>320</v>
      </c>
      <c r="G63" s="32">
        <v>0</v>
      </c>
      <c r="J63" s="32" t="s">
        <v>320</v>
      </c>
      <c r="K63" s="32" t="s">
        <v>320</v>
      </c>
      <c r="L63" s="32" t="s">
        <v>320</v>
      </c>
      <c r="M63" s="32" t="s">
        <v>320</v>
      </c>
      <c r="N63" s="32" t="s">
        <v>320</v>
      </c>
      <c r="O63" s="32" t="s">
        <v>320</v>
      </c>
      <c r="P63" s="32" t="s">
        <v>320</v>
      </c>
      <c r="S63" s="32" t="str">
        <f t="shared" si="3"/>
        <v>..</v>
      </c>
      <c r="T63" s="32" t="str">
        <f t="shared" si="3"/>
        <v>..</v>
      </c>
      <c r="U63" s="32" t="str">
        <f t="shared" si="3"/>
        <v>..</v>
      </c>
      <c r="V63" s="32" t="str">
        <f t="shared" si="2"/>
        <v>..</v>
      </c>
      <c r="W63" s="32" t="str">
        <f t="shared" si="2"/>
        <v>..</v>
      </c>
      <c r="X63" s="32" t="str">
        <f t="shared" si="2"/>
        <v>..</v>
      </c>
      <c r="Y63" s="32" t="str">
        <f t="shared" si="2"/>
        <v>..</v>
      </c>
    </row>
    <row r="64" spans="1:25" x14ac:dyDescent="0.35">
      <c r="A64" t="s">
        <v>117</v>
      </c>
      <c r="B64" t="s">
        <v>211</v>
      </c>
      <c r="C64" s="32">
        <v>0.26666666666666666</v>
      </c>
      <c r="D64" s="32">
        <v>0.44999999999999996</v>
      </c>
      <c r="E64" s="32">
        <v>0.5</v>
      </c>
      <c r="F64" s="32">
        <v>0.5</v>
      </c>
      <c r="G64" s="32">
        <v>1</v>
      </c>
      <c r="J64" s="32">
        <v>4</v>
      </c>
      <c r="K64" s="32">
        <v>2.5</v>
      </c>
      <c r="L64" s="32">
        <v>3.5</v>
      </c>
      <c r="M64" s="32">
        <v>3.5</v>
      </c>
      <c r="N64" s="32">
        <v>2</v>
      </c>
      <c r="O64" s="32">
        <v>2.5</v>
      </c>
      <c r="P64" s="32">
        <v>2.5</v>
      </c>
      <c r="S64" s="32">
        <f t="shared" si="3"/>
        <v>0.6</v>
      </c>
      <c r="T64" s="32">
        <f t="shared" si="3"/>
        <v>0.3</v>
      </c>
      <c r="U64" s="32">
        <f t="shared" si="3"/>
        <v>0.5</v>
      </c>
      <c r="V64" s="32">
        <f t="shared" si="2"/>
        <v>0.5</v>
      </c>
      <c r="W64" s="32">
        <f t="shared" si="2"/>
        <v>0.2</v>
      </c>
      <c r="X64" s="32">
        <f t="shared" si="2"/>
        <v>0.3</v>
      </c>
      <c r="Y64" s="32">
        <f t="shared" si="2"/>
        <v>0.3</v>
      </c>
    </row>
    <row r="65" spans="1:25" x14ac:dyDescent="0.35">
      <c r="A65" t="s">
        <v>86</v>
      </c>
      <c r="B65" t="s">
        <v>212</v>
      </c>
      <c r="C65" s="32">
        <v>0.33333333333333331</v>
      </c>
      <c r="D65" s="32">
        <v>0.4</v>
      </c>
      <c r="E65" s="32">
        <v>0.4</v>
      </c>
      <c r="F65" s="32">
        <v>0.5</v>
      </c>
      <c r="G65" s="32">
        <v>1</v>
      </c>
      <c r="I65" s="1"/>
      <c r="J65" s="32">
        <v>4</v>
      </c>
      <c r="K65" s="32">
        <v>2</v>
      </c>
      <c r="L65" s="32">
        <v>3</v>
      </c>
      <c r="M65" s="32">
        <v>3.5</v>
      </c>
      <c r="N65" s="32">
        <v>2.5</v>
      </c>
      <c r="O65" s="32">
        <v>2.5</v>
      </c>
      <c r="P65" s="32">
        <v>3</v>
      </c>
      <c r="S65" s="32">
        <f t="shared" si="3"/>
        <v>0.6</v>
      </c>
      <c r="T65" s="32">
        <f t="shared" si="3"/>
        <v>0.2</v>
      </c>
      <c r="U65" s="32">
        <f t="shared" si="3"/>
        <v>0.4</v>
      </c>
      <c r="V65" s="32">
        <f t="shared" si="2"/>
        <v>0.5</v>
      </c>
      <c r="W65" s="32">
        <f t="shared" si="2"/>
        <v>0.3</v>
      </c>
      <c r="X65" s="32">
        <f t="shared" si="2"/>
        <v>0.3</v>
      </c>
      <c r="Y65" s="32">
        <f t="shared" si="2"/>
        <v>0.4</v>
      </c>
    </row>
    <row r="66" spans="1:25" x14ac:dyDescent="0.35">
      <c r="A66" t="s">
        <v>120</v>
      </c>
      <c r="B66" t="s">
        <v>213</v>
      </c>
      <c r="C66" s="32">
        <v>0.5</v>
      </c>
      <c r="D66" s="32">
        <v>0.55000000000000004</v>
      </c>
      <c r="E66" s="32">
        <v>0.4</v>
      </c>
      <c r="F66" s="32">
        <v>0.5</v>
      </c>
      <c r="G66" s="32">
        <v>1</v>
      </c>
      <c r="J66" s="32">
        <v>4</v>
      </c>
      <c r="K66" s="32">
        <v>3.5</v>
      </c>
      <c r="L66" s="32">
        <v>3</v>
      </c>
      <c r="M66" s="32">
        <v>3.5</v>
      </c>
      <c r="N66" s="32">
        <v>3.5</v>
      </c>
      <c r="O66" s="32">
        <v>3.5</v>
      </c>
      <c r="P66" s="32">
        <v>3.5</v>
      </c>
      <c r="S66" s="32">
        <f t="shared" si="3"/>
        <v>0.6</v>
      </c>
      <c r="T66" s="32">
        <f t="shared" si="3"/>
        <v>0.5</v>
      </c>
      <c r="U66" s="32">
        <f t="shared" si="3"/>
        <v>0.4</v>
      </c>
      <c r="V66" s="32">
        <f t="shared" si="2"/>
        <v>0.5</v>
      </c>
      <c r="W66" s="32">
        <f t="shared" si="2"/>
        <v>0.5</v>
      </c>
      <c r="X66" s="32">
        <f t="shared" si="2"/>
        <v>0.5</v>
      </c>
      <c r="Y66" s="32">
        <f t="shared" si="2"/>
        <v>0.5</v>
      </c>
    </row>
    <row r="67" spans="1:25" x14ac:dyDescent="0.35">
      <c r="A67" t="s">
        <v>119</v>
      </c>
      <c r="B67" t="s">
        <v>408</v>
      </c>
      <c r="C67" s="32" t="s">
        <v>320</v>
      </c>
      <c r="D67" s="32" t="s">
        <v>320</v>
      </c>
      <c r="E67" s="32" t="s">
        <v>320</v>
      </c>
      <c r="F67" s="32" t="s">
        <v>320</v>
      </c>
      <c r="G67" s="32">
        <v>0</v>
      </c>
      <c r="J67" s="32"/>
      <c r="K67" s="32"/>
      <c r="L67" s="32"/>
      <c r="M67" s="32"/>
      <c r="N67" s="32"/>
      <c r="O67" s="32"/>
      <c r="P67" s="32"/>
      <c r="S67" s="32"/>
      <c r="T67" s="32"/>
      <c r="U67" s="32"/>
      <c r="V67" s="32"/>
      <c r="W67" s="32"/>
      <c r="X67" s="32"/>
      <c r="Y67" s="32"/>
    </row>
    <row r="68" spans="1:25" x14ac:dyDescent="0.35">
      <c r="A68" t="s">
        <v>129</v>
      </c>
      <c r="B68" t="s">
        <v>214</v>
      </c>
      <c r="C68" s="32">
        <v>0.43333333333333335</v>
      </c>
      <c r="D68" s="32">
        <v>0.55000000000000004</v>
      </c>
      <c r="E68" s="32">
        <v>0.2</v>
      </c>
      <c r="F68" s="32">
        <v>0.4</v>
      </c>
      <c r="G68" s="32">
        <v>1</v>
      </c>
      <c r="J68" s="32">
        <v>4.5</v>
      </c>
      <c r="K68" s="32">
        <v>3</v>
      </c>
      <c r="L68" s="32">
        <v>2.5</v>
      </c>
      <c r="M68" s="32">
        <v>3</v>
      </c>
      <c r="N68" s="32">
        <v>3</v>
      </c>
      <c r="O68" s="32">
        <v>3</v>
      </c>
      <c r="P68" s="32">
        <v>3.5</v>
      </c>
      <c r="S68" s="32">
        <f t="shared" si="3"/>
        <v>0.7</v>
      </c>
      <c r="T68" s="32">
        <f t="shared" si="3"/>
        <v>0.4</v>
      </c>
      <c r="U68" s="32">
        <f t="shared" si="3"/>
        <v>0.3</v>
      </c>
      <c r="V68" s="32">
        <f t="shared" si="2"/>
        <v>0.4</v>
      </c>
      <c r="W68" s="32">
        <f t="shared" si="2"/>
        <v>0.4</v>
      </c>
      <c r="X68" s="32">
        <f t="shared" si="2"/>
        <v>0.4</v>
      </c>
      <c r="Y68" s="32">
        <f t="shared" si="2"/>
        <v>0.5</v>
      </c>
    </row>
    <row r="69" spans="1:25" x14ac:dyDescent="0.35">
      <c r="A69" t="s">
        <v>128</v>
      </c>
      <c r="B69" t="s">
        <v>215</v>
      </c>
      <c r="C69" s="32" t="s">
        <v>320</v>
      </c>
      <c r="D69" s="32" t="s">
        <v>320</v>
      </c>
      <c r="E69" s="32" t="s">
        <v>320</v>
      </c>
      <c r="F69" s="32" t="s">
        <v>320</v>
      </c>
      <c r="G69" s="32">
        <v>0</v>
      </c>
      <c r="I69" s="1"/>
      <c r="J69" s="32" t="s">
        <v>320</v>
      </c>
      <c r="K69" s="32" t="s">
        <v>320</v>
      </c>
      <c r="L69" s="32" t="s">
        <v>320</v>
      </c>
      <c r="M69" s="32" t="s">
        <v>320</v>
      </c>
      <c r="N69" s="32" t="s">
        <v>320</v>
      </c>
      <c r="O69" s="32" t="s">
        <v>320</v>
      </c>
      <c r="P69" s="32" t="s">
        <v>320</v>
      </c>
      <c r="S69" s="32" t="str">
        <f t="shared" si="3"/>
        <v>..</v>
      </c>
      <c r="T69" s="32" t="str">
        <f t="shared" si="3"/>
        <v>..</v>
      </c>
      <c r="U69" s="32" t="str">
        <f t="shared" si="3"/>
        <v>..</v>
      </c>
      <c r="V69" s="32" t="str">
        <f t="shared" si="2"/>
        <v>..</v>
      </c>
      <c r="W69" s="32" t="str">
        <f t="shared" si="2"/>
        <v>..</v>
      </c>
      <c r="X69" s="32" t="str">
        <f t="shared" si="2"/>
        <v>..</v>
      </c>
      <c r="Y69" s="32" t="str">
        <f t="shared" si="2"/>
        <v>..</v>
      </c>
    </row>
    <row r="70" spans="1:25" x14ac:dyDescent="0.35">
      <c r="A70" t="s">
        <v>154</v>
      </c>
      <c r="B70" t="s">
        <v>216</v>
      </c>
      <c r="C70" s="32">
        <v>0.6333333333333333</v>
      </c>
      <c r="D70" s="32">
        <v>0.6</v>
      </c>
      <c r="E70" s="32">
        <v>0.6</v>
      </c>
      <c r="F70" s="32">
        <v>0.6</v>
      </c>
      <c r="G70" s="32">
        <v>1</v>
      </c>
      <c r="J70" s="32">
        <v>4.5</v>
      </c>
      <c r="K70" s="32">
        <v>3.5</v>
      </c>
      <c r="L70" s="32">
        <v>4</v>
      </c>
      <c r="M70" s="32">
        <v>4</v>
      </c>
      <c r="N70" s="32">
        <v>4</v>
      </c>
      <c r="O70" s="32">
        <v>3.5</v>
      </c>
      <c r="P70" s="32">
        <v>4.5</v>
      </c>
      <c r="S70" s="32">
        <f t="shared" si="3"/>
        <v>0.7</v>
      </c>
      <c r="T70" s="32">
        <f t="shared" si="3"/>
        <v>0.5</v>
      </c>
      <c r="U70" s="32">
        <f t="shared" si="3"/>
        <v>0.6</v>
      </c>
      <c r="V70" s="32">
        <f t="shared" si="2"/>
        <v>0.6</v>
      </c>
      <c r="W70" s="32">
        <f t="shared" si="2"/>
        <v>0.6</v>
      </c>
      <c r="X70" s="32">
        <f t="shared" si="2"/>
        <v>0.5</v>
      </c>
      <c r="Y70" s="32">
        <f t="shared" si="2"/>
        <v>0.7</v>
      </c>
    </row>
    <row r="71" spans="1:25" x14ac:dyDescent="0.35">
      <c r="A71" t="s">
        <v>134</v>
      </c>
      <c r="B71" t="s">
        <v>217</v>
      </c>
      <c r="C71" s="32">
        <v>0.3</v>
      </c>
      <c r="D71" s="32">
        <v>0.4</v>
      </c>
      <c r="E71" s="32">
        <v>0.4</v>
      </c>
      <c r="F71" s="32">
        <v>0.4</v>
      </c>
      <c r="G71" s="32">
        <v>1</v>
      </c>
      <c r="J71" s="32">
        <v>3</v>
      </c>
      <c r="K71" s="32">
        <v>3</v>
      </c>
      <c r="L71" s="32">
        <v>3</v>
      </c>
      <c r="M71" s="32">
        <v>3</v>
      </c>
      <c r="N71" s="32">
        <v>2</v>
      </c>
      <c r="O71" s="32">
        <v>3</v>
      </c>
      <c r="P71" s="32">
        <v>3</v>
      </c>
      <c r="S71" s="32">
        <f t="shared" si="3"/>
        <v>0.4</v>
      </c>
      <c r="T71" s="32">
        <f t="shared" si="3"/>
        <v>0.4</v>
      </c>
      <c r="U71" s="32">
        <f t="shared" si="3"/>
        <v>0.4</v>
      </c>
      <c r="V71" s="32">
        <f t="shared" si="2"/>
        <v>0.4</v>
      </c>
      <c r="W71" s="32">
        <f t="shared" si="2"/>
        <v>0.2</v>
      </c>
      <c r="X71" s="32">
        <f t="shared" si="2"/>
        <v>0.4</v>
      </c>
      <c r="Y71" s="32">
        <f t="shared" si="2"/>
        <v>0.4</v>
      </c>
    </row>
    <row r="72" spans="1:25" x14ac:dyDescent="0.35">
      <c r="A72" t="s">
        <v>139</v>
      </c>
      <c r="B72" t="s">
        <v>218</v>
      </c>
      <c r="C72" s="32" t="s">
        <v>320</v>
      </c>
      <c r="D72" s="32" t="s">
        <v>320</v>
      </c>
      <c r="E72" s="32" t="s">
        <v>320</v>
      </c>
      <c r="F72" s="32" t="s">
        <v>320</v>
      </c>
      <c r="G72" s="32">
        <v>0</v>
      </c>
      <c r="I72" s="1"/>
      <c r="J72" s="32" t="s">
        <v>320</v>
      </c>
      <c r="K72" s="32" t="s">
        <v>320</v>
      </c>
      <c r="L72" s="32" t="s">
        <v>320</v>
      </c>
      <c r="M72" s="32" t="s">
        <v>320</v>
      </c>
      <c r="N72" s="32" t="s">
        <v>320</v>
      </c>
      <c r="O72" s="32" t="s">
        <v>320</v>
      </c>
      <c r="P72" s="32" t="s">
        <v>320</v>
      </c>
      <c r="S72" s="32" t="str">
        <f t="shared" si="3"/>
        <v>..</v>
      </c>
      <c r="T72" s="32" t="str">
        <f t="shared" si="3"/>
        <v>..</v>
      </c>
      <c r="U72" s="32" t="str">
        <f t="shared" si="3"/>
        <v>..</v>
      </c>
      <c r="V72" s="32" t="str">
        <f t="shared" si="2"/>
        <v>..</v>
      </c>
      <c r="W72" s="32" t="str">
        <f t="shared" si="2"/>
        <v>..</v>
      </c>
      <c r="X72" s="32" t="str">
        <f t="shared" si="2"/>
        <v>..</v>
      </c>
      <c r="Y72" s="32" t="str">
        <f t="shared" si="2"/>
        <v>..</v>
      </c>
    </row>
    <row r="73" spans="1:25" x14ac:dyDescent="0.35">
      <c r="A73" t="s">
        <v>142</v>
      </c>
      <c r="B73" t="s">
        <v>219</v>
      </c>
      <c r="C73" s="32">
        <v>0.33333333333333331</v>
      </c>
      <c r="D73" s="32">
        <v>0.44999999999999996</v>
      </c>
      <c r="E73" s="32">
        <v>0.2</v>
      </c>
      <c r="F73" s="32">
        <v>0.3</v>
      </c>
      <c r="G73" s="32">
        <v>1</v>
      </c>
      <c r="J73" s="32">
        <v>4.5</v>
      </c>
      <c r="K73" s="32">
        <v>1.5</v>
      </c>
      <c r="L73" s="32">
        <v>2</v>
      </c>
      <c r="M73" s="32">
        <v>2.5</v>
      </c>
      <c r="N73" s="32">
        <v>2</v>
      </c>
      <c r="O73" s="32">
        <v>3</v>
      </c>
      <c r="P73" s="32">
        <v>3</v>
      </c>
      <c r="S73" s="32">
        <f t="shared" si="3"/>
        <v>0.7</v>
      </c>
      <c r="T73" s="32">
        <f t="shared" si="3"/>
        <v>0.1</v>
      </c>
      <c r="U73" s="32">
        <f t="shared" si="3"/>
        <v>0.2</v>
      </c>
      <c r="V73" s="32">
        <f t="shared" si="2"/>
        <v>0.3</v>
      </c>
      <c r="W73" s="32">
        <f t="shared" si="2"/>
        <v>0.2</v>
      </c>
      <c r="X73" s="32">
        <f t="shared" si="2"/>
        <v>0.4</v>
      </c>
      <c r="Y73" s="32">
        <f t="shared" si="2"/>
        <v>0.4</v>
      </c>
    </row>
    <row r="74" spans="1:25" x14ac:dyDescent="0.35">
      <c r="A74" t="s">
        <v>143</v>
      </c>
      <c r="B74" t="s">
        <v>220</v>
      </c>
      <c r="C74" s="32">
        <v>0.53333333333333333</v>
      </c>
      <c r="D74" s="32">
        <v>0.55000000000000004</v>
      </c>
      <c r="E74" s="32">
        <v>0.6</v>
      </c>
      <c r="F74" s="32">
        <v>0.5</v>
      </c>
      <c r="G74" s="32">
        <v>1</v>
      </c>
      <c r="J74" s="32">
        <v>4.5</v>
      </c>
      <c r="K74" s="32">
        <v>3</v>
      </c>
      <c r="L74" s="32">
        <v>4</v>
      </c>
      <c r="M74" s="32">
        <v>3.5</v>
      </c>
      <c r="N74" s="32">
        <v>3.5</v>
      </c>
      <c r="O74" s="32">
        <v>3.5</v>
      </c>
      <c r="P74" s="32">
        <v>4</v>
      </c>
      <c r="S74" s="32">
        <f t="shared" si="3"/>
        <v>0.7</v>
      </c>
      <c r="T74" s="32">
        <f t="shared" si="3"/>
        <v>0.4</v>
      </c>
      <c r="U74" s="32">
        <f t="shared" si="3"/>
        <v>0.6</v>
      </c>
      <c r="V74" s="32">
        <f t="shared" si="2"/>
        <v>0.5</v>
      </c>
      <c r="W74" s="32">
        <f t="shared" si="2"/>
        <v>0.5</v>
      </c>
      <c r="X74" s="32">
        <f t="shared" si="2"/>
        <v>0.5</v>
      </c>
      <c r="Y74" s="32">
        <f t="shared" si="2"/>
        <v>0.6</v>
      </c>
    </row>
    <row r="75" spans="1:25" x14ac:dyDescent="0.35">
      <c r="A75" t="s">
        <v>146</v>
      </c>
      <c r="B75" t="s">
        <v>396</v>
      </c>
      <c r="C75" s="32" t="s">
        <v>320</v>
      </c>
      <c r="D75" s="32" t="s">
        <v>320</v>
      </c>
      <c r="E75" s="32" t="s">
        <v>320</v>
      </c>
      <c r="F75" s="32" t="s">
        <v>320</v>
      </c>
      <c r="G75" s="32">
        <v>0</v>
      </c>
      <c r="I75" s="1"/>
      <c r="J75" s="32" t="s">
        <v>320</v>
      </c>
      <c r="K75" s="32" t="s">
        <v>320</v>
      </c>
      <c r="L75" s="32" t="s">
        <v>320</v>
      </c>
      <c r="M75" s="32" t="s">
        <v>320</v>
      </c>
      <c r="N75" s="32" t="s">
        <v>320</v>
      </c>
      <c r="O75" s="32" t="s">
        <v>320</v>
      </c>
      <c r="P75" s="32" t="s">
        <v>320</v>
      </c>
      <c r="S75" s="32" t="str">
        <f t="shared" si="3"/>
        <v>..</v>
      </c>
      <c r="T75" s="32" t="str">
        <f t="shared" si="3"/>
        <v>..</v>
      </c>
      <c r="U75" s="32" t="str">
        <f t="shared" si="3"/>
        <v>..</v>
      </c>
      <c r="V75" s="32" t="str">
        <f t="shared" si="2"/>
        <v>..</v>
      </c>
      <c r="W75" s="32" t="str">
        <f t="shared" si="2"/>
        <v>..</v>
      </c>
      <c r="X75" s="32" t="str">
        <f t="shared" si="2"/>
        <v>..</v>
      </c>
      <c r="Y75" s="32" t="str">
        <f t="shared" si="2"/>
        <v>..</v>
      </c>
    </row>
    <row r="76" spans="1:25" x14ac:dyDescent="0.35">
      <c r="A76" t="s">
        <v>153</v>
      </c>
      <c r="B76" t="s">
        <v>221</v>
      </c>
      <c r="C76" s="32">
        <v>0.5</v>
      </c>
      <c r="D76" s="32">
        <v>0.5</v>
      </c>
      <c r="E76" s="32">
        <v>0.5</v>
      </c>
      <c r="F76" s="32">
        <v>0.5</v>
      </c>
      <c r="G76" s="32">
        <v>1</v>
      </c>
      <c r="I76" s="1"/>
      <c r="J76" s="33">
        <v>3.5</v>
      </c>
      <c r="K76" s="33">
        <v>3.5</v>
      </c>
      <c r="L76" s="32">
        <v>3.5</v>
      </c>
      <c r="M76" s="32">
        <v>3</v>
      </c>
      <c r="N76" s="32">
        <v>3</v>
      </c>
      <c r="O76" s="32">
        <v>4</v>
      </c>
      <c r="P76" s="32">
        <v>3.5</v>
      </c>
      <c r="S76" s="32">
        <f t="shared" si="3"/>
        <v>0.5</v>
      </c>
      <c r="T76" s="32">
        <f t="shared" si="3"/>
        <v>0.5</v>
      </c>
      <c r="U76" s="32">
        <f t="shared" si="3"/>
        <v>0.5</v>
      </c>
      <c r="V76" s="32">
        <f t="shared" si="2"/>
        <v>0.4</v>
      </c>
      <c r="W76" s="32">
        <f t="shared" si="2"/>
        <v>0.4</v>
      </c>
      <c r="X76" s="32">
        <f t="shared" si="2"/>
        <v>0.6</v>
      </c>
      <c r="Y76" s="32">
        <f t="shared" si="2"/>
        <v>0.5</v>
      </c>
    </row>
    <row r="77" spans="1:25" x14ac:dyDescent="0.35">
      <c r="A77" t="s">
        <v>152</v>
      </c>
      <c r="B77" t="s">
        <v>222</v>
      </c>
      <c r="C77" s="32">
        <v>0.53333333333333333</v>
      </c>
      <c r="D77" s="32">
        <v>0.55000000000000004</v>
      </c>
      <c r="E77" s="32">
        <v>0.5</v>
      </c>
      <c r="F77" s="32">
        <v>0.4</v>
      </c>
      <c r="G77" s="32">
        <v>1</v>
      </c>
      <c r="J77">
        <v>3.5</v>
      </c>
      <c r="K77">
        <v>3.5</v>
      </c>
      <c r="L77" s="32">
        <v>3.5</v>
      </c>
      <c r="M77" s="32">
        <v>3</v>
      </c>
      <c r="N77" s="32">
        <v>3.5</v>
      </c>
      <c r="O77" s="32">
        <v>4</v>
      </c>
      <c r="P77" s="32">
        <v>4</v>
      </c>
      <c r="S77" s="32">
        <f t="shared" si="3"/>
        <v>0.5</v>
      </c>
      <c r="T77" s="32">
        <f t="shared" si="3"/>
        <v>0.5</v>
      </c>
      <c r="U77" s="32">
        <f t="shared" si="3"/>
        <v>0.5</v>
      </c>
      <c r="V77" s="32">
        <f t="shared" si="2"/>
        <v>0.4</v>
      </c>
      <c r="W77" s="32">
        <f t="shared" si="2"/>
        <v>0.5</v>
      </c>
      <c r="X77" s="32">
        <f t="shared" si="2"/>
        <v>0.6</v>
      </c>
      <c r="Y77" s="32">
        <f t="shared" si="2"/>
        <v>0.6</v>
      </c>
    </row>
    <row r="78" spans="1:25" x14ac:dyDescent="0.35">
      <c r="A78" t="s">
        <v>64</v>
      </c>
      <c r="B78" t="s">
        <v>223</v>
      </c>
      <c r="C78" s="32" t="s">
        <v>320</v>
      </c>
      <c r="D78" s="32" t="s">
        <v>320</v>
      </c>
      <c r="E78" s="32" t="s">
        <v>320</v>
      </c>
      <c r="F78" s="32" t="s">
        <v>320</v>
      </c>
      <c r="G78" s="32">
        <v>0</v>
      </c>
      <c r="I78" s="1"/>
      <c r="J78" s="1" t="s">
        <v>320</v>
      </c>
      <c r="K78" s="1" t="s">
        <v>320</v>
      </c>
      <c r="L78" s="32" t="s">
        <v>320</v>
      </c>
      <c r="M78" s="32" t="s">
        <v>320</v>
      </c>
      <c r="N78" s="32" t="s">
        <v>320</v>
      </c>
      <c r="O78" s="32" t="s">
        <v>320</v>
      </c>
      <c r="P78" s="32" t="s">
        <v>320</v>
      </c>
      <c r="S78" s="32" t="str">
        <f t="shared" si="3"/>
        <v>..</v>
      </c>
      <c r="T78" s="32" t="str">
        <f t="shared" si="3"/>
        <v>..</v>
      </c>
      <c r="U78" s="32" t="str">
        <f t="shared" si="3"/>
        <v>..</v>
      </c>
      <c r="V78" s="32" t="str">
        <f t="shared" si="2"/>
        <v>..</v>
      </c>
      <c r="W78" s="32" t="str">
        <f t="shared" si="2"/>
        <v>..</v>
      </c>
      <c r="X78" s="32" t="str">
        <f t="shared" si="2"/>
        <v>..</v>
      </c>
      <c r="Y78" s="32" t="str">
        <f t="shared" si="2"/>
        <v>..</v>
      </c>
    </row>
    <row r="79" spans="1:25" x14ac:dyDescent="0.35">
      <c r="A79" t="s">
        <v>66</v>
      </c>
      <c r="B79" t="s">
        <v>224</v>
      </c>
      <c r="C79" s="32">
        <v>0.56666666666666665</v>
      </c>
      <c r="D79" s="32">
        <v>0.7</v>
      </c>
      <c r="E79" s="32">
        <v>0.5</v>
      </c>
      <c r="F79" s="32">
        <v>0.5</v>
      </c>
      <c r="G79" s="32">
        <v>1</v>
      </c>
      <c r="J79">
        <v>4</v>
      </c>
      <c r="K79">
        <v>4</v>
      </c>
      <c r="L79" s="32">
        <v>3.5</v>
      </c>
      <c r="M79" s="32">
        <v>3</v>
      </c>
      <c r="N79" s="32">
        <v>3.5</v>
      </c>
      <c r="O79" s="32">
        <v>4.5</v>
      </c>
      <c r="P79" s="32">
        <v>3.5</v>
      </c>
      <c r="S79" s="32">
        <f t="shared" si="3"/>
        <v>0.6</v>
      </c>
      <c r="T79" s="32">
        <f t="shared" si="3"/>
        <v>0.6</v>
      </c>
      <c r="U79" s="32">
        <f t="shared" si="3"/>
        <v>0.5</v>
      </c>
      <c r="V79" s="32">
        <f t="shared" si="2"/>
        <v>0.4</v>
      </c>
      <c r="W79" s="32">
        <f t="shared" si="2"/>
        <v>0.5</v>
      </c>
      <c r="X79" s="32">
        <f t="shared" si="2"/>
        <v>0.7</v>
      </c>
      <c r="Y79" s="32">
        <f t="shared" si="2"/>
        <v>0.5</v>
      </c>
    </row>
    <row r="80" spans="1:25" x14ac:dyDescent="0.35">
      <c r="A80" t="s">
        <v>67</v>
      </c>
      <c r="B80" t="s">
        <v>225</v>
      </c>
      <c r="C80" s="32" t="s">
        <v>320</v>
      </c>
      <c r="D80" s="32" t="s">
        <v>320</v>
      </c>
      <c r="E80" s="32" t="s">
        <v>320</v>
      </c>
      <c r="F80" s="32" t="s">
        <v>320</v>
      </c>
      <c r="G80" s="32">
        <v>0</v>
      </c>
      <c r="J80" t="s">
        <v>320</v>
      </c>
      <c r="K80" t="s">
        <v>320</v>
      </c>
      <c r="L80" s="32" t="s">
        <v>320</v>
      </c>
      <c r="M80" s="32" t="s">
        <v>320</v>
      </c>
      <c r="N80" s="32" t="s">
        <v>320</v>
      </c>
      <c r="O80" s="32" t="s">
        <v>320</v>
      </c>
      <c r="P80" s="32" t="s">
        <v>320</v>
      </c>
      <c r="S80" s="32" t="str">
        <f t="shared" si="3"/>
        <v>..</v>
      </c>
      <c r="T80" s="32" t="str">
        <f t="shared" si="3"/>
        <v>..</v>
      </c>
      <c r="U80" s="32" t="str">
        <f t="shared" si="3"/>
        <v>..</v>
      </c>
      <c r="V80" s="32" t="str">
        <f t="shared" si="2"/>
        <v>..</v>
      </c>
      <c r="W80" s="32" t="str">
        <f t="shared" si="2"/>
        <v>..</v>
      </c>
      <c r="X80" s="32" t="str">
        <f t="shared" si="2"/>
        <v>..</v>
      </c>
      <c r="Y80" s="32" t="str">
        <f t="shared" si="2"/>
        <v>..</v>
      </c>
    </row>
    <row r="81" spans="1:25" x14ac:dyDescent="0.35">
      <c r="A81" t="s">
        <v>71</v>
      </c>
      <c r="B81" t="s">
        <v>226</v>
      </c>
      <c r="C81" s="32" t="s">
        <v>320</v>
      </c>
      <c r="D81" s="32" t="s">
        <v>320</v>
      </c>
      <c r="E81" s="32" t="s">
        <v>320</v>
      </c>
      <c r="F81" s="32" t="s">
        <v>320</v>
      </c>
      <c r="G81" s="32">
        <v>0</v>
      </c>
      <c r="I81" s="1"/>
      <c r="J81" s="32" t="s">
        <v>320</v>
      </c>
      <c r="K81" s="32" t="s">
        <v>320</v>
      </c>
      <c r="L81" s="32" t="s">
        <v>320</v>
      </c>
      <c r="M81" s="32" t="s">
        <v>320</v>
      </c>
      <c r="N81" s="32" t="s">
        <v>320</v>
      </c>
      <c r="O81" s="32" t="s">
        <v>320</v>
      </c>
      <c r="P81" s="32" t="s">
        <v>320</v>
      </c>
      <c r="S81" s="32" t="str">
        <f t="shared" si="3"/>
        <v>..</v>
      </c>
      <c r="T81" s="32" t="str">
        <f t="shared" si="3"/>
        <v>..</v>
      </c>
      <c r="U81" s="32" t="str">
        <f t="shared" si="3"/>
        <v>..</v>
      </c>
      <c r="V81" s="32" t="str">
        <f t="shared" si="2"/>
        <v>..</v>
      </c>
      <c r="W81" s="32" t="str">
        <f t="shared" si="2"/>
        <v>..</v>
      </c>
      <c r="X81" s="32" t="str">
        <f t="shared" si="2"/>
        <v>..</v>
      </c>
      <c r="Y81" s="32" t="str">
        <f t="shared" si="2"/>
        <v>..</v>
      </c>
    </row>
    <row r="82" spans="1:25" x14ac:dyDescent="0.35">
      <c r="A82" t="s">
        <v>70</v>
      </c>
      <c r="B82" t="s">
        <v>227</v>
      </c>
      <c r="C82" s="32">
        <v>0.5</v>
      </c>
      <c r="D82" s="32">
        <v>0.55000000000000004</v>
      </c>
      <c r="E82" s="32">
        <v>0.4</v>
      </c>
      <c r="F82" s="32">
        <v>0.4</v>
      </c>
      <c r="G82" s="32">
        <v>1</v>
      </c>
      <c r="J82" s="32">
        <v>4</v>
      </c>
      <c r="K82" s="32">
        <v>3.5</v>
      </c>
      <c r="L82" s="32">
        <v>3</v>
      </c>
      <c r="M82" s="32">
        <v>3</v>
      </c>
      <c r="N82" s="32">
        <v>3</v>
      </c>
      <c r="O82" s="32">
        <v>3.5</v>
      </c>
      <c r="P82" s="32">
        <v>4</v>
      </c>
      <c r="S82" s="32">
        <f t="shared" si="3"/>
        <v>0.6</v>
      </c>
      <c r="T82" s="32">
        <f t="shared" si="3"/>
        <v>0.5</v>
      </c>
      <c r="U82" s="32">
        <f t="shared" si="3"/>
        <v>0.4</v>
      </c>
      <c r="V82" s="32">
        <f t="shared" si="2"/>
        <v>0.4</v>
      </c>
      <c r="W82" s="32">
        <f t="shared" si="2"/>
        <v>0.4</v>
      </c>
      <c r="X82" s="32">
        <f t="shared" si="2"/>
        <v>0.5</v>
      </c>
      <c r="Y82" s="32">
        <f t="shared" si="2"/>
        <v>0.6</v>
      </c>
    </row>
    <row r="83" spans="1:25" x14ac:dyDescent="0.35">
      <c r="A83" t="s">
        <v>69</v>
      </c>
      <c r="B83" t="s">
        <v>228</v>
      </c>
      <c r="C83" s="32" t="s">
        <v>320</v>
      </c>
      <c r="D83" s="32" t="s">
        <v>320</v>
      </c>
      <c r="E83" s="32" t="s">
        <v>320</v>
      </c>
      <c r="F83" s="32" t="s">
        <v>320</v>
      </c>
      <c r="G83" s="32">
        <v>0</v>
      </c>
      <c r="J83" s="32" t="s">
        <v>320</v>
      </c>
      <c r="K83" s="32" t="s">
        <v>320</v>
      </c>
      <c r="L83" s="32" t="s">
        <v>320</v>
      </c>
      <c r="M83" s="32" t="s">
        <v>320</v>
      </c>
      <c r="N83" s="32" t="s">
        <v>320</v>
      </c>
      <c r="O83" s="32" t="s">
        <v>320</v>
      </c>
      <c r="P83" s="32" t="s">
        <v>320</v>
      </c>
      <c r="S83" s="32" t="str">
        <f t="shared" si="3"/>
        <v>..</v>
      </c>
      <c r="T83" s="32" t="str">
        <f t="shared" si="3"/>
        <v>..</v>
      </c>
      <c r="U83" s="32" t="str">
        <f t="shared" si="3"/>
        <v>..</v>
      </c>
      <c r="V83" s="32" t="str">
        <f t="shared" si="2"/>
        <v>..</v>
      </c>
      <c r="W83" s="32" t="str">
        <f t="shared" si="2"/>
        <v>..</v>
      </c>
      <c r="X83" s="32" t="str">
        <f t="shared" si="2"/>
        <v>..</v>
      </c>
      <c r="Y83" s="32" t="str">
        <f t="shared" si="2"/>
        <v>..</v>
      </c>
    </row>
    <row r="84" spans="1:25" x14ac:dyDescent="0.35">
      <c r="A84" t="s">
        <v>92</v>
      </c>
      <c r="B84" t="s">
        <v>229</v>
      </c>
      <c r="C84" s="32" t="s">
        <v>320</v>
      </c>
      <c r="D84" s="32" t="s">
        <v>320</v>
      </c>
      <c r="E84" s="32" t="s">
        <v>320</v>
      </c>
      <c r="F84" s="32" t="s">
        <v>320</v>
      </c>
      <c r="G84" s="32">
        <v>0</v>
      </c>
      <c r="I84" s="1"/>
      <c r="J84" s="32" t="s">
        <v>320</v>
      </c>
      <c r="K84" s="32" t="s">
        <v>320</v>
      </c>
      <c r="L84" s="32" t="s">
        <v>320</v>
      </c>
      <c r="M84" s="32" t="s">
        <v>320</v>
      </c>
      <c r="N84" s="32" t="s">
        <v>320</v>
      </c>
      <c r="O84" s="32" t="s">
        <v>320</v>
      </c>
      <c r="P84" s="32" t="s">
        <v>320</v>
      </c>
      <c r="S84" s="32" t="str">
        <f t="shared" si="3"/>
        <v>..</v>
      </c>
      <c r="T84" s="32" t="str">
        <f t="shared" si="3"/>
        <v>..</v>
      </c>
      <c r="U84" s="32" t="str">
        <f t="shared" si="3"/>
        <v>..</v>
      </c>
      <c r="V84" s="32" t="str">
        <f t="shared" si="2"/>
        <v>..</v>
      </c>
      <c r="W84" s="32" t="str">
        <f t="shared" si="2"/>
        <v>..</v>
      </c>
      <c r="X84" s="32" t="str">
        <f t="shared" si="2"/>
        <v>..</v>
      </c>
      <c r="Y84" s="32" t="str">
        <f t="shared" si="2"/>
        <v>..</v>
      </c>
    </row>
    <row r="85" spans="1:25" x14ac:dyDescent="0.35">
      <c r="A85" t="s">
        <v>87</v>
      </c>
      <c r="B85" t="s">
        <v>230</v>
      </c>
      <c r="C85" s="32">
        <v>0.66666666666666663</v>
      </c>
      <c r="D85" s="32">
        <v>0.95</v>
      </c>
      <c r="E85" s="32">
        <v>0.5</v>
      </c>
      <c r="F85" s="32">
        <v>0.5</v>
      </c>
      <c r="G85" s="32">
        <v>1</v>
      </c>
      <c r="J85" s="32">
        <v>6</v>
      </c>
      <c r="K85" s="32">
        <v>5.5</v>
      </c>
      <c r="L85" s="32">
        <v>3.5</v>
      </c>
      <c r="M85" s="32">
        <v>3.5</v>
      </c>
      <c r="N85" s="32">
        <v>3.5</v>
      </c>
      <c r="O85" s="32">
        <v>4</v>
      </c>
      <c r="P85" s="32">
        <v>4.5</v>
      </c>
      <c r="S85" s="32">
        <f t="shared" si="3"/>
        <v>1</v>
      </c>
      <c r="T85" s="32">
        <f t="shared" si="3"/>
        <v>0.9</v>
      </c>
      <c r="U85" s="32">
        <f t="shared" si="3"/>
        <v>0.5</v>
      </c>
      <c r="V85" s="32">
        <f t="shared" si="2"/>
        <v>0.5</v>
      </c>
      <c r="W85" s="32">
        <f t="shared" si="2"/>
        <v>0.5</v>
      </c>
      <c r="X85" s="32">
        <f t="shared" si="2"/>
        <v>0.6</v>
      </c>
      <c r="Y85" s="32">
        <f t="shared" si="2"/>
        <v>0.7</v>
      </c>
    </row>
    <row r="86" spans="1:25" x14ac:dyDescent="0.35">
      <c r="A86" t="s">
        <v>101</v>
      </c>
      <c r="B86" t="s">
        <v>231</v>
      </c>
      <c r="C86" s="32" t="s">
        <v>320</v>
      </c>
      <c r="D86" s="32" t="s">
        <v>320</v>
      </c>
      <c r="E86" s="32" t="s">
        <v>320</v>
      </c>
      <c r="F86" s="32" t="s">
        <v>320</v>
      </c>
      <c r="G86" s="32">
        <v>0</v>
      </c>
      <c r="J86" s="32" t="s">
        <v>320</v>
      </c>
      <c r="K86" s="32" t="s">
        <v>320</v>
      </c>
      <c r="L86" s="32" t="s">
        <v>320</v>
      </c>
      <c r="M86" s="32" t="s">
        <v>320</v>
      </c>
      <c r="N86" s="32" t="s">
        <v>320</v>
      </c>
      <c r="O86" s="32" t="s">
        <v>320</v>
      </c>
      <c r="P86" s="32" t="s">
        <v>320</v>
      </c>
      <c r="S86" s="32" t="str">
        <f t="shared" si="3"/>
        <v>..</v>
      </c>
      <c r="T86" s="32" t="str">
        <f t="shared" si="3"/>
        <v>..</v>
      </c>
      <c r="U86" s="32" t="str">
        <f t="shared" si="3"/>
        <v>..</v>
      </c>
      <c r="V86" s="32" t="str">
        <f t="shared" si="2"/>
        <v>..</v>
      </c>
      <c r="W86" s="32" t="str">
        <f t="shared" si="2"/>
        <v>..</v>
      </c>
      <c r="X86" s="32" t="str">
        <f t="shared" si="2"/>
        <v>..</v>
      </c>
      <c r="Y86" s="32" t="str">
        <f t="shared" si="2"/>
        <v>..</v>
      </c>
    </row>
    <row r="87" spans="1:25" x14ac:dyDescent="0.35">
      <c r="A87" t="s">
        <v>113</v>
      </c>
      <c r="B87" t="s">
        <v>232</v>
      </c>
      <c r="C87" s="32">
        <v>0.53333333333333333</v>
      </c>
      <c r="D87" s="32">
        <v>0.6</v>
      </c>
      <c r="E87" s="32">
        <v>0.4</v>
      </c>
      <c r="F87" s="32">
        <v>0.4</v>
      </c>
      <c r="G87" s="32">
        <v>1</v>
      </c>
      <c r="I87" s="1"/>
      <c r="J87" s="32">
        <v>4.5</v>
      </c>
      <c r="K87" s="32">
        <v>3.5</v>
      </c>
      <c r="L87" s="32">
        <v>3</v>
      </c>
      <c r="M87" s="32">
        <v>3</v>
      </c>
      <c r="N87" s="32">
        <v>3</v>
      </c>
      <c r="O87" s="32">
        <v>4</v>
      </c>
      <c r="P87" s="32">
        <v>3.5</v>
      </c>
      <c r="S87" s="32">
        <f t="shared" si="3"/>
        <v>0.7</v>
      </c>
      <c r="T87" s="32">
        <f t="shared" si="3"/>
        <v>0.5</v>
      </c>
      <c r="U87" s="32">
        <f t="shared" si="3"/>
        <v>0.4</v>
      </c>
      <c r="V87" s="32">
        <f t="shared" si="2"/>
        <v>0.4</v>
      </c>
      <c r="W87" s="32">
        <f t="shared" si="2"/>
        <v>0.4</v>
      </c>
      <c r="X87" s="32">
        <f t="shared" si="2"/>
        <v>0.6</v>
      </c>
      <c r="Y87" s="32">
        <f t="shared" si="2"/>
        <v>0.5</v>
      </c>
    </row>
    <row r="88" spans="1:25" x14ac:dyDescent="0.35">
      <c r="A88" t="s">
        <v>102</v>
      </c>
      <c r="B88" t="s">
        <v>233</v>
      </c>
      <c r="C88" s="32">
        <v>0.46666666666666662</v>
      </c>
      <c r="D88" s="32">
        <v>0.6</v>
      </c>
      <c r="E88" s="32">
        <v>0.3</v>
      </c>
      <c r="F88" s="32">
        <v>0.4</v>
      </c>
      <c r="G88" s="32">
        <v>1</v>
      </c>
      <c r="J88" s="32">
        <v>4.5</v>
      </c>
      <c r="K88" s="32">
        <v>3.5</v>
      </c>
      <c r="L88" s="32">
        <v>2.5</v>
      </c>
      <c r="M88" s="32">
        <v>2.5</v>
      </c>
      <c r="N88" s="32">
        <v>3</v>
      </c>
      <c r="O88" s="32">
        <v>3.5</v>
      </c>
      <c r="P88" s="32">
        <v>3.5</v>
      </c>
      <c r="S88" s="32">
        <f t="shared" si="3"/>
        <v>0.7</v>
      </c>
      <c r="T88" s="32">
        <f t="shared" si="3"/>
        <v>0.5</v>
      </c>
      <c r="U88" s="32">
        <f t="shared" si="3"/>
        <v>0.3</v>
      </c>
      <c r="V88" s="32">
        <f t="shared" si="2"/>
        <v>0.3</v>
      </c>
      <c r="W88" s="32">
        <f t="shared" si="2"/>
        <v>0.4</v>
      </c>
      <c r="X88" s="32">
        <f t="shared" si="2"/>
        <v>0.5</v>
      </c>
      <c r="Y88" s="32">
        <f t="shared" si="2"/>
        <v>0.5</v>
      </c>
    </row>
    <row r="89" spans="1:25" x14ac:dyDescent="0.35">
      <c r="A89" t="s">
        <v>118</v>
      </c>
      <c r="B89" t="s">
        <v>235</v>
      </c>
      <c r="C89" s="32" t="s">
        <v>320</v>
      </c>
      <c r="D89" s="32" t="s">
        <v>320</v>
      </c>
      <c r="E89" s="32" t="s">
        <v>320</v>
      </c>
      <c r="F89" s="32" t="s">
        <v>320</v>
      </c>
      <c r="G89" s="32">
        <v>0</v>
      </c>
      <c r="J89" s="32" t="s">
        <v>320</v>
      </c>
      <c r="K89" s="32" t="s">
        <v>320</v>
      </c>
      <c r="L89" s="32" t="s">
        <v>320</v>
      </c>
      <c r="M89" s="32" t="s">
        <v>320</v>
      </c>
      <c r="N89" s="32" t="s">
        <v>320</v>
      </c>
      <c r="O89" s="32" t="s">
        <v>320</v>
      </c>
      <c r="P89" s="32" t="s">
        <v>320</v>
      </c>
      <c r="S89" s="32" t="str">
        <f t="shared" si="3"/>
        <v>..</v>
      </c>
      <c r="T89" s="32" t="str">
        <f t="shared" si="3"/>
        <v>..</v>
      </c>
      <c r="U89" s="32" t="str">
        <f t="shared" si="3"/>
        <v>..</v>
      </c>
      <c r="V89" s="32" t="str">
        <f t="shared" si="2"/>
        <v>..</v>
      </c>
      <c r="W89" s="32" t="str">
        <f t="shared" si="2"/>
        <v>..</v>
      </c>
      <c r="X89" s="32" t="str">
        <f t="shared" si="2"/>
        <v>..</v>
      </c>
      <c r="Y89" s="32" t="str">
        <f t="shared" si="2"/>
        <v>..</v>
      </c>
    </row>
    <row r="90" spans="1:25" x14ac:dyDescent="0.35">
      <c r="A90" t="s">
        <v>114</v>
      </c>
      <c r="B90" t="s">
        <v>236</v>
      </c>
      <c r="C90" s="32">
        <v>0.53333333333333333</v>
      </c>
      <c r="D90" s="32">
        <v>0.6</v>
      </c>
      <c r="E90" s="32">
        <v>0.5</v>
      </c>
      <c r="F90" s="32">
        <v>0.5</v>
      </c>
      <c r="G90" s="32">
        <v>1</v>
      </c>
      <c r="I90" s="1"/>
      <c r="J90" s="32">
        <v>4.5</v>
      </c>
      <c r="K90" s="32">
        <v>3.5</v>
      </c>
      <c r="L90" s="32">
        <v>3.5</v>
      </c>
      <c r="M90" s="32">
        <v>3.5</v>
      </c>
      <c r="N90" s="32">
        <v>3</v>
      </c>
      <c r="O90" s="32">
        <v>4</v>
      </c>
      <c r="P90" s="32">
        <v>3.5</v>
      </c>
      <c r="S90" s="32">
        <f t="shared" si="3"/>
        <v>0.7</v>
      </c>
      <c r="T90" s="32">
        <f t="shared" si="3"/>
        <v>0.5</v>
      </c>
      <c r="U90" s="32">
        <f t="shared" si="3"/>
        <v>0.5</v>
      </c>
      <c r="V90" s="32">
        <f t="shared" si="2"/>
        <v>0.5</v>
      </c>
      <c r="W90" s="32">
        <f t="shared" si="2"/>
        <v>0.4</v>
      </c>
      <c r="X90" s="32">
        <f t="shared" si="2"/>
        <v>0.6</v>
      </c>
      <c r="Y90" s="32">
        <f t="shared" si="2"/>
        <v>0.5</v>
      </c>
    </row>
    <row r="91" spans="1:25" x14ac:dyDescent="0.35">
      <c r="A91" t="s">
        <v>121</v>
      </c>
      <c r="B91" t="s">
        <v>237</v>
      </c>
      <c r="C91" s="32" t="s">
        <v>320</v>
      </c>
      <c r="D91" s="32" t="s">
        <v>320</v>
      </c>
      <c r="E91" s="32" t="s">
        <v>320</v>
      </c>
      <c r="F91" s="32" t="s">
        <v>320</v>
      </c>
      <c r="G91" s="32">
        <v>0</v>
      </c>
      <c r="J91" s="32" t="s">
        <v>320</v>
      </c>
      <c r="K91" s="32" t="s">
        <v>320</v>
      </c>
      <c r="L91" s="32" t="s">
        <v>320</v>
      </c>
      <c r="M91" s="32" t="s">
        <v>320</v>
      </c>
      <c r="N91" s="32" t="s">
        <v>320</v>
      </c>
      <c r="O91" s="32" t="s">
        <v>320</v>
      </c>
      <c r="P91" s="32" t="s">
        <v>320</v>
      </c>
      <c r="S91" s="32" t="str">
        <f t="shared" si="3"/>
        <v>..</v>
      </c>
      <c r="T91" s="32" t="str">
        <f t="shared" si="3"/>
        <v>..</v>
      </c>
      <c r="U91" s="32" t="str">
        <f t="shared" si="3"/>
        <v>..</v>
      </c>
      <c r="V91" s="32" t="str">
        <f t="shared" si="2"/>
        <v>..</v>
      </c>
      <c r="W91" s="32" t="str">
        <f t="shared" si="2"/>
        <v>..</v>
      </c>
      <c r="X91" s="32" t="str">
        <f t="shared" si="2"/>
        <v>..</v>
      </c>
      <c r="Y91" s="32" t="str">
        <f t="shared" si="2"/>
        <v>..</v>
      </c>
    </row>
    <row r="92" spans="1:25" x14ac:dyDescent="0.35">
      <c r="A92" t="s">
        <v>130</v>
      </c>
      <c r="B92" t="s">
        <v>238</v>
      </c>
      <c r="C92" s="32" t="s">
        <v>320</v>
      </c>
      <c r="D92" s="32" t="s">
        <v>320</v>
      </c>
      <c r="E92" s="32" t="s">
        <v>320</v>
      </c>
      <c r="F92" s="32" t="s">
        <v>320</v>
      </c>
      <c r="G92" s="32">
        <v>0</v>
      </c>
      <c r="J92" s="32" t="s">
        <v>320</v>
      </c>
      <c r="K92" s="32" t="s">
        <v>320</v>
      </c>
      <c r="L92" s="32" t="s">
        <v>320</v>
      </c>
      <c r="M92" s="32" t="s">
        <v>320</v>
      </c>
      <c r="N92" s="32" t="s">
        <v>320</v>
      </c>
      <c r="O92" s="32" t="s">
        <v>320</v>
      </c>
      <c r="P92" s="32" t="s">
        <v>320</v>
      </c>
      <c r="S92" s="32" t="str">
        <f t="shared" si="3"/>
        <v>..</v>
      </c>
      <c r="T92" s="32" t="str">
        <f t="shared" si="3"/>
        <v>..</v>
      </c>
      <c r="U92" s="32" t="str">
        <f t="shared" si="3"/>
        <v>..</v>
      </c>
      <c r="V92" s="32" t="str">
        <f t="shared" si="2"/>
        <v>..</v>
      </c>
      <c r="W92" s="32" t="str">
        <f t="shared" si="2"/>
        <v>..</v>
      </c>
      <c r="X92" s="32" t="str">
        <f t="shared" si="2"/>
        <v>..</v>
      </c>
      <c r="Y92" s="32" t="str">
        <f t="shared" si="2"/>
        <v>..</v>
      </c>
    </row>
    <row r="93" spans="1:25" x14ac:dyDescent="0.35">
      <c r="A93" t="s">
        <v>132</v>
      </c>
      <c r="B93" t="s">
        <v>239</v>
      </c>
      <c r="C93" s="32" t="s">
        <v>320</v>
      </c>
      <c r="D93" s="32" t="s">
        <v>320</v>
      </c>
      <c r="E93" s="32" t="s">
        <v>320</v>
      </c>
      <c r="F93" s="32" t="s">
        <v>320</v>
      </c>
      <c r="G93" s="32">
        <v>0</v>
      </c>
      <c r="I93" s="1"/>
      <c r="J93" s="32" t="s">
        <v>320</v>
      </c>
      <c r="K93" s="32" t="s">
        <v>320</v>
      </c>
      <c r="L93" s="32" t="s">
        <v>320</v>
      </c>
      <c r="M93" s="32" t="s">
        <v>320</v>
      </c>
      <c r="N93" s="32" t="s">
        <v>320</v>
      </c>
      <c r="O93" s="32" t="s">
        <v>320</v>
      </c>
      <c r="P93" s="32" t="s">
        <v>320</v>
      </c>
      <c r="S93" s="32" t="str">
        <f t="shared" si="3"/>
        <v>..</v>
      </c>
      <c r="T93" s="32" t="str">
        <f t="shared" si="3"/>
        <v>..</v>
      </c>
      <c r="U93" s="32" t="str">
        <f t="shared" si="3"/>
        <v>..</v>
      </c>
      <c r="V93" s="32" t="str">
        <f t="shared" si="2"/>
        <v>..</v>
      </c>
      <c r="W93" s="32" t="str">
        <f t="shared" si="2"/>
        <v>..</v>
      </c>
      <c r="X93" s="32" t="str">
        <f t="shared" si="2"/>
        <v>..</v>
      </c>
      <c r="Y93" s="32" t="str">
        <f t="shared" si="2"/>
        <v>..</v>
      </c>
    </row>
    <row r="94" spans="1:25" x14ac:dyDescent="0.35">
      <c r="A94" t="s">
        <v>133</v>
      </c>
      <c r="B94" t="s">
        <v>240</v>
      </c>
      <c r="C94" s="32" t="s">
        <v>320</v>
      </c>
      <c r="D94" s="32" t="s">
        <v>320</v>
      </c>
      <c r="E94" s="32" t="s">
        <v>320</v>
      </c>
      <c r="F94" s="32" t="s">
        <v>320</v>
      </c>
      <c r="G94" s="32">
        <v>0</v>
      </c>
      <c r="J94" s="32" t="s">
        <v>320</v>
      </c>
      <c r="K94" s="32" t="s">
        <v>320</v>
      </c>
      <c r="L94" s="32" t="s">
        <v>320</v>
      </c>
      <c r="M94" s="32" t="s">
        <v>320</v>
      </c>
      <c r="N94" s="32" t="s">
        <v>320</v>
      </c>
      <c r="O94" s="32" t="s">
        <v>320</v>
      </c>
      <c r="P94" s="32" t="s">
        <v>320</v>
      </c>
      <c r="S94" s="32" t="str">
        <f t="shared" si="3"/>
        <v>..</v>
      </c>
      <c r="T94" s="32" t="str">
        <f t="shared" si="3"/>
        <v>..</v>
      </c>
      <c r="U94" s="32" t="str">
        <f t="shared" si="3"/>
        <v>..</v>
      </c>
      <c r="V94" s="32" t="str">
        <f t="shared" si="2"/>
        <v>..</v>
      </c>
      <c r="W94" s="32" t="str">
        <f t="shared" si="2"/>
        <v>..</v>
      </c>
      <c r="X94" s="32" t="str">
        <f t="shared" si="2"/>
        <v>..</v>
      </c>
      <c r="Y94" s="32" t="str">
        <f t="shared" si="2"/>
        <v>..</v>
      </c>
    </row>
    <row r="95" spans="1:25" x14ac:dyDescent="0.35">
      <c r="A95" t="s">
        <v>156</v>
      </c>
      <c r="B95" t="s">
        <v>241</v>
      </c>
      <c r="C95" s="32" t="s">
        <v>320</v>
      </c>
      <c r="D95" s="32" t="s">
        <v>320</v>
      </c>
      <c r="E95" s="32" t="s">
        <v>320</v>
      </c>
      <c r="F95" s="32" t="s">
        <v>320</v>
      </c>
      <c r="G95" s="32">
        <v>0</v>
      </c>
      <c r="J95" s="32" t="s">
        <v>320</v>
      </c>
      <c r="K95" s="32" t="s">
        <v>320</v>
      </c>
      <c r="L95" s="32" t="s">
        <v>320</v>
      </c>
      <c r="M95" s="32" t="s">
        <v>320</v>
      </c>
      <c r="N95" s="32" t="s">
        <v>320</v>
      </c>
      <c r="O95" s="32" t="s">
        <v>320</v>
      </c>
      <c r="P95" s="32" t="s">
        <v>320</v>
      </c>
      <c r="S95" s="32" t="str">
        <f t="shared" si="3"/>
        <v>..</v>
      </c>
      <c r="T95" s="32" t="str">
        <f t="shared" si="3"/>
        <v>..</v>
      </c>
      <c r="U95" s="32" t="str">
        <f t="shared" si="3"/>
        <v>..</v>
      </c>
      <c r="V95" s="32" t="str">
        <f t="shared" si="2"/>
        <v>..</v>
      </c>
      <c r="W95" s="32" t="str">
        <f t="shared" si="2"/>
        <v>..</v>
      </c>
      <c r="X95" s="32" t="str">
        <f t="shared" si="2"/>
        <v>..</v>
      </c>
      <c r="Y95" s="32" t="str">
        <f t="shared" si="2"/>
        <v>..</v>
      </c>
    </row>
    <row r="96" spans="1:25" x14ac:dyDescent="0.35">
      <c r="A96" t="s">
        <v>140</v>
      </c>
      <c r="B96" t="s">
        <v>242</v>
      </c>
      <c r="C96" s="32">
        <v>0.46666666666666662</v>
      </c>
      <c r="D96" s="32">
        <v>0.5</v>
      </c>
      <c r="E96" s="32">
        <v>0.3</v>
      </c>
      <c r="F96" s="32">
        <v>0.3</v>
      </c>
      <c r="G96" s="32">
        <v>1</v>
      </c>
      <c r="I96" s="1"/>
      <c r="J96" s="32">
        <v>3.5</v>
      </c>
      <c r="K96" s="32">
        <v>3.5</v>
      </c>
      <c r="L96" s="32">
        <v>2.5</v>
      </c>
      <c r="M96" s="32">
        <v>2.5</v>
      </c>
      <c r="N96" s="32">
        <v>3</v>
      </c>
      <c r="O96" s="32">
        <v>3.5</v>
      </c>
      <c r="P96" s="32">
        <v>3</v>
      </c>
      <c r="S96" s="32">
        <f t="shared" si="3"/>
        <v>0.5</v>
      </c>
      <c r="T96" s="32">
        <f t="shared" si="3"/>
        <v>0.5</v>
      </c>
      <c r="U96" s="32">
        <f t="shared" si="3"/>
        <v>0.3</v>
      </c>
      <c r="V96" s="32">
        <f t="shared" si="2"/>
        <v>0.3</v>
      </c>
      <c r="W96" s="32">
        <f t="shared" si="2"/>
        <v>0.4</v>
      </c>
      <c r="X96" s="32">
        <f t="shared" si="2"/>
        <v>0.5</v>
      </c>
      <c r="Y96" s="32">
        <f t="shared" si="2"/>
        <v>0.4</v>
      </c>
    </row>
    <row r="97" spans="1:25" x14ac:dyDescent="0.35">
      <c r="A97" t="s">
        <v>145</v>
      </c>
      <c r="B97" t="s">
        <v>243</v>
      </c>
      <c r="C97" s="32" t="s">
        <v>320</v>
      </c>
      <c r="D97" s="32" t="s">
        <v>320</v>
      </c>
      <c r="E97" s="32" t="s">
        <v>320</v>
      </c>
      <c r="F97" s="32" t="s">
        <v>320</v>
      </c>
      <c r="G97" s="32">
        <v>0</v>
      </c>
      <c r="J97" s="32" t="s">
        <v>320</v>
      </c>
      <c r="K97" s="32" t="s">
        <v>320</v>
      </c>
      <c r="L97" s="32" t="s">
        <v>320</v>
      </c>
      <c r="M97" s="32" t="s">
        <v>320</v>
      </c>
      <c r="N97" s="32" t="s">
        <v>320</v>
      </c>
      <c r="O97" s="32" t="s">
        <v>320</v>
      </c>
      <c r="P97" s="32" t="s">
        <v>320</v>
      </c>
      <c r="S97" s="32" t="str">
        <f t="shared" si="3"/>
        <v>..</v>
      </c>
      <c r="T97" s="32" t="str">
        <f t="shared" si="3"/>
        <v>..</v>
      </c>
      <c r="U97" s="32" t="str">
        <f t="shared" si="3"/>
        <v>..</v>
      </c>
      <c r="V97" s="32" t="str">
        <f t="shared" si="2"/>
        <v>..</v>
      </c>
      <c r="W97" s="32" t="str">
        <f t="shared" si="2"/>
        <v>..</v>
      </c>
      <c r="X97" s="32" t="str">
        <f t="shared" si="2"/>
        <v>..</v>
      </c>
      <c r="Y97" s="32" t="str">
        <f t="shared" si="2"/>
        <v>..</v>
      </c>
    </row>
    <row r="98" spans="1:25" x14ac:dyDescent="0.35">
      <c r="A98" t="s">
        <v>141</v>
      </c>
      <c r="B98" t="s">
        <v>244</v>
      </c>
      <c r="C98" s="32" t="s">
        <v>320</v>
      </c>
      <c r="D98" s="32" t="s">
        <v>320</v>
      </c>
      <c r="E98" s="32" t="s">
        <v>320</v>
      </c>
      <c r="F98" s="32" t="s">
        <v>320</v>
      </c>
      <c r="G98" s="32">
        <v>0</v>
      </c>
      <c r="J98" s="32" t="s">
        <v>320</v>
      </c>
      <c r="K98" s="32" t="s">
        <v>320</v>
      </c>
      <c r="L98" s="32" t="s">
        <v>320</v>
      </c>
      <c r="M98" s="32" t="s">
        <v>320</v>
      </c>
      <c r="N98" s="32" t="s">
        <v>320</v>
      </c>
      <c r="O98" s="32" t="s">
        <v>320</v>
      </c>
      <c r="P98" s="32" t="s">
        <v>320</v>
      </c>
      <c r="S98" s="32" t="str">
        <f t="shared" si="3"/>
        <v>..</v>
      </c>
      <c r="T98" s="32" t="str">
        <f t="shared" si="3"/>
        <v>..</v>
      </c>
      <c r="U98" s="32" t="str">
        <f t="shared" si="3"/>
        <v>..</v>
      </c>
      <c r="V98" s="32" t="str">
        <f t="shared" si="2"/>
        <v>..</v>
      </c>
      <c r="W98" s="32" t="str">
        <f t="shared" si="2"/>
        <v>..</v>
      </c>
      <c r="X98" s="32" t="str">
        <f t="shared" si="2"/>
        <v>..</v>
      </c>
      <c r="Y98" s="32" t="str">
        <f t="shared" si="2"/>
        <v>..</v>
      </c>
    </row>
    <row r="99" spans="1:25" x14ac:dyDescent="0.35">
      <c r="A99" t="s">
        <v>147</v>
      </c>
      <c r="B99" t="s">
        <v>245</v>
      </c>
      <c r="C99" s="32" t="s">
        <v>320</v>
      </c>
      <c r="D99" s="32" t="s">
        <v>320</v>
      </c>
      <c r="E99" s="32" t="s">
        <v>320</v>
      </c>
      <c r="F99" s="32" t="s">
        <v>320</v>
      </c>
      <c r="G99" s="32">
        <v>0</v>
      </c>
      <c r="I99" s="1"/>
      <c r="J99" s="32" t="s">
        <v>320</v>
      </c>
      <c r="K99" s="32" t="s">
        <v>320</v>
      </c>
      <c r="L99" s="32" t="s">
        <v>320</v>
      </c>
      <c r="M99" s="32" t="s">
        <v>320</v>
      </c>
      <c r="N99" s="32" t="s">
        <v>320</v>
      </c>
      <c r="O99" s="32" t="s">
        <v>320</v>
      </c>
      <c r="P99" s="32" t="s">
        <v>320</v>
      </c>
      <c r="S99" s="32" t="str">
        <f t="shared" si="3"/>
        <v>..</v>
      </c>
      <c r="T99" s="32" t="str">
        <f t="shared" si="3"/>
        <v>..</v>
      </c>
      <c r="U99" s="32" t="str">
        <f t="shared" si="3"/>
        <v>..</v>
      </c>
      <c r="V99" s="32" t="str">
        <f t="shared" si="2"/>
        <v>..</v>
      </c>
      <c r="W99" s="32" t="str">
        <f t="shared" si="2"/>
        <v>..</v>
      </c>
      <c r="X99" s="32" t="str">
        <f t="shared" si="2"/>
        <v>..</v>
      </c>
      <c r="Y99" s="32" t="str">
        <f t="shared" si="2"/>
        <v>..</v>
      </c>
    </row>
    <row r="100" spans="1:25" x14ac:dyDescent="0.35">
      <c r="A100" t="s">
        <v>149</v>
      </c>
      <c r="B100" t="s">
        <v>246</v>
      </c>
      <c r="C100" s="32">
        <v>0.46666666666666662</v>
      </c>
      <c r="D100" s="32">
        <v>0.35</v>
      </c>
      <c r="E100" s="32">
        <v>0.3</v>
      </c>
      <c r="F100" s="32">
        <v>0.2</v>
      </c>
      <c r="G100" s="32">
        <v>1</v>
      </c>
      <c r="J100" s="32">
        <v>2.5</v>
      </c>
      <c r="K100" s="32">
        <v>3</v>
      </c>
      <c r="L100" s="32">
        <v>2.5</v>
      </c>
      <c r="M100" s="32">
        <v>2</v>
      </c>
      <c r="N100" s="32">
        <v>3</v>
      </c>
      <c r="O100" s="32">
        <v>3.5</v>
      </c>
      <c r="P100" s="32">
        <v>3.5</v>
      </c>
      <c r="S100" s="32">
        <f t="shared" si="3"/>
        <v>0.3</v>
      </c>
      <c r="T100" s="32">
        <f t="shared" si="3"/>
        <v>0.4</v>
      </c>
      <c r="U100" s="32">
        <f t="shared" si="3"/>
        <v>0.3</v>
      </c>
      <c r="V100" s="32">
        <f t="shared" si="2"/>
        <v>0.2</v>
      </c>
      <c r="W100" s="32">
        <f t="shared" si="2"/>
        <v>0.4</v>
      </c>
      <c r="X100" s="32">
        <f t="shared" si="2"/>
        <v>0.5</v>
      </c>
      <c r="Y100" s="32">
        <f t="shared" si="2"/>
        <v>0.5</v>
      </c>
    </row>
    <row r="101" spans="1:25" x14ac:dyDescent="0.35">
      <c r="A101" t="s">
        <v>65</v>
      </c>
      <c r="B101" t="s">
        <v>247</v>
      </c>
      <c r="C101" s="32" t="s">
        <v>320</v>
      </c>
      <c r="D101" s="32" t="s">
        <v>320</v>
      </c>
      <c r="E101" s="32" t="s">
        <v>320</v>
      </c>
      <c r="F101" s="32" t="s">
        <v>320</v>
      </c>
      <c r="G101" s="32">
        <v>0</v>
      </c>
      <c r="J101" s="32" t="s">
        <v>320</v>
      </c>
      <c r="K101" s="32" t="s">
        <v>320</v>
      </c>
      <c r="L101" s="32" t="s">
        <v>320</v>
      </c>
      <c r="M101" s="32" t="s">
        <v>320</v>
      </c>
      <c r="N101" s="32" t="s">
        <v>320</v>
      </c>
      <c r="O101" s="32" t="s">
        <v>320</v>
      </c>
      <c r="P101" s="32" t="s">
        <v>320</v>
      </c>
      <c r="S101" s="32" t="str">
        <f t="shared" si="3"/>
        <v>..</v>
      </c>
      <c r="T101" s="32" t="str">
        <f t="shared" si="3"/>
        <v>..</v>
      </c>
      <c r="U101" s="32" t="str">
        <f t="shared" si="3"/>
        <v>..</v>
      </c>
      <c r="V101" s="32" t="str">
        <f t="shared" si="2"/>
        <v>..</v>
      </c>
      <c r="W101" s="32" t="str">
        <f t="shared" si="2"/>
        <v>..</v>
      </c>
      <c r="X101" s="32" t="str">
        <f t="shared" si="2"/>
        <v>..</v>
      </c>
      <c r="Y101" s="32" t="str">
        <f t="shared" si="2"/>
        <v>..</v>
      </c>
    </row>
    <row r="102" spans="1:25" x14ac:dyDescent="0.35">
      <c r="A102" t="s">
        <v>72</v>
      </c>
      <c r="B102" t="s">
        <v>248</v>
      </c>
      <c r="C102" s="32" t="s">
        <v>320</v>
      </c>
      <c r="D102" s="32" t="s">
        <v>320</v>
      </c>
      <c r="E102" s="32" t="s">
        <v>320</v>
      </c>
      <c r="F102" s="32" t="s">
        <v>320</v>
      </c>
      <c r="G102" s="32">
        <v>0</v>
      </c>
      <c r="I102" s="1"/>
      <c r="J102" s="32" t="s">
        <v>320</v>
      </c>
      <c r="K102" s="32" t="s">
        <v>320</v>
      </c>
      <c r="L102" s="32" t="s">
        <v>320</v>
      </c>
      <c r="M102" s="32" t="s">
        <v>320</v>
      </c>
      <c r="N102" s="32" t="s">
        <v>320</v>
      </c>
      <c r="O102" s="32" t="s">
        <v>320</v>
      </c>
      <c r="P102" s="32" t="s">
        <v>320</v>
      </c>
      <c r="S102" s="32" t="str">
        <f t="shared" si="3"/>
        <v>..</v>
      </c>
      <c r="T102" s="32" t="str">
        <f t="shared" si="3"/>
        <v>..</v>
      </c>
      <c r="U102" s="32" t="str">
        <f t="shared" si="3"/>
        <v>..</v>
      </c>
      <c r="V102" s="32" t="str">
        <f t="shared" si="2"/>
        <v>..</v>
      </c>
      <c r="W102" s="32" t="str">
        <f t="shared" si="2"/>
        <v>..</v>
      </c>
      <c r="X102" s="32" t="str">
        <f t="shared" si="2"/>
        <v>..</v>
      </c>
      <c r="Y102" s="32" t="str">
        <f t="shared" si="2"/>
        <v>..</v>
      </c>
    </row>
    <row r="103" spans="1:25" x14ac:dyDescent="0.35">
      <c r="A103" t="s">
        <v>73</v>
      </c>
      <c r="B103" t="s">
        <v>249</v>
      </c>
      <c r="C103" s="32">
        <v>0.46666666666666662</v>
      </c>
      <c r="D103" s="32">
        <v>0.5</v>
      </c>
      <c r="E103" s="32">
        <v>0.3</v>
      </c>
      <c r="F103" s="32">
        <v>0.5</v>
      </c>
      <c r="G103" s="32">
        <v>1</v>
      </c>
      <c r="J103" s="32">
        <v>4.5</v>
      </c>
      <c r="K103" s="32">
        <v>2.5</v>
      </c>
      <c r="L103" s="32">
        <v>2.5</v>
      </c>
      <c r="M103" s="32">
        <v>3.5</v>
      </c>
      <c r="N103" s="32">
        <v>3</v>
      </c>
      <c r="O103" s="32">
        <v>3</v>
      </c>
      <c r="P103" s="32">
        <v>4</v>
      </c>
      <c r="S103" s="32">
        <f t="shared" si="3"/>
        <v>0.7</v>
      </c>
      <c r="T103" s="32">
        <f t="shared" si="3"/>
        <v>0.3</v>
      </c>
      <c r="U103" s="32">
        <f t="shared" si="3"/>
        <v>0.3</v>
      </c>
      <c r="V103" s="32">
        <f t="shared" si="2"/>
        <v>0.5</v>
      </c>
      <c r="W103" s="32">
        <f t="shared" si="2"/>
        <v>0.4</v>
      </c>
      <c r="X103" s="32">
        <f t="shared" si="2"/>
        <v>0.4</v>
      </c>
      <c r="Y103" s="32">
        <f t="shared" si="2"/>
        <v>0.6</v>
      </c>
    </row>
    <row r="104" spans="1:25" x14ac:dyDescent="0.35">
      <c r="A104" t="s">
        <v>74</v>
      </c>
      <c r="B104" t="s">
        <v>250</v>
      </c>
      <c r="C104" s="32" t="s">
        <v>320</v>
      </c>
      <c r="D104" s="32" t="s">
        <v>320</v>
      </c>
      <c r="E104" s="32" t="s">
        <v>320</v>
      </c>
      <c r="F104" s="32" t="s">
        <v>320</v>
      </c>
      <c r="G104" s="32">
        <v>0</v>
      </c>
      <c r="J104" s="32" t="s">
        <v>320</v>
      </c>
      <c r="K104" s="32" t="s">
        <v>320</v>
      </c>
      <c r="L104" s="32" t="s">
        <v>320</v>
      </c>
      <c r="M104" s="32" t="s">
        <v>320</v>
      </c>
      <c r="N104" s="32" t="s">
        <v>320</v>
      </c>
      <c r="O104" s="32" t="s">
        <v>320</v>
      </c>
      <c r="P104" s="32" t="s">
        <v>320</v>
      </c>
      <c r="S104" s="32" t="str">
        <f t="shared" si="3"/>
        <v>..</v>
      </c>
      <c r="T104" s="32" t="str">
        <f t="shared" si="3"/>
        <v>..</v>
      </c>
      <c r="U104" s="32" t="str">
        <f t="shared" si="3"/>
        <v>..</v>
      </c>
      <c r="V104" s="32" t="str">
        <f t="shared" si="2"/>
        <v>..</v>
      </c>
      <c r="W104" s="32" t="str">
        <f t="shared" si="2"/>
        <v>..</v>
      </c>
      <c r="X104" s="32" t="str">
        <f t="shared" si="2"/>
        <v>..</v>
      </c>
      <c r="Y104" s="32" t="str">
        <f t="shared" si="2"/>
        <v>..</v>
      </c>
    </row>
    <row r="105" spans="1:25" x14ac:dyDescent="0.35">
      <c r="A105" t="s">
        <v>76</v>
      </c>
      <c r="B105" t="s">
        <v>251</v>
      </c>
      <c r="C105" s="32" t="s">
        <v>320</v>
      </c>
      <c r="D105" s="32" t="s">
        <v>320</v>
      </c>
      <c r="E105" s="32" t="s">
        <v>320</v>
      </c>
      <c r="F105" s="32" t="s">
        <v>320</v>
      </c>
      <c r="G105" s="32">
        <v>0</v>
      </c>
      <c r="I105" s="1"/>
      <c r="J105" s="32" t="s">
        <v>320</v>
      </c>
      <c r="K105" s="32" t="s">
        <v>320</v>
      </c>
      <c r="L105" s="32" t="s">
        <v>320</v>
      </c>
      <c r="M105" s="32" t="s">
        <v>320</v>
      </c>
      <c r="N105" s="32" t="s">
        <v>320</v>
      </c>
      <c r="O105" s="32" t="s">
        <v>320</v>
      </c>
      <c r="P105" s="32" t="s">
        <v>320</v>
      </c>
      <c r="S105" s="32" t="str">
        <f t="shared" si="3"/>
        <v>..</v>
      </c>
      <c r="T105" s="32" t="str">
        <f t="shared" si="3"/>
        <v>..</v>
      </c>
      <c r="U105" s="32" t="str">
        <f t="shared" si="3"/>
        <v>..</v>
      </c>
      <c r="V105" s="32" t="str">
        <f t="shared" si="2"/>
        <v>..</v>
      </c>
      <c r="W105" s="32" t="str">
        <f t="shared" si="2"/>
        <v>..</v>
      </c>
      <c r="X105" s="32" t="str">
        <f t="shared" si="2"/>
        <v>..</v>
      </c>
      <c r="Y105" s="32" t="str">
        <f t="shared" si="2"/>
        <v>..</v>
      </c>
    </row>
    <row r="106" spans="1:25" x14ac:dyDescent="0.35">
      <c r="A106" t="s">
        <v>78</v>
      </c>
      <c r="B106" t="s">
        <v>252</v>
      </c>
      <c r="C106" s="32" t="s">
        <v>320</v>
      </c>
      <c r="D106" s="32" t="s">
        <v>320</v>
      </c>
      <c r="E106" s="32" t="s">
        <v>320</v>
      </c>
      <c r="F106" s="32" t="s">
        <v>320</v>
      </c>
      <c r="G106" s="32">
        <v>0</v>
      </c>
      <c r="J106" s="32" t="s">
        <v>320</v>
      </c>
      <c r="K106" s="32" t="s">
        <v>320</v>
      </c>
      <c r="L106" s="32" t="s">
        <v>320</v>
      </c>
      <c r="M106" s="32" t="s">
        <v>320</v>
      </c>
      <c r="N106" s="32" t="s">
        <v>320</v>
      </c>
      <c r="O106" s="32" t="s">
        <v>320</v>
      </c>
      <c r="P106" s="32" t="s">
        <v>320</v>
      </c>
      <c r="S106" s="32" t="str">
        <f t="shared" si="3"/>
        <v>..</v>
      </c>
      <c r="T106" s="32" t="str">
        <f t="shared" si="3"/>
        <v>..</v>
      </c>
      <c r="U106" s="32" t="str">
        <f t="shared" si="3"/>
        <v>..</v>
      </c>
      <c r="V106" s="32" t="str">
        <f t="shared" si="2"/>
        <v>..</v>
      </c>
      <c r="W106" s="32" t="str">
        <f t="shared" si="2"/>
        <v>..</v>
      </c>
      <c r="X106" s="32" t="str">
        <f t="shared" si="2"/>
        <v>..</v>
      </c>
      <c r="Y106" s="32" t="str">
        <f t="shared" si="2"/>
        <v>..</v>
      </c>
    </row>
    <row r="107" spans="1:25" x14ac:dyDescent="0.35">
      <c r="A107" t="s">
        <v>79</v>
      </c>
      <c r="B107" t="s">
        <v>253</v>
      </c>
      <c r="C107" s="32" t="s">
        <v>320</v>
      </c>
      <c r="D107" s="32" t="s">
        <v>320</v>
      </c>
      <c r="E107" s="32" t="s">
        <v>320</v>
      </c>
      <c r="F107" s="32" t="s">
        <v>320</v>
      </c>
      <c r="G107" s="32">
        <v>0</v>
      </c>
      <c r="J107" s="32" t="s">
        <v>320</v>
      </c>
      <c r="K107" s="32" t="s">
        <v>320</v>
      </c>
      <c r="L107" s="32" t="s">
        <v>320</v>
      </c>
      <c r="M107" s="32" t="s">
        <v>320</v>
      </c>
      <c r="N107" s="32" t="s">
        <v>320</v>
      </c>
      <c r="O107" s="32" t="s">
        <v>320</v>
      </c>
      <c r="P107" s="32" t="s">
        <v>320</v>
      </c>
      <c r="S107" s="32" t="str">
        <f t="shared" si="3"/>
        <v>..</v>
      </c>
      <c r="T107" s="32" t="str">
        <f t="shared" si="3"/>
        <v>..</v>
      </c>
      <c r="U107" s="32" t="str">
        <f t="shared" si="3"/>
        <v>..</v>
      </c>
      <c r="V107" s="32" t="str">
        <f t="shared" si="2"/>
        <v>..</v>
      </c>
      <c r="W107" s="32" t="str">
        <f t="shared" si="2"/>
        <v>..</v>
      </c>
      <c r="X107" s="32" t="str">
        <f t="shared" si="2"/>
        <v>..</v>
      </c>
      <c r="Y107" s="32" t="str">
        <f t="shared" si="2"/>
        <v>..</v>
      </c>
    </row>
    <row r="108" spans="1:25" x14ac:dyDescent="0.35">
      <c r="A108" t="s">
        <v>81</v>
      </c>
      <c r="B108" t="s">
        <v>254</v>
      </c>
      <c r="C108" s="32">
        <v>0.53333333333333333</v>
      </c>
      <c r="D108" s="32">
        <v>0.6</v>
      </c>
      <c r="E108" s="32">
        <v>0.6</v>
      </c>
      <c r="F108" s="32">
        <v>0.6</v>
      </c>
      <c r="G108" s="32">
        <v>1</v>
      </c>
      <c r="I108" s="1"/>
      <c r="J108" s="32">
        <v>4</v>
      </c>
      <c r="K108" s="32">
        <v>4</v>
      </c>
      <c r="L108" s="32">
        <v>4</v>
      </c>
      <c r="M108" s="32">
        <v>4</v>
      </c>
      <c r="N108" s="32">
        <v>3.5</v>
      </c>
      <c r="O108" s="32">
        <v>3.5</v>
      </c>
      <c r="P108" s="32">
        <v>4</v>
      </c>
      <c r="S108" s="32">
        <f t="shared" si="3"/>
        <v>0.6</v>
      </c>
      <c r="T108" s="32">
        <f t="shared" si="3"/>
        <v>0.6</v>
      </c>
      <c r="U108" s="32">
        <f t="shared" si="3"/>
        <v>0.6</v>
      </c>
      <c r="V108" s="32">
        <f t="shared" si="2"/>
        <v>0.6</v>
      </c>
      <c r="W108" s="32">
        <f t="shared" si="2"/>
        <v>0.5</v>
      </c>
      <c r="X108" s="32">
        <f t="shared" si="2"/>
        <v>0.5</v>
      </c>
      <c r="Y108" s="32">
        <f t="shared" si="2"/>
        <v>0.6</v>
      </c>
    </row>
    <row r="109" spans="1:25" x14ac:dyDescent="0.35">
      <c r="A109" t="s">
        <v>82</v>
      </c>
      <c r="B109" t="s">
        <v>255</v>
      </c>
      <c r="C109" s="32" t="s">
        <v>320</v>
      </c>
      <c r="D109" s="32" t="s">
        <v>320</v>
      </c>
      <c r="E109" s="32" t="s">
        <v>320</v>
      </c>
      <c r="F109" s="32" t="s">
        <v>320</v>
      </c>
      <c r="G109" s="32">
        <v>0</v>
      </c>
      <c r="J109" s="32" t="s">
        <v>320</v>
      </c>
      <c r="K109" s="32" t="s">
        <v>320</v>
      </c>
      <c r="L109" s="32" t="s">
        <v>320</v>
      </c>
      <c r="M109" s="32" t="s">
        <v>320</v>
      </c>
      <c r="N109" s="32" t="s">
        <v>320</v>
      </c>
      <c r="O109" s="32" t="s">
        <v>320</v>
      </c>
      <c r="P109" s="32" t="s">
        <v>320</v>
      </c>
      <c r="S109" s="32" t="str">
        <f t="shared" si="3"/>
        <v>..</v>
      </c>
      <c r="T109" s="32" t="str">
        <f t="shared" si="3"/>
        <v>..</v>
      </c>
      <c r="U109" s="32" t="str">
        <f t="shared" si="3"/>
        <v>..</v>
      </c>
      <c r="V109" s="32" t="str">
        <f t="shared" si="2"/>
        <v>..</v>
      </c>
      <c r="W109" s="32" t="str">
        <f t="shared" si="2"/>
        <v>..</v>
      </c>
      <c r="X109" s="32" t="str">
        <f t="shared" si="2"/>
        <v>..</v>
      </c>
      <c r="Y109" s="32" t="str">
        <f t="shared" si="2"/>
        <v>..</v>
      </c>
    </row>
    <row r="110" spans="1:25" x14ac:dyDescent="0.35">
      <c r="A110" t="s">
        <v>83</v>
      </c>
      <c r="B110" t="s">
        <v>256</v>
      </c>
      <c r="C110" s="32" t="s">
        <v>320</v>
      </c>
      <c r="D110" s="32" t="s">
        <v>320</v>
      </c>
      <c r="E110" s="32" t="s">
        <v>320</v>
      </c>
      <c r="F110" s="32" t="s">
        <v>320</v>
      </c>
      <c r="G110" s="32">
        <v>0</v>
      </c>
      <c r="J110" s="32" t="s">
        <v>320</v>
      </c>
      <c r="K110" s="32" t="s">
        <v>320</v>
      </c>
      <c r="L110" s="32" t="s">
        <v>320</v>
      </c>
      <c r="M110" s="32" t="s">
        <v>320</v>
      </c>
      <c r="N110" s="32" t="s">
        <v>320</v>
      </c>
      <c r="O110" s="32" t="s">
        <v>320</v>
      </c>
      <c r="P110" s="32" t="s">
        <v>320</v>
      </c>
      <c r="S110" s="32" t="str">
        <f t="shared" si="3"/>
        <v>..</v>
      </c>
      <c r="T110" s="32" t="str">
        <f t="shared" si="3"/>
        <v>..</v>
      </c>
      <c r="U110" s="32" t="str">
        <f t="shared" si="3"/>
        <v>..</v>
      </c>
      <c r="V110" s="32" t="str">
        <f t="shared" si="2"/>
        <v>..</v>
      </c>
      <c r="W110" s="32" t="str">
        <f t="shared" si="2"/>
        <v>..</v>
      </c>
      <c r="X110" s="32" t="str">
        <f t="shared" si="2"/>
        <v>..</v>
      </c>
      <c r="Y110" s="32" t="str">
        <f t="shared" si="2"/>
        <v>..</v>
      </c>
    </row>
    <row r="111" spans="1:25" x14ac:dyDescent="0.35">
      <c r="A111" t="s">
        <v>135</v>
      </c>
      <c r="B111" t="s">
        <v>257</v>
      </c>
      <c r="C111" s="32" t="s">
        <v>320</v>
      </c>
      <c r="D111" s="32" t="s">
        <v>320</v>
      </c>
      <c r="E111" s="32" t="s">
        <v>320</v>
      </c>
      <c r="F111" s="32" t="s">
        <v>320</v>
      </c>
      <c r="G111" s="32">
        <v>0</v>
      </c>
      <c r="I111" s="1"/>
      <c r="J111" s="32" t="s">
        <v>320</v>
      </c>
      <c r="K111" s="32" t="s">
        <v>320</v>
      </c>
      <c r="L111" s="32" t="s">
        <v>320</v>
      </c>
      <c r="M111" s="32" t="s">
        <v>320</v>
      </c>
      <c r="N111" s="32" t="s">
        <v>320</v>
      </c>
      <c r="O111" s="32" t="s">
        <v>320</v>
      </c>
      <c r="P111" s="32" t="s">
        <v>320</v>
      </c>
      <c r="S111" s="32" t="str">
        <f t="shared" si="3"/>
        <v>..</v>
      </c>
      <c r="T111" s="32" t="str">
        <f t="shared" si="3"/>
        <v>..</v>
      </c>
      <c r="U111" s="32" t="str">
        <f t="shared" si="3"/>
        <v>..</v>
      </c>
      <c r="V111" s="32" t="str">
        <f t="shared" si="2"/>
        <v>..</v>
      </c>
      <c r="W111" s="32" t="str">
        <f t="shared" si="2"/>
        <v>..</v>
      </c>
      <c r="X111" s="32" t="str">
        <f t="shared" si="2"/>
        <v>..</v>
      </c>
      <c r="Y111" s="32" t="str">
        <f t="shared" si="2"/>
        <v>..</v>
      </c>
    </row>
    <row r="112" spans="1:25" x14ac:dyDescent="0.35">
      <c r="A112" t="s">
        <v>88</v>
      </c>
      <c r="B112" t="s">
        <v>258</v>
      </c>
      <c r="C112" s="32">
        <v>0.5</v>
      </c>
      <c r="D112" s="32">
        <v>0.64999999999999991</v>
      </c>
      <c r="E112" s="32">
        <v>0.5</v>
      </c>
      <c r="F112" s="32">
        <v>0.6</v>
      </c>
      <c r="G112" s="32">
        <v>1</v>
      </c>
      <c r="J112" s="32">
        <v>4.5</v>
      </c>
      <c r="K112" s="32">
        <v>4</v>
      </c>
      <c r="L112" s="32">
        <v>3.5</v>
      </c>
      <c r="M112" s="32">
        <v>4</v>
      </c>
      <c r="N112" s="32">
        <v>3.5</v>
      </c>
      <c r="O112" s="32">
        <v>4</v>
      </c>
      <c r="P112" s="32">
        <v>3.5</v>
      </c>
      <c r="S112" s="32">
        <f t="shared" si="3"/>
        <v>0.7</v>
      </c>
      <c r="T112" s="32">
        <f t="shared" si="3"/>
        <v>0.6</v>
      </c>
      <c r="U112" s="32">
        <f t="shared" si="3"/>
        <v>0.5</v>
      </c>
      <c r="V112" s="32">
        <f t="shared" si="2"/>
        <v>0.6</v>
      </c>
      <c r="W112" s="32">
        <f t="shared" si="2"/>
        <v>0.5</v>
      </c>
      <c r="X112" s="32">
        <f t="shared" si="2"/>
        <v>0.6</v>
      </c>
      <c r="Y112" s="32">
        <f t="shared" si="2"/>
        <v>0.5</v>
      </c>
    </row>
    <row r="113" spans="1:25" x14ac:dyDescent="0.35">
      <c r="A113" t="s">
        <v>89</v>
      </c>
      <c r="B113" t="s">
        <v>259</v>
      </c>
      <c r="C113" s="32" t="s">
        <v>320</v>
      </c>
      <c r="D113" s="32" t="s">
        <v>320</v>
      </c>
      <c r="E113" s="32" t="s">
        <v>320</v>
      </c>
      <c r="F113" s="32" t="s">
        <v>320</v>
      </c>
      <c r="G113" s="32">
        <v>0</v>
      </c>
      <c r="J113" s="32" t="s">
        <v>320</v>
      </c>
      <c r="K113" s="32" t="s">
        <v>320</v>
      </c>
      <c r="L113" s="32" t="s">
        <v>320</v>
      </c>
      <c r="M113" s="32" t="s">
        <v>320</v>
      </c>
      <c r="N113" s="32" t="s">
        <v>320</v>
      </c>
      <c r="O113" s="32" t="s">
        <v>320</v>
      </c>
      <c r="P113" s="32" t="s">
        <v>320</v>
      </c>
      <c r="S113" s="32" t="str">
        <f t="shared" si="3"/>
        <v>..</v>
      </c>
      <c r="T113" s="32" t="str">
        <f t="shared" si="3"/>
        <v>..</v>
      </c>
      <c r="U113" s="32" t="str">
        <f t="shared" si="3"/>
        <v>..</v>
      </c>
      <c r="V113" s="32" t="str">
        <f t="shared" si="2"/>
        <v>..</v>
      </c>
      <c r="W113" s="32" t="str">
        <f t="shared" si="2"/>
        <v>..</v>
      </c>
      <c r="X113" s="32" t="str">
        <f t="shared" si="2"/>
        <v>..</v>
      </c>
      <c r="Y113" s="32" t="str">
        <f t="shared" si="2"/>
        <v>..</v>
      </c>
    </row>
    <row r="114" spans="1:25" x14ac:dyDescent="0.35">
      <c r="A114" t="s">
        <v>90</v>
      </c>
      <c r="B114" t="s">
        <v>260</v>
      </c>
      <c r="C114" s="32">
        <v>0.43333333333333335</v>
      </c>
      <c r="D114" s="32">
        <v>0.45</v>
      </c>
      <c r="E114" s="32">
        <v>0.4</v>
      </c>
      <c r="F114" s="32">
        <v>0.4</v>
      </c>
      <c r="G114" s="32">
        <v>1</v>
      </c>
      <c r="I114" s="1"/>
      <c r="J114" s="32">
        <v>3.5</v>
      </c>
      <c r="K114" s="32">
        <v>3</v>
      </c>
      <c r="L114" s="32">
        <v>3</v>
      </c>
      <c r="M114" s="32">
        <v>2.5</v>
      </c>
      <c r="N114" s="32">
        <v>2.5</v>
      </c>
      <c r="O114" s="32">
        <v>3.5</v>
      </c>
      <c r="P114" s="32">
        <v>3.5</v>
      </c>
      <c r="S114" s="32">
        <f t="shared" si="3"/>
        <v>0.5</v>
      </c>
      <c r="T114" s="32">
        <f t="shared" si="3"/>
        <v>0.4</v>
      </c>
      <c r="U114" s="32">
        <f t="shared" si="3"/>
        <v>0.4</v>
      </c>
      <c r="V114" s="32">
        <f t="shared" si="2"/>
        <v>0.3</v>
      </c>
      <c r="W114" s="32">
        <f t="shared" si="2"/>
        <v>0.3</v>
      </c>
      <c r="X114" s="32">
        <f t="shared" si="2"/>
        <v>0.5</v>
      </c>
      <c r="Y114" s="32">
        <f t="shared" si="2"/>
        <v>0.5</v>
      </c>
    </row>
    <row r="115" spans="1:25" x14ac:dyDescent="0.35">
      <c r="A115" t="s">
        <v>93</v>
      </c>
      <c r="B115" t="s">
        <v>261</v>
      </c>
      <c r="C115" s="32">
        <v>0.3</v>
      </c>
      <c r="D115" s="32">
        <v>0.44999999999999996</v>
      </c>
      <c r="E115" s="32">
        <v>0.2</v>
      </c>
      <c r="F115" s="32">
        <v>0.3</v>
      </c>
      <c r="G115" s="32">
        <v>1</v>
      </c>
      <c r="J115" s="32">
        <v>4</v>
      </c>
      <c r="K115" s="32">
        <v>2.5</v>
      </c>
      <c r="L115" s="32">
        <v>2</v>
      </c>
      <c r="M115" s="32">
        <v>2.5</v>
      </c>
      <c r="N115" s="32">
        <v>2.5</v>
      </c>
      <c r="O115" s="32">
        <v>3</v>
      </c>
      <c r="P115" s="32">
        <v>2.5</v>
      </c>
      <c r="S115" s="32">
        <f t="shared" si="3"/>
        <v>0.6</v>
      </c>
      <c r="T115" s="32">
        <f t="shared" si="3"/>
        <v>0.3</v>
      </c>
      <c r="U115" s="32">
        <f t="shared" si="3"/>
        <v>0.2</v>
      </c>
      <c r="V115" s="32">
        <f t="shared" si="2"/>
        <v>0.3</v>
      </c>
      <c r="W115" s="32">
        <f t="shared" si="2"/>
        <v>0.3</v>
      </c>
      <c r="X115" s="32">
        <f t="shared" si="2"/>
        <v>0.4</v>
      </c>
      <c r="Y115" s="32">
        <f t="shared" si="2"/>
        <v>0.3</v>
      </c>
    </row>
    <row r="116" spans="1:25" x14ac:dyDescent="0.35">
      <c r="A116" t="s">
        <v>91</v>
      </c>
      <c r="B116" t="s">
        <v>262</v>
      </c>
      <c r="C116" s="32">
        <v>0.43333333333333335</v>
      </c>
      <c r="D116" s="32">
        <v>0.55000000000000004</v>
      </c>
      <c r="E116" s="32">
        <v>0.3</v>
      </c>
      <c r="F116" s="32">
        <v>0.4</v>
      </c>
      <c r="G116" s="32">
        <v>1</v>
      </c>
      <c r="J116" s="32">
        <v>4.5</v>
      </c>
      <c r="K116" s="32">
        <v>3.5</v>
      </c>
      <c r="L116" s="32">
        <v>3</v>
      </c>
      <c r="M116" s="32">
        <v>3</v>
      </c>
      <c r="N116" s="32">
        <v>3</v>
      </c>
      <c r="O116" s="32">
        <v>4</v>
      </c>
      <c r="P116" s="32">
        <v>4</v>
      </c>
      <c r="S116" s="32">
        <f t="shared" si="3"/>
        <v>0.7</v>
      </c>
      <c r="T116" s="32">
        <f t="shared" si="3"/>
        <v>0.5</v>
      </c>
      <c r="U116" s="32">
        <f t="shared" si="3"/>
        <v>0.4</v>
      </c>
      <c r="V116" s="32">
        <f t="shared" si="2"/>
        <v>0.4</v>
      </c>
      <c r="W116" s="32">
        <f t="shared" si="2"/>
        <v>0.4</v>
      </c>
      <c r="X116" s="32">
        <f t="shared" si="2"/>
        <v>0.6</v>
      </c>
      <c r="Y116" s="32">
        <f t="shared" si="2"/>
        <v>0.6</v>
      </c>
    </row>
    <row r="117" spans="1:25" x14ac:dyDescent="0.35">
      <c r="A117" t="s">
        <v>99</v>
      </c>
      <c r="B117" t="s">
        <v>263</v>
      </c>
      <c r="C117" s="32" t="s">
        <v>320</v>
      </c>
      <c r="D117" s="32" t="s">
        <v>320</v>
      </c>
      <c r="E117" s="32" t="s">
        <v>320</v>
      </c>
      <c r="F117" s="32" t="s">
        <v>320</v>
      </c>
      <c r="G117" s="32">
        <v>0</v>
      </c>
      <c r="I117" s="1"/>
      <c r="J117" s="32" t="s">
        <v>320</v>
      </c>
      <c r="K117" s="32" t="s">
        <v>320</v>
      </c>
      <c r="L117" s="32" t="s">
        <v>320</v>
      </c>
      <c r="M117" s="32" t="s">
        <v>320</v>
      </c>
      <c r="N117" s="32" t="s">
        <v>320</v>
      </c>
      <c r="O117" s="32" t="s">
        <v>320</v>
      </c>
      <c r="P117" s="32" t="s">
        <v>320</v>
      </c>
      <c r="S117" s="32" t="str">
        <f t="shared" si="3"/>
        <v>..</v>
      </c>
      <c r="T117" s="32" t="str">
        <f t="shared" si="3"/>
        <v>..</v>
      </c>
      <c r="U117" s="32" t="str">
        <f t="shared" si="3"/>
        <v>..</v>
      </c>
      <c r="V117" s="32" t="str">
        <f t="shared" si="2"/>
        <v>..</v>
      </c>
      <c r="W117" s="32" t="str">
        <f t="shared" si="2"/>
        <v>..</v>
      </c>
      <c r="X117" s="32" t="str">
        <f t="shared" si="2"/>
        <v>..</v>
      </c>
      <c r="Y117" s="32" t="str">
        <f t="shared" si="2"/>
        <v>..</v>
      </c>
    </row>
    <row r="118" spans="1:25" x14ac:dyDescent="0.35">
      <c r="A118" t="s">
        <v>116</v>
      </c>
      <c r="B118" t="s">
        <v>264</v>
      </c>
      <c r="C118" s="32" t="s">
        <v>320</v>
      </c>
      <c r="D118" s="32" t="s">
        <v>320</v>
      </c>
      <c r="E118" s="32" t="s">
        <v>320</v>
      </c>
      <c r="F118" s="32" t="s">
        <v>320</v>
      </c>
      <c r="G118" s="32">
        <v>0</v>
      </c>
      <c r="J118" s="32" t="s">
        <v>320</v>
      </c>
      <c r="K118" s="32" t="s">
        <v>320</v>
      </c>
      <c r="L118" s="32" t="s">
        <v>320</v>
      </c>
      <c r="M118" s="32" t="s">
        <v>320</v>
      </c>
      <c r="N118" s="32" t="s">
        <v>320</v>
      </c>
      <c r="O118" s="32" t="s">
        <v>320</v>
      </c>
      <c r="P118" s="32" t="s">
        <v>320</v>
      </c>
      <c r="S118" s="32" t="str">
        <f t="shared" si="3"/>
        <v>..</v>
      </c>
      <c r="T118" s="32" t="str">
        <f t="shared" si="3"/>
        <v>..</v>
      </c>
      <c r="U118" s="32" t="str">
        <f t="shared" si="3"/>
        <v>..</v>
      </c>
      <c r="V118" s="32" t="str">
        <f t="shared" si="2"/>
        <v>..</v>
      </c>
      <c r="W118" s="32" t="str">
        <f t="shared" si="2"/>
        <v>..</v>
      </c>
      <c r="X118" s="32" t="str">
        <f t="shared" si="2"/>
        <v>..</v>
      </c>
      <c r="Y118" s="32" t="str">
        <f t="shared" si="2"/>
        <v>..</v>
      </c>
    </row>
    <row r="119" spans="1:25" x14ac:dyDescent="0.35">
      <c r="A119" t="s">
        <v>123</v>
      </c>
      <c r="B119" t="s">
        <v>265</v>
      </c>
      <c r="C119" s="32">
        <v>0.5</v>
      </c>
      <c r="D119" s="32">
        <v>0.6</v>
      </c>
      <c r="E119" s="32">
        <v>0.4</v>
      </c>
      <c r="F119" s="32">
        <v>0.4</v>
      </c>
      <c r="G119" s="32">
        <v>1</v>
      </c>
      <c r="J119" s="32">
        <v>4.5</v>
      </c>
      <c r="K119" s="32">
        <v>3.5</v>
      </c>
      <c r="L119" s="32">
        <v>3</v>
      </c>
      <c r="M119" s="32">
        <v>2.5</v>
      </c>
      <c r="N119" s="32">
        <v>3</v>
      </c>
      <c r="O119" s="32">
        <v>3.5</v>
      </c>
      <c r="P119" s="32">
        <v>4</v>
      </c>
      <c r="S119" s="32">
        <f t="shared" si="3"/>
        <v>0.7</v>
      </c>
      <c r="T119" s="32">
        <f t="shared" si="3"/>
        <v>0.5</v>
      </c>
      <c r="U119" s="32">
        <f t="shared" si="3"/>
        <v>0.4</v>
      </c>
      <c r="V119" s="32">
        <f t="shared" si="2"/>
        <v>0.3</v>
      </c>
      <c r="W119" s="32">
        <f t="shared" si="2"/>
        <v>0.4</v>
      </c>
      <c r="X119" s="32">
        <f t="shared" si="2"/>
        <v>0.5</v>
      </c>
      <c r="Y119" s="32">
        <f t="shared" si="2"/>
        <v>0.6</v>
      </c>
    </row>
    <row r="120" spans="1:25" x14ac:dyDescent="0.35">
      <c r="A120" t="s">
        <v>126</v>
      </c>
      <c r="B120" t="s">
        <v>266</v>
      </c>
      <c r="C120" s="32" t="s">
        <v>320</v>
      </c>
      <c r="D120" s="32" t="s">
        <v>320</v>
      </c>
      <c r="E120" s="32" t="s">
        <v>320</v>
      </c>
      <c r="F120" s="32" t="s">
        <v>320</v>
      </c>
      <c r="G120" s="32">
        <v>0</v>
      </c>
      <c r="I120" s="1"/>
      <c r="J120" s="32" t="s">
        <v>320</v>
      </c>
      <c r="K120" s="32" t="s">
        <v>320</v>
      </c>
      <c r="L120" s="32" t="s">
        <v>320</v>
      </c>
      <c r="M120" s="32" t="s">
        <v>320</v>
      </c>
      <c r="N120" s="32" t="s">
        <v>320</v>
      </c>
      <c r="O120" s="32" t="s">
        <v>320</v>
      </c>
      <c r="P120" s="32" t="s">
        <v>320</v>
      </c>
      <c r="S120" s="32" t="str">
        <f t="shared" si="3"/>
        <v>..</v>
      </c>
      <c r="T120" s="32" t="str">
        <f t="shared" si="3"/>
        <v>..</v>
      </c>
      <c r="U120" s="32" t="str">
        <f t="shared" si="3"/>
        <v>..</v>
      </c>
      <c r="V120" s="32" t="str">
        <f t="shared" si="2"/>
        <v>..</v>
      </c>
      <c r="W120" s="32" t="str">
        <f t="shared" si="2"/>
        <v>..</v>
      </c>
      <c r="X120" s="32" t="str">
        <f t="shared" si="2"/>
        <v>..</v>
      </c>
      <c r="Y120" s="32" t="str">
        <f t="shared" si="2"/>
        <v>..</v>
      </c>
    </row>
    <row r="121" spans="1:25" x14ac:dyDescent="0.35">
      <c r="A121" t="s">
        <v>131</v>
      </c>
      <c r="B121" t="s">
        <v>267</v>
      </c>
      <c r="C121" s="32" t="s">
        <v>320</v>
      </c>
      <c r="D121" s="32" t="s">
        <v>320</v>
      </c>
      <c r="E121" s="32" t="s">
        <v>320</v>
      </c>
      <c r="F121" s="32" t="s">
        <v>320</v>
      </c>
      <c r="G121" s="32">
        <v>0</v>
      </c>
      <c r="J121" s="32" t="s">
        <v>320</v>
      </c>
      <c r="K121" s="32" t="s">
        <v>320</v>
      </c>
      <c r="L121" s="32" t="s">
        <v>320</v>
      </c>
      <c r="M121" s="32" t="s">
        <v>320</v>
      </c>
      <c r="N121" s="32" t="s">
        <v>320</v>
      </c>
      <c r="O121" s="32" t="s">
        <v>320</v>
      </c>
      <c r="P121" s="32" t="s">
        <v>320</v>
      </c>
      <c r="S121" s="32" t="str">
        <f t="shared" si="3"/>
        <v>..</v>
      </c>
      <c r="T121" s="32" t="str">
        <f t="shared" si="3"/>
        <v>..</v>
      </c>
      <c r="U121" s="32" t="str">
        <f t="shared" si="3"/>
        <v>..</v>
      </c>
      <c r="V121" s="32" t="str">
        <f t="shared" si="2"/>
        <v>..</v>
      </c>
      <c r="W121" s="32" t="str">
        <f t="shared" si="2"/>
        <v>..</v>
      </c>
      <c r="X121" s="32" t="str">
        <f t="shared" si="2"/>
        <v>..</v>
      </c>
      <c r="Y121" s="32" t="str">
        <f t="shared" si="2"/>
        <v>..</v>
      </c>
    </row>
    <row r="122" spans="1:25" x14ac:dyDescent="0.35">
      <c r="A122" t="s">
        <v>127</v>
      </c>
      <c r="B122" t="s">
        <v>268</v>
      </c>
      <c r="C122" s="32" t="s">
        <v>320</v>
      </c>
      <c r="D122" s="32" t="s">
        <v>320</v>
      </c>
      <c r="E122" s="32" t="s">
        <v>320</v>
      </c>
      <c r="F122" s="32" t="s">
        <v>320</v>
      </c>
      <c r="G122" s="32">
        <v>0</v>
      </c>
      <c r="J122" s="32" t="s">
        <v>320</v>
      </c>
      <c r="K122" s="32" t="s">
        <v>320</v>
      </c>
      <c r="L122" s="32" t="s">
        <v>320</v>
      </c>
      <c r="M122" s="32" t="s">
        <v>320</v>
      </c>
      <c r="N122" s="32" t="s">
        <v>320</v>
      </c>
      <c r="O122" s="32" t="s">
        <v>320</v>
      </c>
      <c r="P122" s="32" t="s">
        <v>320</v>
      </c>
      <c r="S122" s="32" t="str">
        <f t="shared" si="3"/>
        <v>..</v>
      </c>
      <c r="T122" s="32" t="str">
        <f t="shared" si="3"/>
        <v>..</v>
      </c>
      <c r="U122" s="32" t="str">
        <f t="shared" si="3"/>
        <v>..</v>
      </c>
      <c r="V122" s="32" t="str">
        <f t="shared" si="2"/>
        <v>..</v>
      </c>
      <c r="W122" s="32" t="str">
        <f t="shared" si="2"/>
        <v>..</v>
      </c>
      <c r="X122" s="32" t="str">
        <f t="shared" si="2"/>
        <v>..</v>
      </c>
      <c r="Y122" s="32" t="str">
        <f t="shared" si="2"/>
        <v>..</v>
      </c>
    </row>
    <row r="123" spans="1:25" x14ac:dyDescent="0.35">
      <c r="A123" t="s">
        <v>105</v>
      </c>
      <c r="B123" t="s">
        <v>269</v>
      </c>
      <c r="C123" s="32" t="s">
        <v>320</v>
      </c>
      <c r="D123" s="32" t="s">
        <v>320</v>
      </c>
      <c r="E123" s="32" t="s">
        <v>320</v>
      </c>
      <c r="F123" s="32" t="s">
        <v>320</v>
      </c>
      <c r="G123" s="32">
        <v>0</v>
      </c>
      <c r="I123" s="1"/>
      <c r="J123" s="32" t="s">
        <v>320</v>
      </c>
      <c r="K123" s="32" t="s">
        <v>320</v>
      </c>
      <c r="L123" s="32" t="s">
        <v>320</v>
      </c>
      <c r="M123" s="32" t="s">
        <v>320</v>
      </c>
      <c r="N123" s="32" t="s">
        <v>320</v>
      </c>
      <c r="O123" s="32" t="s">
        <v>320</v>
      </c>
      <c r="P123" s="32" t="s">
        <v>320</v>
      </c>
      <c r="S123" s="32" t="str">
        <f t="shared" si="3"/>
        <v>..</v>
      </c>
      <c r="T123" s="32" t="str">
        <f t="shared" si="3"/>
        <v>..</v>
      </c>
      <c r="U123" s="32" t="str">
        <f t="shared" si="3"/>
        <v>..</v>
      </c>
      <c r="V123" s="32" t="str">
        <f t="shared" si="2"/>
        <v>..</v>
      </c>
      <c r="W123" s="32" t="str">
        <f t="shared" si="2"/>
        <v>..</v>
      </c>
      <c r="X123" s="32" t="str">
        <f t="shared" si="2"/>
        <v>..</v>
      </c>
      <c r="Y123" s="32" t="str">
        <f t="shared" si="2"/>
        <v>..</v>
      </c>
    </row>
    <row r="124" spans="1:25" x14ac:dyDescent="0.35">
      <c r="A124" t="s">
        <v>109</v>
      </c>
      <c r="B124" t="s">
        <v>270</v>
      </c>
      <c r="C124" s="32">
        <v>0.56666666666666665</v>
      </c>
      <c r="D124" s="32">
        <v>0.64999999999999991</v>
      </c>
      <c r="E124" s="32">
        <v>0.6</v>
      </c>
      <c r="F124" s="32">
        <v>0.7</v>
      </c>
      <c r="G124" s="32">
        <v>1</v>
      </c>
      <c r="J124" s="32">
        <v>4</v>
      </c>
      <c r="K124" s="32">
        <v>4.5</v>
      </c>
      <c r="L124" s="32">
        <v>4</v>
      </c>
      <c r="M124" s="32">
        <v>4.5</v>
      </c>
      <c r="N124" s="32">
        <v>3.5</v>
      </c>
      <c r="O124" s="32">
        <v>3.5</v>
      </c>
      <c r="P124" s="32">
        <v>4.5</v>
      </c>
      <c r="S124" s="32">
        <f t="shared" si="3"/>
        <v>0.6</v>
      </c>
      <c r="T124" s="32">
        <f t="shared" si="3"/>
        <v>0.7</v>
      </c>
      <c r="U124" s="32">
        <f t="shared" si="3"/>
        <v>0.6</v>
      </c>
      <c r="V124" s="32">
        <f t="shared" si="2"/>
        <v>0.7</v>
      </c>
      <c r="W124" s="32">
        <f t="shared" si="2"/>
        <v>0.5</v>
      </c>
      <c r="X124" s="32">
        <f t="shared" si="2"/>
        <v>0.5</v>
      </c>
      <c r="Y124" s="32">
        <f t="shared" si="2"/>
        <v>0.7</v>
      </c>
    </row>
    <row r="125" spans="1:25" x14ac:dyDescent="0.35">
      <c r="A125" t="s">
        <v>150</v>
      </c>
      <c r="B125" t="s">
        <v>271</v>
      </c>
      <c r="C125" s="32">
        <v>0.53333333333333333</v>
      </c>
      <c r="D125" s="32">
        <v>0.64999999999999991</v>
      </c>
      <c r="E125" s="32">
        <v>0.6</v>
      </c>
      <c r="F125" s="32">
        <v>0.6</v>
      </c>
      <c r="G125" s="32">
        <v>1</v>
      </c>
      <c r="J125" s="32">
        <v>4.5</v>
      </c>
      <c r="K125" s="32">
        <v>4</v>
      </c>
      <c r="L125" s="32">
        <v>4</v>
      </c>
      <c r="M125" s="32">
        <v>4</v>
      </c>
      <c r="N125" s="32">
        <v>3.5</v>
      </c>
      <c r="O125" s="32">
        <v>3.5</v>
      </c>
      <c r="P125" s="32">
        <v>4</v>
      </c>
      <c r="S125" s="32">
        <f t="shared" si="3"/>
        <v>0.7</v>
      </c>
      <c r="T125" s="32">
        <f t="shared" si="3"/>
        <v>0.6</v>
      </c>
      <c r="U125" s="32">
        <f t="shared" si="3"/>
        <v>0.6</v>
      </c>
      <c r="V125" s="32">
        <f t="shared" si="2"/>
        <v>0.6</v>
      </c>
      <c r="W125" s="32">
        <f t="shared" si="2"/>
        <v>0.5</v>
      </c>
      <c r="X125" s="32">
        <f t="shared" si="2"/>
        <v>0.5</v>
      </c>
      <c r="Y125" s="32">
        <f t="shared" ref="Y125:Y145" si="4">IF(ISNUMBER(P125)=TRUE,Y$6*(P125-Y$5)/(Y$4-Y$5)+(1-Y$6)*(1-(P125-Y$5)/(Y$4-Y$5)),"..")</f>
        <v>0.6</v>
      </c>
    </row>
    <row r="126" spans="1:25" x14ac:dyDescent="0.35">
      <c r="A126" t="s">
        <v>144</v>
      </c>
      <c r="B126" t="s">
        <v>272</v>
      </c>
      <c r="C126" s="32" t="s">
        <v>320</v>
      </c>
      <c r="D126" s="32" t="s">
        <v>320</v>
      </c>
      <c r="E126" s="32" t="s">
        <v>320</v>
      </c>
      <c r="F126" s="32" t="s">
        <v>320</v>
      </c>
      <c r="G126" s="32">
        <v>0</v>
      </c>
      <c r="I126" s="1"/>
      <c r="J126" s="32" t="s">
        <v>320</v>
      </c>
      <c r="K126" s="32" t="s">
        <v>320</v>
      </c>
      <c r="L126" s="32" t="s">
        <v>320</v>
      </c>
      <c r="M126" s="32" t="s">
        <v>320</v>
      </c>
      <c r="N126" s="32" t="s">
        <v>320</v>
      </c>
      <c r="O126" s="32" t="s">
        <v>320</v>
      </c>
      <c r="P126" s="32" t="s">
        <v>320</v>
      </c>
      <c r="S126" s="32" t="str">
        <f t="shared" si="3"/>
        <v>..</v>
      </c>
      <c r="T126" s="32" t="str">
        <f t="shared" si="3"/>
        <v>..</v>
      </c>
      <c r="U126" s="32" t="str">
        <f t="shared" si="3"/>
        <v>..</v>
      </c>
      <c r="V126" s="32" t="str">
        <f t="shared" si="3"/>
        <v>..</v>
      </c>
      <c r="W126" s="32" t="str">
        <f t="shared" si="3"/>
        <v>..</v>
      </c>
      <c r="X126" s="32" t="str">
        <f t="shared" si="3"/>
        <v>..</v>
      </c>
      <c r="Y126" s="32" t="str">
        <f t="shared" si="4"/>
        <v>..</v>
      </c>
    </row>
    <row r="127" spans="1:25" x14ac:dyDescent="0.35">
      <c r="A127" t="s">
        <v>148</v>
      </c>
      <c r="B127" t="s">
        <v>273</v>
      </c>
      <c r="C127" s="32" t="s">
        <v>320</v>
      </c>
      <c r="D127" s="32" t="s">
        <v>320</v>
      </c>
      <c r="E127" s="32" t="s">
        <v>320</v>
      </c>
      <c r="F127" s="32" t="s">
        <v>320</v>
      </c>
      <c r="G127" s="32">
        <v>0</v>
      </c>
      <c r="J127" s="32" t="s">
        <v>320</v>
      </c>
      <c r="K127" s="32" t="s">
        <v>320</v>
      </c>
      <c r="L127" s="32" t="s">
        <v>320</v>
      </c>
      <c r="M127" s="32" t="s">
        <v>320</v>
      </c>
      <c r="N127" s="32" t="s">
        <v>320</v>
      </c>
      <c r="O127" s="32" t="s">
        <v>320</v>
      </c>
      <c r="P127" s="32" t="s">
        <v>320</v>
      </c>
      <c r="S127" s="32" t="str">
        <f t="shared" ref="S127:X145" si="5">IF(ISNUMBER(J127)=TRUE,S$6*(J127-S$5)/(S$4-S$5)+(1-S$6)*(1-(J127-S$5)/(S$4-S$5)),"..")</f>
        <v>..</v>
      </c>
      <c r="T127" s="32" t="str">
        <f t="shared" si="5"/>
        <v>..</v>
      </c>
      <c r="U127" s="32" t="str">
        <f t="shared" si="5"/>
        <v>..</v>
      </c>
      <c r="V127" s="32" t="str">
        <f t="shared" si="5"/>
        <v>..</v>
      </c>
      <c r="W127" s="32" t="str">
        <f t="shared" si="5"/>
        <v>..</v>
      </c>
      <c r="X127" s="32" t="str">
        <f t="shared" si="5"/>
        <v>..</v>
      </c>
      <c r="Y127" s="32" t="str">
        <f t="shared" si="4"/>
        <v>..</v>
      </c>
    </row>
    <row r="128" spans="1:25" x14ac:dyDescent="0.35">
      <c r="A128" t="s">
        <v>151</v>
      </c>
      <c r="B128" t="s">
        <v>274</v>
      </c>
      <c r="C128" s="32" t="s">
        <v>320</v>
      </c>
      <c r="D128" s="32" t="s">
        <v>320</v>
      </c>
      <c r="E128" s="32" t="s">
        <v>320</v>
      </c>
      <c r="F128" s="32" t="s">
        <v>320</v>
      </c>
      <c r="G128" s="32">
        <v>0</v>
      </c>
      <c r="J128" s="32" t="s">
        <v>320</v>
      </c>
      <c r="K128" s="32" t="s">
        <v>320</v>
      </c>
      <c r="L128" s="32" t="s">
        <v>320</v>
      </c>
      <c r="M128" s="32" t="s">
        <v>320</v>
      </c>
      <c r="N128" s="32" t="s">
        <v>320</v>
      </c>
      <c r="O128" s="32" t="s">
        <v>320</v>
      </c>
      <c r="P128" s="32" t="s">
        <v>320</v>
      </c>
      <c r="S128" s="32" t="str">
        <f t="shared" si="5"/>
        <v>..</v>
      </c>
      <c r="T128" s="32" t="str">
        <f t="shared" si="5"/>
        <v>..</v>
      </c>
      <c r="U128" s="32" t="str">
        <f t="shared" si="5"/>
        <v>..</v>
      </c>
      <c r="V128" s="32" t="str">
        <f t="shared" si="5"/>
        <v>..</v>
      </c>
      <c r="W128" s="32" t="str">
        <f t="shared" si="5"/>
        <v>..</v>
      </c>
      <c r="X128" s="32" t="str">
        <f t="shared" si="5"/>
        <v>..</v>
      </c>
      <c r="Y128" s="32" t="str">
        <f t="shared" si="4"/>
        <v>..</v>
      </c>
    </row>
    <row r="129" spans="1:25" x14ac:dyDescent="0.35">
      <c r="A129" t="s">
        <v>12</v>
      </c>
      <c r="B129" t="s">
        <v>275</v>
      </c>
      <c r="C129" s="32" t="s">
        <v>320</v>
      </c>
      <c r="D129" s="32" t="s">
        <v>320</v>
      </c>
      <c r="E129" s="32" t="s">
        <v>320</v>
      </c>
      <c r="F129" s="32" t="s">
        <v>320</v>
      </c>
      <c r="G129" s="32">
        <v>0</v>
      </c>
      <c r="I129" s="1"/>
      <c r="J129" s="32" t="s">
        <v>320</v>
      </c>
      <c r="K129" s="32" t="s">
        <v>320</v>
      </c>
      <c r="L129" s="32" t="s">
        <v>320</v>
      </c>
      <c r="M129" s="32" t="s">
        <v>320</v>
      </c>
      <c r="N129" s="32" t="s">
        <v>320</v>
      </c>
      <c r="O129" s="32" t="s">
        <v>320</v>
      </c>
      <c r="P129" s="32" t="s">
        <v>320</v>
      </c>
      <c r="S129" s="32" t="str">
        <f t="shared" si="5"/>
        <v>..</v>
      </c>
      <c r="T129" s="32" t="str">
        <f t="shared" si="5"/>
        <v>..</v>
      </c>
      <c r="U129" s="32" t="str">
        <f t="shared" si="5"/>
        <v>..</v>
      </c>
      <c r="V129" s="32" t="str">
        <f t="shared" si="5"/>
        <v>..</v>
      </c>
      <c r="W129" s="32" t="str">
        <f t="shared" si="5"/>
        <v>..</v>
      </c>
      <c r="X129" s="32" t="str">
        <f t="shared" si="5"/>
        <v>..</v>
      </c>
      <c r="Y129" s="32" t="str">
        <f t="shared" si="4"/>
        <v>..</v>
      </c>
    </row>
    <row r="130" spans="1:25" x14ac:dyDescent="0.35">
      <c r="A130" t="s">
        <v>25</v>
      </c>
      <c r="B130" t="s">
        <v>276</v>
      </c>
      <c r="C130" s="32">
        <v>0.3666666666666667</v>
      </c>
      <c r="D130" s="32">
        <v>0.55000000000000004</v>
      </c>
      <c r="E130" s="32">
        <v>0.3</v>
      </c>
      <c r="F130" s="32">
        <v>0.3</v>
      </c>
      <c r="G130" s="32">
        <v>1</v>
      </c>
      <c r="J130" s="32">
        <v>4</v>
      </c>
      <c r="K130" s="32">
        <v>3.5</v>
      </c>
      <c r="L130" s="32">
        <v>2.5</v>
      </c>
      <c r="M130" s="32">
        <v>2.5</v>
      </c>
      <c r="N130" s="32">
        <v>2.5</v>
      </c>
      <c r="O130" s="32">
        <v>3</v>
      </c>
      <c r="P130" s="32">
        <v>3.5</v>
      </c>
      <c r="S130" s="32">
        <f t="shared" si="5"/>
        <v>0.6</v>
      </c>
      <c r="T130" s="32">
        <f t="shared" si="5"/>
        <v>0.5</v>
      </c>
      <c r="U130" s="32">
        <f t="shared" si="5"/>
        <v>0.3</v>
      </c>
      <c r="V130" s="32">
        <f t="shared" si="5"/>
        <v>0.3</v>
      </c>
      <c r="W130" s="32">
        <f t="shared" si="5"/>
        <v>0.3</v>
      </c>
      <c r="X130" s="32">
        <f t="shared" si="5"/>
        <v>0.4</v>
      </c>
      <c r="Y130" s="32">
        <f t="shared" si="4"/>
        <v>0.5</v>
      </c>
    </row>
    <row r="131" spans="1:25" x14ac:dyDescent="0.35">
      <c r="A131" t="s">
        <v>26</v>
      </c>
      <c r="B131" t="s">
        <v>277</v>
      </c>
      <c r="C131" s="32" t="s">
        <v>320</v>
      </c>
      <c r="D131" s="32" t="s">
        <v>320</v>
      </c>
      <c r="E131" s="32" t="s">
        <v>320</v>
      </c>
      <c r="F131" s="32" t="s">
        <v>320</v>
      </c>
      <c r="G131" s="32">
        <v>0</v>
      </c>
      <c r="J131" s="32" t="s">
        <v>320</v>
      </c>
      <c r="K131" s="32" t="s">
        <v>320</v>
      </c>
      <c r="L131" s="32" t="s">
        <v>320</v>
      </c>
      <c r="M131" s="32" t="s">
        <v>320</v>
      </c>
      <c r="N131" s="32" t="s">
        <v>320</v>
      </c>
      <c r="O131" s="32" t="s">
        <v>320</v>
      </c>
      <c r="P131" s="32" t="s">
        <v>320</v>
      </c>
      <c r="S131" s="32" t="str">
        <f t="shared" si="5"/>
        <v>..</v>
      </c>
      <c r="T131" s="32" t="str">
        <f t="shared" si="5"/>
        <v>..</v>
      </c>
      <c r="U131" s="32" t="str">
        <f t="shared" si="5"/>
        <v>..</v>
      </c>
      <c r="V131" s="32" t="str">
        <f t="shared" si="5"/>
        <v>..</v>
      </c>
      <c r="W131" s="32" t="str">
        <f t="shared" si="5"/>
        <v>..</v>
      </c>
      <c r="X131" s="32" t="str">
        <f t="shared" si="5"/>
        <v>..</v>
      </c>
      <c r="Y131" s="32" t="str">
        <f t="shared" si="4"/>
        <v>..</v>
      </c>
    </row>
    <row r="132" spans="1:25" x14ac:dyDescent="0.35">
      <c r="A132" t="s">
        <v>98</v>
      </c>
      <c r="B132" t="s">
        <v>278</v>
      </c>
      <c r="C132" s="32" t="s">
        <v>320</v>
      </c>
      <c r="D132" s="32" t="s">
        <v>320</v>
      </c>
      <c r="E132" s="32" t="s">
        <v>320</v>
      </c>
      <c r="F132" s="32" t="s">
        <v>320</v>
      </c>
      <c r="G132" s="32">
        <v>0</v>
      </c>
      <c r="I132" s="1"/>
      <c r="J132" s="32" t="s">
        <v>320</v>
      </c>
      <c r="K132" s="32" t="s">
        <v>320</v>
      </c>
      <c r="L132" s="32" t="s">
        <v>320</v>
      </c>
      <c r="M132" s="32" t="s">
        <v>320</v>
      </c>
      <c r="N132" s="32" t="s">
        <v>320</v>
      </c>
      <c r="O132" s="32" t="s">
        <v>320</v>
      </c>
      <c r="P132" s="32" t="s">
        <v>320</v>
      </c>
      <c r="S132" s="32" t="str">
        <f t="shared" si="5"/>
        <v>..</v>
      </c>
      <c r="T132" s="32" t="str">
        <f t="shared" si="5"/>
        <v>..</v>
      </c>
      <c r="U132" s="32" t="str">
        <f t="shared" si="5"/>
        <v>..</v>
      </c>
      <c r="V132" s="32" t="str">
        <f t="shared" si="5"/>
        <v>..</v>
      </c>
      <c r="W132" s="32" t="str">
        <f t="shared" si="5"/>
        <v>..</v>
      </c>
      <c r="X132" s="32" t="str">
        <f t="shared" si="5"/>
        <v>..</v>
      </c>
      <c r="Y132" s="32" t="str">
        <f t="shared" si="4"/>
        <v>..</v>
      </c>
    </row>
    <row r="133" spans="1:25" x14ac:dyDescent="0.35">
      <c r="A133" t="s">
        <v>100</v>
      </c>
      <c r="B133" t="s">
        <v>279</v>
      </c>
      <c r="C133" s="32" t="s">
        <v>320</v>
      </c>
      <c r="D133" s="32" t="s">
        <v>320</v>
      </c>
      <c r="E133" s="32" t="s">
        <v>320</v>
      </c>
      <c r="F133" s="32" t="s">
        <v>320</v>
      </c>
      <c r="G133" s="32">
        <v>0</v>
      </c>
      <c r="J133" s="32" t="s">
        <v>320</v>
      </c>
      <c r="K133" s="32" t="s">
        <v>320</v>
      </c>
      <c r="L133" s="32" t="s">
        <v>320</v>
      </c>
      <c r="M133" s="32" t="s">
        <v>320</v>
      </c>
      <c r="N133" s="32" t="s">
        <v>320</v>
      </c>
      <c r="O133" s="32" t="s">
        <v>320</v>
      </c>
      <c r="P133" s="32" t="s">
        <v>320</v>
      </c>
      <c r="S133" s="32" t="str">
        <f t="shared" si="5"/>
        <v>..</v>
      </c>
      <c r="T133" s="32" t="str">
        <f t="shared" si="5"/>
        <v>..</v>
      </c>
      <c r="U133" s="32" t="str">
        <f t="shared" si="5"/>
        <v>..</v>
      </c>
      <c r="V133" s="32" t="str">
        <f t="shared" si="5"/>
        <v>..</v>
      </c>
      <c r="W133" s="32" t="str">
        <f t="shared" si="5"/>
        <v>..</v>
      </c>
      <c r="X133" s="32" t="str">
        <f t="shared" si="5"/>
        <v>..</v>
      </c>
      <c r="Y133" s="32" t="str">
        <f t="shared" si="4"/>
        <v>..</v>
      </c>
    </row>
    <row r="134" spans="1:25" x14ac:dyDescent="0.35">
      <c r="A134" t="s">
        <v>108</v>
      </c>
      <c r="B134" t="s">
        <v>280</v>
      </c>
      <c r="C134" s="32" t="s">
        <v>320</v>
      </c>
      <c r="D134" s="32" t="s">
        <v>320</v>
      </c>
      <c r="E134" s="32" t="s">
        <v>320</v>
      </c>
      <c r="F134" s="32" t="s">
        <v>320</v>
      </c>
      <c r="G134" s="32">
        <v>0</v>
      </c>
      <c r="J134" s="32" t="s">
        <v>320</v>
      </c>
      <c r="K134" s="32" t="s">
        <v>320</v>
      </c>
      <c r="L134" s="32" t="s">
        <v>320</v>
      </c>
      <c r="M134" s="32" t="s">
        <v>320</v>
      </c>
      <c r="N134" s="32" t="s">
        <v>320</v>
      </c>
      <c r="O134" s="32" t="s">
        <v>320</v>
      </c>
      <c r="P134" s="32" t="s">
        <v>320</v>
      </c>
      <c r="S134" s="32" t="str">
        <f t="shared" si="5"/>
        <v>..</v>
      </c>
      <c r="T134" s="32" t="str">
        <f t="shared" si="5"/>
        <v>..</v>
      </c>
      <c r="U134" s="32" t="str">
        <f t="shared" si="5"/>
        <v>..</v>
      </c>
      <c r="V134" s="32" t="str">
        <f t="shared" si="5"/>
        <v>..</v>
      </c>
      <c r="W134" s="32" t="str">
        <f t="shared" si="5"/>
        <v>..</v>
      </c>
      <c r="X134" s="32" t="str">
        <f t="shared" si="5"/>
        <v>..</v>
      </c>
      <c r="Y134" s="32" t="str">
        <f t="shared" si="4"/>
        <v>..</v>
      </c>
    </row>
    <row r="135" spans="1:25" x14ac:dyDescent="0.35">
      <c r="A135" t="s">
        <v>43</v>
      </c>
      <c r="B135" t="s">
        <v>281</v>
      </c>
      <c r="C135" s="32" t="s">
        <v>320</v>
      </c>
      <c r="D135" s="32" t="s">
        <v>320</v>
      </c>
      <c r="E135" s="32" t="s">
        <v>320</v>
      </c>
      <c r="F135" s="32" t="s">
        <v>320</v>
      </c>
      <c r="G135" s="32">
        <v>0</v>
      </c>
      <c r="I135" s="1"/>
      <c r="J135" s="32" t="s">
        <v>320</v>
      </c>
      <c r="K135" s="32" t="s">
        <v>320</v>
      </c>
      <c r="L135" s="32" t="s">
        <v>320</v>
      </c>
      <c r="M135" s="32" t="s">
        <v>320</v>
      </c>
      <c r="N135" s="32" t="s">
        <v>320</v>
      </c>
      <c r="O135" s="32" t="s">
        <v>320</v>
      </c>
      <c r="P135" s="32" t="s">
        <v>320</v>
      </c>
      <c r="S135" s="32" t="str">
        <f t="shared" si="5"/>
        <v>..</v>
      </c>
      <c r="T135" s="32" t="str">
        <f t="shared" si="5"/>
        <v>..</v>
      </c>
      <c r="U135" s="32" t="str">
        <f t="shared" si="5"/>
        <v>..</v>
      </c>
      <c r="V135" s="32" t="str">
        <f t="shared" si="5"/>
        <v>..</v>
      </c>
      <c r="W135" s="32" t="str">
        <f t="shared" si="5"/>
        <v>..</v>
      </c>
      <c r="X135" s="32" t="str">
        <f t="shared" si="5"/>
        <v>..</v>
      </c>
      <c r="Y135" s="32" t="str">
        <f t="shared" si="4"/>
        <v>..</v>
      </c>
    </row>
    <row r="136" spans="1:25" x14ac:dyDescent="0.35">
      <c r="A136" t="s">
        <v>59</v>
      </c>
      <c r="B136" t="s">
        <v>283</v>
      </c>
      <c r="C136" s="32" t="s">
        <v>320</v>
      </c>
      <c r="D136" s="32" t="s">
        <v>320</v>
      </c>
      <c r="E136" s="32" t="s">
        <v>320</v>
      </c>
      <c r="F136" s="32" t="s">
        <v>320</v>
      </c>
      <c r="G136" s="32">
        <v>0</v>
      </c>
      <c r="J136" s="32" t="s">
        <v>320</v>
      </c>
      <c r="K136" s="32" t="s">
        <v>320</v>
      </c>
      <c r="L136" s="32" t="s">
        <v>320</v>
      </c>
      <c r="M136" s="32" t="s">
        <v>320</v>
      </c>
      <c r="N136" s="32" t="s">
        <v>320</v>
      </c>
      <c r="O136" s="32" t="s">
        <v>320</v>
      </c>
      <c r="P136" s="32" t="s">
        <v>320</v>
      </c>
      <c r="S136" s="32" t="str">
        <f t="shared" si="5"/>
        <v>..</v>
      </c>
      <c r="T136" s="32" t="str">
        <f t="shared" si="5"/>
        <v>..</v>
      </c>
      <c r="U136" s="32" t="str">
        <f t="shared" si="5"/>
        <v>..</v>
      </c>
      <c r="V136" s="32" t="str">
        <f t="shared" si="5"/>
        <v>..</v>
      </c>
      <c r="W136" s="32" t="str">
        <f t="shared" si="5"/>
        <v>..</v>
      </c>
      <c r="X136" s="32" t="str">
        <f t="shared" si="5"/>
        <v>..</v>
      </c>
      <c r="Y136" s="32" t="str">
        <f t="shared" si="4"/>
        <v>..</v>
      </c>
    </row>
    <row r="137" spans="1:25" x14ac:dyDescent="0.35">
      <c r="A137" t="s">
        <v>155</v>
      </c>
      <c r="B137" t="s">
        <v>284</v>
      </c>
      <c r="C137" s="32">
        <v>0.43333333333333335</v>
      </c>
      <c r="D137" s="32">
        <v>0.5</v>
      </c>
      <c r="E137" s="32">
        <v>0.3</v>
      </c>
      <c r="F137" s="32">
        <v>0.2</v>
      </c>
      <c r="G137" s="32">
        <v>1</v>
      </c>
      <c r="J137" s="32">
        <v>4</v>
      </c>
      <c r="K137" s="32">
        <v>3</v>
      </c>
      <c r="L137" s="32">
        <v>2.5</v>
      </c>
      <c r="M137" s="32">
        <v>2.5</v>
      </c>
      <c r="N137" s="32">
        <v>3</v>
      </c>
      <c r="O137" s="32">
        <v>3.5</v>
      </c>
      <c r="P137" s="32">
        <v>3</v>
      </c>
      <c r="S137" s="32">
        <f t="shared" si="5"/>
        <v>0.6</v>
      </c>
      <c r="T137" s="32">
        <f t="shared" si="5"/>
        <v>0.4</v>
      </c>
      <c r="U137" s="32">
        <f t="shared" si="5"/>
        <v>0.3</v>
      </c>
      <c r="V137" s="32">
        <f t="shared" si="5"/>
        <v>0.3</v>
      </c>
      <c r="W137" s="32">
        <f t="shared" si="5"/>
        <v>0.4</v>
      </c>
      <c r="X137" s="32">
        <f t="shared" si="5"/>
        <v>0.5</v>
      </c>
      <c r="Y137" s="32">
        <f t="shared" si="4"/>
        <v>0.4</v>
      </c>
    </row>
    <row r="138" spans="1:25" x14ac:dyDescent="0.35">
      <c r="A138" t="s">
        <v>63</v>
      </c>
      <c r="B138" t="s">
        <v>285</v>
      </c>
      <c r="C138" s="32">
        <v>0.40000000000000008</v>
      </c>
      <c r="D138" s="32">
        <v>0.35</v>
      </c>
      <c r="E138" s="32">
        <v>0.1</v>
      </c>
      <c r="F138" s="32">
        <v>0.2</v>
      </c>
      <c r="G138" s="32">
        <v>1</v>
      </c>
      <c r="I138" s="1"/>
      <c r="J138" s="32">
        <v>3</v>
      </c>
      <c r="K138" s="32">
        <v>2.5</v>
      </c>
      <c r="L138" s="32">
        <v>1.5</v>
      </c>
      <c r="M138" s="32">
        <v>2.5</v>
      </c>
      <c r="N138" s="32">
        <v>2</v>
      </c>
      <c r="O138" s="32">
        <v>3.5</v>
      </c>
      <c r="P138" s="32">
        <v>3</v>
      </c>
      <c r="S138" s="32">
        <f t="shared" si="5"/>
        <v>0.4</v>
      </c>
      <c r="T138" s="32">
        <f t="shared" si="5"/>
        <v>0.3</v>
      </c>
      <c r="U138" s="32">
        <f t="shared" si="5"/>
        <v>0.1</v>
      </c>
      <c r="V138" s="32">
        <f t="shared" si="5"/>
        <v>0.3</v>
      </c>
      <c r="W138" s="32">
        <f t="shared" si="5"/>
        <v>0.2</v>
      </c>
      <c r="X138" s="32">
        <f t="shared" si="5"/>
        <v>0.5</v>
      </c>
      <c r="Y138" s="32">
        <f t="shared" si="4"/>
        <v>0.4</v>
      </c>
    </row>
    <row r="139" spans="1:25" x14ac:dyDescent="0.35">
      <c r="A139" t="s">
        <v>68</v>
      </c>
      <c r="B139" t="s">
        <v>286</v>
      </c>
      <c r="C139" s="32">
        <v>0.40000000000000008</v>
      </c>
      <c r="D139" s="32">
        <v>0.5</v>
      </c>
      <c r="E139" s="32">
        <v>0.4</v>
      </c>
      <c r="F139" s="32">
        <v>0.3</v>
      </c>
      <c r="G139" s="32">
        <v>1</v>
      </c>
      <c r="J139" s="32">
        <v>3.5</v>
      </c>
      <c r="K139" s="32">
        <v>3.5</v>
      </c>
      <c r="L139" s="32">
        <v>3</v>
      </c>
      <c r="M139" s="32">
        <v>3</v>
      </c>
      <c r="N139" s="32">
        <v>2.5</v>
      </c>
      <c r="O139" s="32">
        <v>3</v>
      </c>
      <c r="P139" s="32">
        <v>3</v>
      </c>
      <c r="S139" s="32">
        <f t="shared" si="5"/>
        <v>0.5</v>
      </c>
      <c r="T139" s="32">
        <f t="shared" si="5"/>
        <v>0.5</v>
      </c>
      <c r="U139" s="32">
        <f t="shared" si="5"/>
        <v>0.4</v>
      </c>
      <c r="V139" s="32">
        <f t="shared" si="5"/>
        <v>0.4</v>
      </c>
      <c r="W139" s="32">
        <f t="shared" si="5"/>
        <v>0.3</v>
      </c>
      <c r="X139" s="32">
        <f t="shared" si="5"/>
        <v>0.4</v>
      </c>
      <c r="Y139" s="32">
        <f t="shared" si="4"/>
        <v>0.4</v>
      </c>
    </row>
    <row r="140" spans="1:25" x14ac:dyDescent="0.35">
      <c r="A140" t="s">
        <v>75</v>
      </c>
      <c r="B140" t="s">
        <v>287</v>
      </c>
      <c r="C140" s="32">
        <v>0.56666666666666676</v>
      </c>
      <c r="D140" s="32">
        <v>0.45</v>
      </c>
      <c r="E140" s="32">
        <v>0.5</v>
      </c>
      <c r="F140" s="32">
        <v>0.7</v>
      </c>
      <c r="G140" s="32">
        <v>1</v>
      </c>
      <c r="J140" s="32">
        <v>3</v>
      </c>
      <c r="K140" s="32">
        <v>3.5</v>
      </c>
      <c r="L140" s="32">
        <v>3.5</v>
      </c>
      <c r="M140" s="32">
        <v>4</v>
      </c>
      <c r="N140" s="32">
        <v>4.5</v>
      </c>
      <c r="O140" s="32">
        <v>3.5</v>
      </c>
      <c r="P140" s="32">
        <v>4</v>
      </c>
      <c r="S140" s="32">
        <f t="shared" si="5"/>
        <v>0.4</v>
      </c>
      <c r="T140" s="32">
        <f t="shared" si="5"/>
        <v>0.5</v>
      </c>
      <c r="U140" s="32">
        <f t="shared" si="5"/>
        <v>0.5</v>
      </c>
      <c r="V140" s="32">
        <f t="shared" si="5"/>
        <v>0.6</v>
      </c>
      <c r="W140" s="32">
        <f t="shared" si="5"/>
        <v>0.7</v>
      </c>
      <c r="X140" s="32">
        <f t="shared" si="5"/>
        <v>0.5</v>
      </c>
      <c r="Y140" s="32">
        <f t="shared" si="4"/>
        <v>0.6</v>
      </c>
    </row>
    <row r="141" spans="1:25" x14ac:dyDescent="0.35">
      <c r="A141" t="s">
        <v>96</v>
      </c>
      <c r="B141" t="s">
        <v>288</v>
      </c>
      <c r="C141" s="32">
        <v>0.53333333333333333</v>
      </c>
      <c r="D141" s="32">
        <v>0.5</v>
      </c>
      <c r="E141" s="32">
        <v>0.5</v>
      </c>
      <c r="F141" s="32">
        <v>0.5</v>
      </c>
      <c r="G141" s="32">
        <v>1</v>
      </c>
      <c r="I141" s="1"/>
      <c r="J141" s="32">
        <v>4</v>
      </c>
      <c r="K141" s="32">
        <v>3</v>
      </c>
      <c r="L141" s="32">
        <v>3.5</v>
      </c>
      <c r="M141" s="32">
        <v>3.5</v>
      </c>
      <c r="N141" s="32">
        <v>3.5</v>
      </c>
      <c r="O141" s="32">
        <v>3.5</v>
      </c>
      <c r="P141" s="32">
        <v>4</v>
      </c>
      <c r="S141" s="32">
        <f t="shared" si="5"/>
        <v>0.6</v>
      </c>
      <c r="T141" s="32">
        <f t="shared" si="5"/>
        <v>0.4</v>
      </c>
      <c r="U141" s="32">
        <f t="shared" si="5"/>
        <v>0.5</v>
      </c>
      <c r="V141" s="32">
        <f t="shared" si="5"/>
        <v>0.5</v>
      </c>
      <c r="W141" s="32">
        <f t="shared" si="5"/>
        <v>0.5</v>
      </c>
      <c r="X141" s="32">
        <f t="shared" si="5"/>
        <v>0.5</v>
      </c>
      <c r="Y141" s="32">
        <f t="shared" si="4"/>
        <v>0.6</v>
      </c>
    </row>
    <row r="142" spans="1:25" x14ac:dyDescent="0.35">
      <c r="A142" t="s">
        <v>115</v>
      </c>
      <c r="B142" t="s">
        <v>289</v>
      </c>
      <c r="C142" s="32">
        <v>0.46666666666666662</v>
      </c>
      <c r="D142" s="32">
        <v>0.6</v>
      </c>
      <c r="E142" s="32">
        <v>0.4</v>
      </c>
      <c r="F142" s="32">
        <v>0.4</v>
      </c>
      <c r="G142" s="32">
        <v>1</v>
      </c>
      <c r="J142" s="32">
        <v>4</v>
      </c>
      <c r="K142" s="32">
        <v>4</v>
      </c>
      <c r="L142" s="32">
        <v>3.5</v>
      </c>
      <c r="M142" s="32">
        <v>3.5</v>
      </c>
      <c r="N142" s="32">
        <v>3</v>
      </c>
      <c r="O142" s="32">
        <v>3</v>
      </c>
      <c r="P142" s="32">
        <v>4</v>
      </c>
      <c r="S142" s="32">
        <f t="shared" si="5"/>
        <v>0.6</v>
      </c>
      <c r="T142" s="32">
        <f t="shared" si="5"/>
        <v>0.6</v>
      </c>
      <c r="U142" s="32">
        <f t="shared" si="5"/>
        <v>0.5</v>
      </c>
      <c r="V142" s="32">
        <f t="shared" si="5"/>
        <v>0.5</v>
      </c>
      <c r="W142" s="32">
        <f t="shared" si="5"/>
        <v>0.4</v>
      </c>
      <c r="X142" s="32">
        <f t="shared" si="5"/>
        <v>0.4</v>
      </c>
      <c r="Y142" s="32">
        <f t="shared" si="4"/>
        <v>0.6</v>
      </c>
    </row>
    <row r="143" spans="1:25" x14ac:dyDescent="0.35">
      <c r="A143" t="s">
        <v>124</v>
      </c>
      <c r="B143" t="s">
        <v>290</v>
      </c>
      <c r="C143" s="32">
        <v>0.43333333333333335</v>
      </c>
      <c r="D143" s="32">
        <v>0.5</v>
      </c>
      <c r="E143" s="32">
        <v>0.4</v>
      </c>
      <c r="F143" s="32">
        <v>0.4</v>
      </c>
      <c r="G143" s="32">
        <v>1</v>
      </c>
      <c r="J143" s="32">
        <v>3.5</v>
      </c>
      <c r="K143" s="32">
        <v>3</v>
      </c>
      <c r="L143" s="32">
        <v>2.5</v>
      </c>
      <c r="M143" s="32">
        <v>3</v>
      </c>
      <c r="N143" s="32">
        <v>3</v>
      </c>
      <c r="O143" s="32">
        <v>2.5</v>
      </c>
      <c r="P143" s="32">
        <v>3.5</v>
      </c>
      <c r="S143" s="32">
        <f t="shared" si="5"/>
        <v>0.5</v>
      </c>
      <c r="T143" s="32">
        <f t="shared" si="5"/>
        <v>0.4</v>
      </c>
      <c r="U143" s="32">
        <f t="shared" si="5"/>
        <v>0.3</v>
      </c>
      <c r="V143" s="32">
        <f t="shared" si="5"/>
        <v>0.4</v>
      </c>
      <c r="W143" s="32">
        <f t="shared" si="5"/>
        <v>0.4</v>
      </c>
      <c r="X143" s="32">
        <f t="shared" si="5"/>
        <v>0.3</v>
      </c>
      <c r="Y143" s="32">
        <f t="shared" si="4"/>
        <v>0.5</v>
      </c>
    </row>
    <row r="144" spans="1:25" x14ac:dyDescent="0.35">
      <c r="A144" t="s">
        <v>125</v>
      </c>
      <c r="B144" t="s">
        <v>291</v>
      </c>
      <c r="C144" s="32">
        <v>0.46666666666666662</v>
      </c>
      <c r="D144" s="32">
        <v>0.45</v>
      </c>
      <c r="E144" s="32">
        <v>0.3</v>
      </c>
      <c r="F144" s="32">
        <v>0.3</v>
      </c>
      <c r="G144" s="32">
        <v>1</v>
      </c>
      <c r="J144" s="32">
        <v>3.5</v>
      </c>
      <c r="K144" s="32">
        <v>3</v>
      </c>
      <c r="L144" s="32">
        <v>2.5</v>
      </c>
      <c r="M144" s="32">
        <v>3.5</v>
      </c>
      <c r="N144" s="32">
        <v>2.5</v>
      </c>
      <c r="O144" s="32">
        <v>3.5</v>
      </c>
      <c r="P144" s="32">
        <v>3</v>
      </c>
      <c r="S144" s="32">
        <f t="shared" si="5"/>
        <v>0.5</v>
      </c>
      <c r="T144" s="32">
        <f t="shared" si="5"/>
        <v>0.4</v>
      </c>
      <c r="U144" s="32">
        <f t="shared" si="5"/>
        <v>0.3</v>
      </c>
      <c r="V144" s="32">
        <f t="shared" si="5"/>
        <v>0.5</v>
      </c>
      <c r="W144" s="32">
        <f t="shared" si="5"/>
        <v>0.3</v>
      </c>
      <c r="X144" s="32">
        <f t="shared" si="5"/>
        <v>0.5</v>
      </c>
      <c r="Y144" s="32">
        <f t="shared" si="4"/>
        <v>0.4</v>
      </c>
    </row>
    <row r="145" spans="1:25" x14ac:dyDescent="0.35">
      <c r="A145" t="s">
        <v>110</v>
      </c>
      <c r="B145" t="s">
        <v>292</v>
      </c>
      <c r="C145" s="32">
        <v>0.5</v>
      </c>
      <c r="D145" s="32">
        <v>0.6</v>
      </c>
      <c r="E145" s="32">
        <v>0.4</v>
      </c>
      <c r="F145" s="32">
        <v>0.4</v>
      </c>
      <c r="G145" s="32">
        <v>1</v>
      </c>
      <c r="J145" s="32">
        <v>4</v>
      </c>
      <c r="K145" s="32">
        <v>4</v>
      </c>
      <c r="L145" s="32">
        <v>3.5</v>
      </c>
      <c r="M145" s="32">
        <v>3</v>
      </c>
      <c r="N145" s="32">
        <v>3</v>
      </c>
      <c r="O145" s="32">
        <v>4</v>
      </c>
      <c r="P145" s="32">
        <v>3.5</v>
      </c>
      <c r="S145" s="32">
        <f t="shared" si="5"/>
        <v>0.6</v>
      </c>
      <c r="T145" s="32">
        <f t="shared" si="5"/>
        <v>0.6</v>
      </c>
      <c r="U145" s="32">
        <f t="shared" si="5"/>
        <v>0.5</v>
      </c>
      <c r="V145" s="32">
        <f t="shared" si="5"/>
        <v>0.4</v>
      </c>
      <c r="W145" s="32">
        <f t="shared" si="5"/>
        <v>0.4</v>
      </c>
      <c r="X145" s="32">
        <f t="shared" si="5"/>
        <v>0.6</v>
      </c>
      <c r="Y145" s="32">
        <f t="shared" si="4"/>
        <v>0.5</v>
      </c>
    </row>
    <row r="147" spans="1:25" x14ac:dyDescent="0.35">
      <c r="F147">
        <f>COUNT(F9:F145)</f>
        <v>79</v>
      </c>
      <c r="G147" s="32"/>
    </row>
    <row r="150" spans="1:25" x14ac:dyDescent="0.35">
      <c r="H150" s="1" t="s">
        <v>300</v>
      </c>
      <c r="I150" s="1"/>
      <c r="J150" s="1"/>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49"/>
  <sheetViews>
    <sheetView workbookViewId="0">
      <selection activeCell="A3" sqref="A3"/>
    </sheetView>
  </sheetViews>
  <sheetFormatPr defaultColWidth="8.81640625" defaultRowHeight="14.5" x14ac:dyDescent="0.35"/>
  <cols>
    <col min="2" max="2" width="23.26953125" customWidth="1"/>
    <col min="3" max="8" width="10.7265625" customWidth="1"/>
    <col min="9" max="9" width="19.81640625" customWidth="1"/>
    <col min="18" max="18" width="5.453125" customWidth="1"/>
    <col min="26" max="26" width="4.7265625" customWidth="1"/>
  </cols>
  <sheetData>
    <row r="1" spans="1:25" x14ac:dyDescent="0.35">
      <c r="C1" s="1" t="s">
        <v>0</v>
      </c>
      <c r="J1" s="1" t="s">
        <v>1</v>
      </c>
      <c r="S1" s="1" t="s">
        <v>2</v>
      </c>
    </row>
    <row r="2" spans="1:25" x14ac:dyDescent="0.35">
      <c r="C2" s="1"/>
      <c r="S2" s="1" t="s">
        <v>300</v>
      </c>
    </row>
    <row r="3" spans="1:25" s="1" customFormat="1" ht="87" x14ac:dyDescent="0.35">
      <c r="C3" s="1" t="s">
        <v>300</v>
      </c>
      <c r="E3" s="1" t="s">
        <v>3</v>
      </c>
      <c r="J3" s="34" t="s">
        <v>293</v>
      </c>
      <c r="K3" s="34" t="s">
        <v>294</v>
      </c>
      <c r="L3" s="34" t="s">
        <v>295</v>
      </c>
      <c r="M3" s="34" t="s">
        <v>297</v>
      </c>
      <c r="N3" s="34" t="s">
        <v>296</v>
      </c>
      <c r="O3" s="34" t="s">
        <v>298</v>
      </c>
      <c r="P3" s="34" t="s">
        <v>299</v>
      </c>
      <c r="S3" s="34" t="s">
        <v>293</v>
      </c>
      <c r="T3" s="34" t="s">
        <v>294</v>
      </c>
      <c r="U3" s="34" t="s">
        <v>295</v>
      </c>
      <c r="V3" s="34" t="s">
        <v>297</v>
      </c>
      <c r="W3" s="34" t="s">
        <v>296</v>
      </c>
      <c r="X3" s="34" t="s">
        <v>298</v>
      </c>
      <c r="Y3" s="34" t="s">
        <v>299</v>
      </c>
    </row>
    <row r="4" spans="1:25" x14ac:dyDescent="0.35">
      <c r="C4" t="s">
        <v>300</v>
      </c>
      <c r="I4" t="s">
        <v>4</v>
      </c>
      <c r="J4" s="2">
        <v>6</v>
      </c>
      <c r="K4" s="2">
        <v>6</v>
      </c>
      <c r="L4" s="2">
        <v>6</v>
      </c>
      <c r="M4" s="2">
        <v>6</v>
      </c>
      <c r="N4" s="2">
        <v>6</v>
      </c>
      <c r="O4" s="2">
        <v>6</v>
      </c>
      <c r="P4" s="2">
        <v>6</v>
      </c>
      <c r="S4" s="2">
        <v>6</v>
      </c>
      <c r="T4" s="2">
        <v>6</v>
      </c>
      <c r="U4" s="2">
        <v>6</v>
      </c>
      <c r="V4" s="2">
        <v>6</v>
      </c>
      <c r="W4" s="2">
        <v>6</v>
      </c>
      <c r="X4" s="2">
        <v>6</v>
      </c>
      <c r="Y4" s="2">
        <v>6</v>
      </c>
    </row>
    <row r="5" spans="1:25" x14ac:dyDescent="0.35">
      <c r="I5" t="s">
        <v>5</v>
      </c>
      <c r="J5" s="2">
        <v>1</v>
      </c>
      <c r="K5" s="2">
        <v>1</v>
      </c>
      <c r="L5" s="2">
        <v>1</v>
      </c>
      <c r="M5" s="2">
        <v>1</v>
      </c>
      <c r="N5" s="2">
        <v>1</v>
      </c>
      <c r="O5" s="2">
        <v>1</v>
      </c>
      <c r="P5" s="2">
        <v>1</v>
      </c>
      <c r="R5" t="s">
        <v>300</v>
      </c>
      <c r="S5" s="2">
        <v>1</v>
      </c>
      <c r="T5" s="2">
        <v>1</v>
      </c>
      <c r="U5" s="2">
        <v>1</v>
      </c>
      <c r="V5" s="2">
        <v>1</v>
      </c>
      <c r="W5" s="2">
        <v>1</v>
      </c>
      <c r="X5" s="2">
        <v>1</v>
      </c>
      <c r="Y5" s="2">
        <v>1</v>
      </c>
    </row>
    <row r="6" spans="1:25" x14ac:dyDescent="0.35">
      <c r="I6" t="s">
        <v>6</v>
      </c>
      <c r="J6" s="2">
        <v>1</v>
      </c>
      <c r="K6" s="2">
        <v>1</v>
      </c>
      <c r="L6" s="2">
        <v>1</v>
      </c>
      <c r="M6" s="2">
        <v>1</v>
      </c>
      <c r="N6" s="2">
        <v>1</v>
      </c>
      <c r="O6" s="2">
        <v>1</v>
      </c>
      <c r="P6" s="2">
        <v>1</v>
      </c>
      <c r="S6" s="2">
        <v>1</v>
      </c>
      <c r="T6" s="2">
        <v>1</v>
      </c>
      <c r="U6" s="2">
        <v>1</v>
      </c>
      <c r="V6" s="2">
        <v>1</v>
      </c>
      <c r="W6" s="2">
        <v>1</v>
      </c>
      <c r="X6" s="2">
        <v>1</v>
      </c>
      <c r="Y6" s="2">
        <v>1</v>
      </c>
    </row>
    <row r="7" spans="1:25" x14ac:dyDescent="0.35">
      <c r="I7" t="s">
        <v>7</v>
      </c>
      <c r="J7" s="2" t="s">
        <v>8</v>
      </c>
      <c r="K7" s="2" t="s">
        <v>8</v>
      </c>
      <c r="L7" s="2" t="s">
        <v>11</v>
      </c>
      <c r="M7" s="2" t="s">
        <v>10</v>
      </c>
      <c r="N7" s="2" t="s">
        <v>9</v>
      </c>
      <c r="O7" s="2" t="s">
        <v>9</v>
      </c>
      <c r="P7" s="2" t="s">
        <v>9</v>
      </c>
      <c r="S7" s="2" t="s">
        <v>8</v>
      </c>
      <c r="T7" s="2" t="s">
        <v>8</v>
      </c>
      <c r="U7" s="2" t="s">
        <v>11</v>
      </c>
      <c r="V7" s="2" t="s">
        <v>10</v>
      </c>
      <c r="W7" s="2" t="s">
        <v>9</v>
      </c>
      <c r="X7" s="2" t="s">
        <v>9</v>
      </c>
      <c r="Y7" s="2" t="s">
        <v>9</v>
      </c>
    </row>
    <row r="8" spans="1:25" x14ac:dyDescent="0.35">
      <c r="C8" t="s">
        <v>397</v>
      </c>
      <c r="D8" t="s">
        <v>398</v>
      </c>
      <c r="E8" t="s">
        <v>399</v>
      </c>
      <c r="F8" t="s">
        <v>400</v>
      </c>
      <c r="G8" t="s">
        <v>364</v>
      </c>
      <c r="I8" s="1"/>
    </row>
    <row r="9" spans="1:25" x14ac:dyDescent="0.35">
      <c r="A9" t="s">
        <v>13</v>
      </c>
      <c r="B9" t="s">
        <v>157</v>
      </c>
      <c r="C9" s="32">
        <v>0.26666666666666666</v>
      </c>
      <c r="D9" s="32">
        <v>0.35</v>
      </c>
      <c r="E9" s="32">
        <v>0.2</v>
      </c>
      <c r="F9" s="32">
        <v>0.3</v>
      </c>
      <c r="G9" s="32">
        <v>1</v>
      </c>
      <c r="J9" s="32">
        <v>3.5</v>
      </c>
      <c r="K9" s="32">
        <v>2</v>
      </c>
      <c r="L9" s="32">
        <v>2</v>
      </c>
      <c r="M9" s="32">
        <v>2.5</v>
      </c>
      <c r="N9" s="32">
        <v>2</v>
      </c>
      <c r="O9" s="32">
        <v>2.5</v>
      </c>
      <c r="P9" s="32">
        <v>2.5</v>
      </c>
      <c r="S9" s="32">
        <f t="shared" ref="S9:Y24" si="0">IF(ISNUMBER(J9)=TRUE,S$6*(J9-S$5)/(S$4-S$5)+(1-S$6)*(1-(J9-S$5)/(S$4-S$5)),"..")</f>
        <v>0.5</v>
      </c>
      <c r="T9" s="32">
        <f t="shared" si="0"/>
        <v>0.2</v>
      </c>
      <c r="U9" s="32">
        <f t="shared" si="0"/>
        <v>0.2</v>
      </c>
      <c r="V9" s="32">
        <f t="shared" si="0"/>
        <v>0.3</v>
      </c>
      <c r="W9" s="32">
        <f t="shared" si="0"/>
        <v>0.2</v>
      </c>
      <c r="X9" s="32">
        <f t="shared" si="0"/>
        <v>0.3</v>
      </c>
      <c r="Y9" s="32">
        <f t="shared" si="0"/>
        <v>0.3</v>
      </c>
    </row>
    <row r="10" spans="1:25" x14ac:dyDescent="0.35">
      <c r="A10" t="s">
        <v>14</v>
      </c>
      <c r="B10" t="s">
        <v>158</v>
      </c>
      <c r="C10" s="32">
        <v>0.46666666666666662</v>
      </c>
      <c r="D10" s="32">
        <v>0.55000000000000004</v>
      </c>
      <c r="E10" s="32">
        <v>0.4</v>
      </c>
      <c r="F10" s="32">
        <v>0.5</v>
      </c>
      <c r="G10" s="32">
        <v>1</v>
      </c>
      <c r="J10" s="32">
        <v>4</v>
      </c>
      <c r="K10" s="32">
        <v>3.5</v>
      </c>
      <c r="L10" s="32">
        <v>3</v>
      </c>
      <c r="M10" s="32">
        <v>3.5</v>
      </c>
      <c r="N10" s="32">
        <v>3</v>
      </c>
      <c r="O10" s="32">
        <v>3.5</v>
      </c>
      <c r="P10" s="32">
        <v>3.5</v>
      </c>
      <c r="S10" s="32">
        <f t="shared" si="0"/>
        <v>0.6</v>
      </c>
      <c r="T10" s="32">
        <f t="shared" si="0"/>
        <v>0.5</v>
      </c>
      <c r="U10" s="32">
        <f t="shared" si="0"/>
        <v>0.4</v>
      </c>
      <c r="V10" s="32">
        <f t="shared" si="0"/>
        <v>0.5</v>
      </c>
      <c r="W10" s="32">
        <f t="shared" si="0"/>
        <v>0.4</v>
      </c>
      <c r="X10" s="32">
        <f t="shared" si="0"/>
        <v>0.5</v>
      </c>
      <c r="Y10" s="32">
        <f t="shared" si="0"/>
        <v>0.5</v>
      </c>
    </row>
    <row r="11" spans="1:25" x14ac:dyDescent="0.35">
      <c r="A11" t="s">
        <v>15</v>
      </c>
      <c r="B11" t="s">
        <v>159</v>
      </c>
      <c r="C11" s="32" t="s">
        <v>320</v>
      </c>
      <c r="D11" s="32" t="s">
        <v>320</v>
      </c>
      <c r="E11" s="32" t="s">
        <v>320</v>
      </c>
      <c r="F11" s="32" t="s">
        <v>320</v>
      </c>
      <c r="G11" s="32">
        <v>0</v>
      </c>
      <c r="I11" s="1"/>
      <c r="J11" s="32" t="s">
        <v>320</v>
      </c>
      <c r="K11" s="32" t="s">
        <v>320</v>
      </c>
      <c r="L11" s="32" t="s">
        <v>320</v>
      </c>
      <c r="M11" s="32" t="s">
        <v>320</v>
      </c>
      <c r="N11" s="32" t="s">
        <v>320</v>
      </c>
      <c r="O11" s="32" t="s">
        <v>320</v>
      </c>
      <c r="P11" s="32" t="s">
        <v>320</v>
      </c>
      <c r="S11" s="32" t="str">
        <f t="shared" si="0"/>
        <v>..</v>
      </c>
      <c r="T11" s="32" t="str">
        <f t="shared" si="0"/>
        <v>..</v>
      </c>
      <c r="U11" s="32" t="str">
        <f t="shared" si="0"/>
        <v>..</v>
      </c>
      <c r="V11" s="32" t="str">
        <f t="shared" si="0"/>
        <v>..</v>
      </c>
      <c r="W11" s="32" t="str">
        <f t="shared" si="0"/>
        <v>..</v>
      </c>
      <c r="X11" s="32" t="str">
        <f t="shared" si="0"/>
        <v>..</v>
      </c>
      <c r="Y11" s="32" t="str">
        <f t="shared" si="0"/>
        <v>..</v>
      </c>
    </row>
    <row r="12" spans="1:25" x14ac:dyDescent="0.35">
      <c r="A12" t="s">
        <v>16</v>
      </c>
      <c r="B12" t="s">
        <v>160</v>
      </c>
      <c r="C12" s="32">
        <v>0.56666666666666665</v>
      </c>
      <c r="D12" s="32">
        <v>0.55000000000000004</v>
      </c>
      <c r="E12" s="32">
        <v>0.5</v>
      </c>
      <c r="F12" s="32">
        <v>0.5</v>
      </c>
      <c r="G12" s="32">
        <v>1</v>
      </c>
      <c r="J12" s="32">
        <v>4</v>
      </c>
      <c r="K12" s="32">
        <v>3.5</v>
      </c>
      <c r="L12" s="32">
        <v>3.5</v>
      </c>
      <c r="M12" s="32">
        <v>3.5</v>
      </c>
      <c r="N12" s="32">
        <v>3.5</v>
      </c>
      <c r="O12" s="32">
        <v>4.5</v>
      </c>
      <c r="P12" s="32">
        <v>3.5</v>
      </c>
      <c r="S12" s="32">
        <f t="shared" si="0"/>
        <v>0.6</v>
      </c>
      <c r="T12" s="32">
        <f t="shared" si="0"/>
        <v>0.5</v>
      </c>
      <c r="U12" s="32">
        <f t="shared" si="0"/>
        <v>0.5</v>
      </c>
      <c r="V12" s="32">
        <f t="shared" si="0"/>
        <v>0.5</v>
      </c>
      <c r="W12" s="32">
        <f t="shared" si="0"/>
        <v>0.5</v>
      </c>
      <c r="X12" s="32">
        <f t="shared" si="0"/>
        <v>0.7</v>
      </c>
      <c r="Y12" s="32">
        <f t="shared" si="0"/>
        <v>0.5</v>
      </c>
    </row>
    <row r="13" spans="1:25" x14ac:dyDescent="0.35">
      <c r="A13" t="s">
        <v>17</v>
      </c>
      <c r="B13" t="s">
        <v>161</v>
      </c>
      <c r="C13" s="32">
        <v>0.39999999999999997</v>
      </c>
      <c r="D13" s="32">
        <v>0.5</v>
      </c>
      <c r="E13" s="32">
        <v>0.3</v>
      </c>
      <c r="F13" s="32">
        <v>0.2</v>
      </c>
      <c r="G13" s="32">
        <v>1</v>
      </c>
      <c r="J13" s="32">
        <v>4</v>
      </c>
      <c r="K13" s="32">
        <v>3</v>
      </c>
      <c r="L13" s="32">
        <v>2.5</v>
      </c>
      <c r="M13" s="32">
        <v>2</v>
      </c>
      <c r="N13" s="32">
        <v>2.5</v>
      </c>
      <c r="O13" s="32">
        <v>3</v>
      </c>
      <c r="P13" s="32">
        <v>3.5</v>
      </c>
      <c r="S13" s="32">
        <f t="shared" si="0"/>
        <v>0.6</v>
      </c>
      <c r="T13" s="32">
        <f t="shared" si="0"/>
        <v>0.4</v>
      </c>
      <c r="U13" s="32">
        <f t="shared" si="0"/>
        <v>0.3</v>
      </c>
      <c r="V13" s="32">
        <f t="shared" si="0"/>
        <v>0.2</v>
      </c>
      <c r="W13" s="32">
        <f t="shared" si="0"/>
        <v>0.3</v>
      </c>
      <c r="X13" s="32">
        <f t="shared" si="0"/>
        <v>0.4</v>
      </c>
      <c r="Y13" s="32">
        <f t="shared" si="0"/>
        <v>0.5</v>
      </c>
    </row>
    <row r="14" spans="1:25" x14ac:dyDescent="0.35">
      <c r="A14" t="s">
        <v>18</v>
      </c>
      <c r="B14" t="s">
        <v>162</v>
      </c>
      <c r="C14" s="32">
        <v>0.43333333333333335</v>
      </c>
      <c r="D14" s="32">
        <v>0.45</v>
      </c>
      <c r="E14" s="32">
        <v>0.3</v>
      </c>
      <c r="F14" s="32">
        <v>0.3</v>
      </c>
      <c r="G14" s="32">
        <v>1</v>
      </c>
      <c r="I14" s="1"/>
      <c r="J14" s="32">
        <v>3.5</v>
      </c>
      <c r="K14" s="32">
        <v>3</v>
      </c>
      <c r="L14" s="32">
        <v>2.5</v>
      </c>
      <c r="M14" s="32">
        <v>2.5</v>
      </c>
      <c r="N14" s="32">
        <v>3</v>
      </c>
      <c r="O14" s="32">
        <v>3</v>
      </c>
      <c r="P14" s="32">
        <v>3.5</v>
      </c>
      <c r="S14" s="32">
        <f t="shared" si="0"/>
        <v>0.5</v>
      </c>
      <c r="T14" s="32">
        <f t="shared" si="0"/>
        <v>0.4</v>
      </c>
      <c r="U14" s="32">
        <f t="shared" si="0"/>
        <v>0.3</v>
      </c>
      <c r="V14" s="32">
        <f t="shared" si="0"/>
        <v>0.3</v>
      </c>
      <c r="W14" s="32">
        <f t="shared" si="0"/>
        <v>0.4</v>
      </c>
      <c r="X14" s="32">
        <f t="shared" si="0"/>
        <v>0.4</v>
      </c>
      <c r="Y14" s="32">
        <f t="shared" si="0"/>
        <v>0.5</v>
      </c>
    </row>
    <row r="15" spans="1:25" x14ac:dyDescent="0.35">
      <c r="A15" t="s">
        <v>19</v>
      </c>
      <c r="B15" t="s">
        <v>163</v>
      </c>
      <c r="C15" s="32">
        <v>0.56666666666666665</v>
      </c>
      <c r="D15" s="32">
        <v>0.6</v>
      </c>
      <c r="E15" s="32">
        <v>0.6</v>
      </c>
      <c r="F15" s="32">
        <v>0.7</v>
      </c>
      <c r="G15" s="32">
        <v>1</v>
      </c>
      <c r="J15" s="32">
        <v>4.5</v>
      </c>
      <c r="K15" s="32">
        <v>3.5</v>
      </c>
      <c r="L15" s="32">
        <v>4</v>
      </c>
      <c r="M15" s="32">
        <v>4.5</v>
      </c>
      <c r="N15" s="32">
        <v>4</v>
      </c>
      <c r="O15" s="32">
        <v>4</v>
      </c>
      <c r="P15" s="32">
        <v>3.5</v>
      </c>
      <c r="S15" s="32">
        <f t="shared" si="0"/>
        <v>0.7</v>
      </c>
      <c r="T15" s="32">
        <f t="shared" si="0"/>
        <v>0.5</v>
      </c>
      <c r="U15" s="32">
        <f t="shared" si="0"/>
        <v>0.6</v>
      </c>
      <c r="V15" s="32">
        <f t="shared" si="0"/>
        <v>0.7</v>
      </c>
      <c r="W15" s="32">
        <f t="shared" si="0"/>
        <v>0.6</v>
      </c>
      <c r="X15" s="32">
        <f t="shared" si="0"/>
        <v>0.6</v>
      </c>
      <c r="Y15" s="32">
        <f t="shared" si="0"/>
        <v>0.5</v>
      </c>
    </row>
    <row r="16" spans="1:25" x14ac:dyDescent="0.35">
      <c r="A16" t="s">
        <v>20</v>
      </c>
      <c r="B16" t="s">
        <v>164</v>
      </c>
      <c r="C16" s="32">
        <v>0.33333333333333331</v>
      </c>
      <c r="D16" s="32">
        <v>0.30000000000000004</v>
      </c>
      <c r="E16" s="32">
        <v>0.1</v>
      </c>
      <c r="F16" s="32">
        <v>0.3</v>
      </c>
      <c r="G16" s="32">
        <v>1</v>
      </c>
      <c r="J16" s="32">
        <v>3</v>
      </c>
      <c r="K16" s="32">
        <v>2</v>
      </c>
      <c r="L16" s="32">
        <v>1.5</v>
      </c>
      <c r="M16" s="32">
        <v>2.5</v>
      </c>
      <c r="N16" s="32">
        <v>2.5</v>
      </c>
      <c r="O16" s="32">
        <v>2.5</v>
      </c>
      <c r="P16" s="32">
        <v>3</v>
      </c>
      <c r="S16" s="32">
        <f t="shared" si="0"/>
        <v>0.4</v>
      </c>
      <c r="T16" s="32">
        <f t="shared" si="0"/>
        <v>0.2</v>
      </c>
      <c r="U16" s="32">
        <f t="shared" si="0"/>
        <v>0.1</v>
      </c>
      <c r="V16" s="32">
        <f t="shared" si="0"/>
        <v>0.3</v>
      </c>
      <c r="W16" s="32">
        <f t="shared" si="0"/>
        <v>0.3</v>
      </c>
      <c r="X16" s="32">
        <f t="shared" si="0"/>
        <v>0.3</v>
      </c>
      <c r="Y16" s="32">
        <f t="shared" si="0"/>
        <v>0.4</v>
      </c>
    </row>
    <row r="17" spans="1:25" x14ac:dyDescent="0.35">
      <c r="A17" t="s">
        <v>21</v>
      </c>
      <c r="B17" t="s">
        <v>165</v>
      </c>
      <c r="C17" s="32">
        <v>0.26666666666666666</v>
      </c>
      <c r="D17" s="32">
        <v>0.35</v>
      </c>
      <c r="E17" s="32">
        <v>0.2</v>
      </c>
      <c r="F17" s="32">
        <v>0.2</v>
      </c>
      <c r="G17" s="32">
        <v>1</v>
      </c>
      <c r="I17" s="1"/>
      <c r="J17" s="32">
        <v>3</v>
      </c>
      <c r="K17" s="32">
        <v>2.5</v>
      </c>
      <c r="L17" s="32">
        <v>2</v>
      </c>
      <c r="M17" s="32">
        <v>2</v>
      </c>
      <c r="N17" s="32">
        <v>2.5</v>
      </c>
      <c r="O17" s="32">
        <v>2</v>
      </c>
      <c r="P17" s="32">
        <v>2.5</v>
      </c>
      <c r="S17" s="32">
        <f t="shared" si="0"/>
        <v>0.4</v>
      </c>
      <c r="T17" s="32">
        <f t="shared" si="0"/>
        <v>0.3</v>
      </c>
      <c r="U17" s="32">
        <f t="shared" si="0"/>
        <v>0.2</v>
      </c>
      <c r="V17" s="32">
        <f t="shared" si="0"/>
        <v>0.2</v>
      </c>
      <c r="W17" s="32">
        <f t="shared" si="0"/>
        <v>0.3</v>
      </c>
      <c r="X17" s="32">
        <f t="shared" si="0"/>
        <v>0.2</v>
      </c>
      <c r="Y17" s="32">
        <f t="shared" si="0"/>
        <v>0.3</v>
      </c>
    </row>
    <row r="18" spans="1:25" x14ac:dyDescent="0.35">
      <c r="A18" t="s">
        <v>22</v>
      </c>
      <c r="B18" t="s">
        <v>166</v>
      </c>
      <c r="C18" s="32">
        <v>0.3</v>
      </c>
      <c r="D18" s="32">
        <v>0.4</v>
      </c>
      <c r="E18" s="32">
        <v>0.3</v>
      </c>
      <c r="F18" s="32">
        <v>0.3</v>
      </c>
      <c r="G18" s="32">
        <v>1</v>
      </c>
      <c r="J18" s="32">
        <v>3.5</v>
      </c>
      <c r="K18" s="32">
        <v>2.5</v>
      </c>
      <c r="L18" s="32">
        <v>2.5</v>
      </c>
      <c r="M18" s="32">
        <v>2.5</v>
      </c>
      <c r="N18" s="32">
        <v>2.5</v>
      </c>
      <c r="O18" s="32">
        <v>2.5</v>
      </c>
      <c r="P18" s="32">
        <v>2.5</v>
      </c>
      <c r="S18" s="32">
        <f t="shared" si="0"/>
        <v>0.5</v>
      </c>
      <c r="T18" s="32">
        <f t="shared" si="0"/>
        <v>0.3</v>
      </c>
      <c r="U18" s="32">
        <f t="shared" si="0"/>
        <v>0.3</v>
      </c>
      <c r="V18" s="32">
        <f t="shared" si="0"/>
        <v>0.3</v>
      </c>
      <c r="W18" s="32">
        <f t="shared" si="0"/>
        <v>0.3</v>
      </c>
      <c r="X18" s="32">
        <f t="shared" si="0"/>
        <v>0.3</v>
      </c>
      <c r="Y18" s="32">
        <f t="shared" si="0"/>
        <v>0.3</v>
      </c>
    </row>
    <row r="19" spans="1:25" x14ac:dyDescent="0.35">
      <c r="A19" t="s">
        <v>365</v>
      </c>
      <c r="B19" t="s">
        <v>167</v>
      </c>
      <c r="C19" s="32">
        <v>0.26666666666666666</v>
      </c>
      <c r="D19" s="32">
        <v>0.35</v>
      </c>
      <c r="E19" s="32">
        <v>0.2</v>
      </c>
      <c r="F19" s="32">
        <v>0.2</v>
      </c>
      <c r="G19" s="32">
        <v>1</v>
      </c>
      <c r="J19" s="32">
        <v>3</v>
      </c>
      <c r="K19" s="32">
        <v>2.5</v>
      </c>
      <c r="L19" s="32">
        <v>2</v>
      </c>
      <c r="M19" s="32">
        <v>2</v>
      </c>
      <c r="N19" s="32">
        <v>2</v>
      </c>
      <c r="O19" s="32">
        <v>2.5</v>
      </c>
      <c r="P19" s="32">
        <v>2.5</v>
      </c>
      <c r="S19" s="32">
        <f t="shared" si="0"/>
        <v>0.4</v>
      </c>
      <c r="T19" s="32">
        <f t="shared" si="0"/>
        <v>0.3</v>
      </c>
      <c r="U19" s="32">
        <f t="shared" si="0"/>
        <v>0.2</v>
      </c>
      <c r="V19" s="32">
        <f t="shared" si="0"/>
        <v>0.2</v>
      </c>
      <c r="W19" s="32">
        <f t="shared" si="0"/>
        <v>0.2</v>
      </c>
      <c r="X19" s="32">
        <f t="shared" si="0"/>
        <v>0.3</v>
      </c>
      <c r="Y19" s="32">
        <f t="shared" si="0"/>
        <v>0.3</v>
      </c>
    </row>
    <row r="20" spans="1:25" x14ac:dyDescent="0.35">
      <c r="A20" t="s">
        <v>23</v>
      </c>
      <c r="B20" t="s">
        <v>168</v>
      </c>
      <c r="C20" s="32">
        <v>0.33333333333333331</v>
      </c>
      <c r="D20" s="32">
        <v>0.4</v>
      </c>
      <c r="E20" s="32">
        <v>0.3</v>
      </c>
      <c r="F20" s="32">
        <v>0.2</v>
      </c>
      <c r="G20" s="32">
        <v>1</v>
      </c>
      <c r="I20" s="1"/>
      <c r="J20" s="32">
        <v>3.5</v>
      </c>
      <c r="K20" s="32">
        <v>2.5</v>
      </c>
      <c r="L20" s="32">
        <v>2.5</v>
      </c>
      <c r="M20" s="32">
        <v>2</v>
      </c>
      <c r="N20" s="32">
        <v>2.5</v>
      </c>
      <c r="O20" s="32">
        <v>2.5</v>
      </c>
      <c r="P20" s="32">
        <v>3</v>
      </c>
      <c r="S20" s="32">
        <f t="shared" si="0"/>
        <v>0.5</v>
      </c>
      <c r="T20" s="32">
        <f t="shared" si="0"/>
        <v>0.3</v>
      </c>
      <c r="U20" s="32">
        <f t="shared" si="0"/>
        <v>0.3</v>
      </c>
      <c r="V20" s="32">
        <f t="shared" si="0"/>
        <v>0.2</v>
      </c>
      <c r="W20" s="32">
        <f t="shared" si="0"/>
        <v>0.3</v>
      </c>
      <c r="X20" s="32">
        <f t="shared" si="0"/>
        <v>0.3</v>
      </c>
      <c r="Y20" s="32">
        <f t="shared" si="0"/>
        <v>0.4</v>
      </c>
    </row>
    <row r="21" spans="1:25" x14ac:dyDescent="0.35">
      <c r="A21" t="s">
        <v>395</v>
      </c>
      <c r="B21" t="s">
        <v>169</v>
      </c>
      <c r="C21" s="32">
        <v>0.39999999999999997</v>
      </c>
      <c r="D21" s="32">
        <v>0.5</v>
      </c>
      <c r="E21" s="32">
        <v>0.3</v>
      </c>
      <c r="F21" s="32">
        <v>0.3</v>
      </c>
      <c r="G21" s="32">
        <v>1</v>
      </c>
      <c r="J21" s="32">
        <v>4</v>
      </c>
      <c r="K21" s="32">
        <v>3</v>
      </c>
      <c r="L21" s="32">
        <v>2.5</v>
      </c>
      <c r="M21" s="32">
        <v>2.5</v>
      </c>
      <c r="N21" s="32">
        <v>2.5</v>
      </c>
      <c r="O21" s="32">
        <v>3</v>
      </c>
      <c r="P21" s="32">
        <v>3.5</v>
      </c>
      <c r="S21" s="32">
        <f t="shared" si="0"/>
        <v>0.6</v>
      </c>
      <c r="T21" s="32">
        <f t="shared" si="0"/>
        <v>0.4</v>
      </c>
      <c r="U21" s="32">
        <f t="shared" si="0"/>
        <v>0.3</v>
      </c>
      <c r="V21" s="32">
        <f t="shared" si="0"/>
        <v>0.3</v>
      </c>
      <c r="W21" s="32">
        <f t="shared" si="0"/>
        <v>0.3</v>
      </c>
      <c r="X21" s="32">
        <f t="shared" si="0"/>
        <v>0.4</v>
      </c>
      <c r="Y21" s="32">
        <f t="shared" si="0"/>
        <v>0.5</v>
      </c>
    </row>
    <row r="22" spans="1:25" x14ac:dyDescent="0.35">
      <c r="A22" t="s">
        <v>27</v>
      </c>
      <c r="B22" t="s">
        <v>170</v>
      </c>
      <c r="C22" s="32" t="s">
        <v>320</v>
      </c>
      <c r="D22" s="32" t="s">
        <v>320</v>
      </c>
      <c r="E22" s="32" t="s">
        <v>320</v>
      </c>
      <c r="F22" s="32" t="s">
        <v>320</v>
      </c>
      <c r="G22" s="32">
        <v>0</v>
      </c>
      <c r="J22" s="32" t="s">
        <v>320</v>
      </c>
      <c r="K22" s="32" t="s">
        <v>320</v>
      </c>
      <c r="L22" s="32" t="s">
        <v>320</v>
      </c>
      <c r="M22" s="32" t="s">
        <v>320</v>
      </c>
      <c r="N22" s="32" t="s">
        <v>320</v>
      </c>
      <c r="O22" s="32" t="s">
        <v>320</v>
      </c>
      <c r="P22" s="32" t="s">
        <v>320</v>
      </c>
      <c r="S22" s="32" t="str">
        <f t="shared" si="0"/>
        <v>..</v>
      </c>
      <c r="T22" s="32" t="str">
        <f t="shared" si="0"/>
        <v>..</v>
      </c>
      <c r="U22" s="32" t="str">
        <f t="shared" si="0"/>
        <v>..</v>
      </c>
      <c r="V22" s="32" t="str">
        <f t="shared" si="0"/>
        <v>..</v>
      </c>
      <c r="W22" s="32" t="str">
        <f t="shared" si="0"/>
        <v>..</v>
      </c>
      <c r="X22" s="32" t="str">
        <f t="shared" si="0"/>
        <v>..</v>
      </c>
      <c r="Y22" s="32" t="str">
        <f t="shared" si="0"/>
        <v>..</v>
      </c>
    </row>
    <row r="23" spans="1:25" x14ac:dyDescent="0.35">
      <c r="A23" t="s">
        <v>28</v>
      </c>
      <c r="B23" t="s">
        <v>171</v>
      </c>
      <c r="C23" s="32">
        <v>0.3666666666666667</v>
      </c>
      <c r="D23" s="32">
        <v>0.15000000000000002</v>
      </c>
      <c r="E23" s="32">
        <v>0.3</v>
      </c>
      <c r="F23" s="32">
        <v>0.2</v>
      </c>
      <c r="G23" s="32">
        <v>1</v>
      </c>
      <c r="I23" s="1"/>
      <c r="J23" s="32">
        <v>1.5</v>
      </c>
      <c r="K23" s="32">
        <v>2</v>
      </c>
      <c r="L23" s="32">
        <v>2.5</v>
      </c>
      <c r="M23" s="32">
        <v>2</v>
      </c>
      <c r="N23" s="32">
        <v>3</v>
      </c>
      <c r="O23" s="32">
        <v>2</v>
      </c>
      <c r="P23" s="32">
        <v>3.5</v>
      </c>
      <c r="S23" s="32">
        <f t="shared" si="0"/>
        <v>0.1</v>
      </c>
      <c r="T23" s="32">
        <f t="shared" si="0"/>
        <v>0.2</v>
      </c>
      <c r="U23" s="32">
        <f t="shared" si="0"/>
        <v>0.3</v>
      </c>
      <c r="V23" s="32">
        <f t="shared" si="0"/>
        <v>0.2</v>
      </c>
      <c r="W23" s="32">
        <f t="shared" si="0"/>
        <v>0.4</v>
      </c>
      <c r="X23" s="32">
        <f t="shared" si="0"/>
        <v>0.2</v>
      </c>
      <c r="Y23" s="32">
        <f t="shared" si="0"/>
        <v>0.5</v>
      </c>
    </row>
    <row r="24" spans="1:25" x14ac:dyDescent="0.35">
      <c r="A24" t="s">
        <v>29</v>
      </c>
      <c r="B24" t="s">
        <v>172</v>
      </c>
      <c r="C24" s="32">
        <v>0.53333333333333333</v>
      </c>
      <c r="D24" s="32">
        <v>0.45</v>
      </c>
      <c r="E24" s="32">
        <v>0.4</v>
      </c>
      <c r="F24" s="32">
        <v>0.4</v>
      </c>
      <c r="G24" s="32">
        <v>1</v>
      </c>
      <c r="J24" s="32">
        <v>3</v>
      </c>
      <c r="K24" s="32">
        <v>3.5</v>
      </c>
      <c r="L24" s="32">
        <v>3</v>
      </c>
      <c r="M24" s="32">
        <v>3</v>
      </c>
      <c r="N24" s="32">
        <v>3.5</v>
      </c>
      <c r="O24" s="32">
        <v>3.5</v>
      </c>
      <c r="P24" s="32">
        <v>4</v>
      </c>
      <c r="S24" s="32">
        <f t="shared" si="0"/>
        <v>0.4</v>
      </c>
      <c r="T24" s="32">
        <f t="shared" si="0"/>
        <v>0.5</v>
      </c>
      <c r="U24" s="32">
        <f t="shared" si="0"/>
        <v>0.4</v>
      </c>
      <c r="V24" s="32">
        <f t="shared" si="0"/>
        <v>0.4</v>
      </c>
      <c r="W24" s="32">
        <f t="shared" si="0"/>
        <v>0.5</v>
      </c>
      <c r="X24" s="32">
        <f t="shared" si="0"/>
        <v>0.5</v>
      </c>
      <c r="Y24" s="32">
        <f t="shared" si="0"/>
        <v>0.6</v>
      </c>
    </row>
    <row r="25" spans="1:25" x14ac:dyDescent="0.35">
      <c r="A25" t="s">
        <v>30</v>
      </c>
      <c r="B25" t="s">
        <v>173</v>
      </c>
      <c r="C25" s="32" t="s">
        <v>320</v>
      </c>
      <c r="D25" s="32" t="s">
        <v>320</v>
      </c>
      <c r="E25" s="32" t="s">
        <v>320</v>
      </c>
      <c r="F25" s="32" t="s">
        <v>320</v>
      </c>
      <c r="G25" s="32">
        <v>0</v>
      </c>
      <c r="J25" s="32" t="s">
        <v>320</v>
      </c>
      <c r="K25" s="32" t="s">
        <v>320</v>
      </c>
      <c r="L25" s="32" t="s">
        <v>320</v>
      </c>
      <c r="M25" s="32" t="s">
        <v>320</v>
      </c>
      <c r="N25" s="32" t="s">
        <v>320</v>
      </c>
      <c r="O25" s="32" t="s">
        <v>320</v>
      </c>
      <c r="P25" s="32" t="s">
        <v>320</v>
      </c>
      <c r="S25" s="32" t="str">
        <f t="shared" ref="S25:Y61" si="1">IF(ISNUMBER(J25)=TRUE,S$6*(J25-S$5)/(S$4-S$5)+(1-S$6)*(1-(J25-S$5)/(S$4-S$5)),"..")</f>
        <v>..</v>
      </c>
      <c r="T25" s="32" t="str">
        <f t="shared" si="1"/>
        <v>..</v>
      </c>
      <c r="U25" s="32" t="str">
        <f t="shared" si="1"/>
        <v>..</v>
      </c>
      <c r="V25" s="32" t="str">
        <f t="shared" si="1"/>
        <v>..</v>
      </c>
      <c r="W25" s="32" t="str">
        <f t="shared" si="1"/>
        <v>..</v>
      </c>
      <c r="X25" s="32" t="str">
        <f t="shared" si="1"/>
        <v>..</v>
      </c>
      <c r="Y25" s="32" t="str">
        <f t="shared" si="1"/>
        <v>..</v>
      </c>
    </row>
    <row r="26" spans="1:25" x14ac:dyDescent="0.35">
      <c r="A26" t="s">
        <v>31</v>
      </c>
      <c r="B26" t="s">
        <v>174</v>
      </c>
      <c r="C26" s="32">
        <v>0.46666666666666662</v>
      </c>
      <c r="D26" s="32">
        <v>0.55000000000000004</v>
      </c>
      <c r="E26" s="32">
        <v>0.4</v>
      </c>
      <c r="F26" s="32">
        <v>0.2</v>
      </c>
      <c r="G26" s="32">
        <v>1</v>
      </c>
      <c r="I26" s="1"/>
      <c r="J26" s="32">
        <v>4</v>
      </c>
      <c r="K26" s="32">
        <v>3.5</v>
      </c>
      <c r="L26" s="32">
        <v>3</v>
      </c>
      <c r="M26" s="32">
        <v>2</v>
      </c>
      <c r="N26" s="32">
        <v>3</v>
      </c>
      <c r="O26" s="32">
        <v>3.5</v>
      </c>
      <c r="P26" s="32">
        <v>3.5</v>
      </c>
      <c r="S26" s="32">
        <f t="shared" si="1"/>
        <v>0.6</v>
      </c>
      <c r="T26" s="32">
        <f t="shared" si="1"/>
        <v>0.5</v>
      </c>
      <c r="U26" s="32">
        <f t="shared" si="1"/>
        <v>0.4</v>
      </c>
      <c r="V26" s="32">
        <f t="shared" si="1"/>
        <v>0.2</v>
      </c>
      <c r="W26" s="32">
        <f t="shared" si="1"/>
        <v>0.4</v>
      </c>
      <c r="X26" s="32">
        <f t="shared" si="1"/>
        <v>0.5</v>
      </c>
      <c r="Y26" s="32">
        <f t="shared" si="1"/>
        <v>0.5</v>
      </c>
    </row>
    <row r="27" spans="1:25" x14ac:dyDescent="0.35">
      <c r="A27" t="s">
        <v>32</v>
      </c>
      <c r="B27" t="s">
        <v>175</v>
      </c>
      <c r="C27" s="32">
        <v>0.53333333333333333</v>
      </c>
      <c r="D27" s="32">
        <v>0.64999999999999991</v>
      </c>
      <c r="E27" s="32">
        <v>0.5</v>
      </c>
      <c r="F27" s="32">
        <v>0.6</v>
      </c>
      <c r="G27" s="32">
        <v>1</v>
      </c>
      <c r="J27" s="32">
        <v>4</v>
      </c>
      <c r="K27" s="32">
        <v>4.5</v>
      </c>
      <c r="L27" s="32">
        <v>3.5</v>
      </c>
      <c r="M27" s="32">
        <v>4</v>
      </c>
      <c r="N27" s="32">
        <v>3.5</v>
      </c>
      <c r="O27" s="32">
        <v>3.5</v>
      </c>
      <c r="P27" s="32">
        <v>4</v>
      </c>
      <c r="S27" s="32">
        <f t="shared" si="1"/>
        <v>0.6</v>
      </c>
      <c r="T27" s="32">
        <f t="shared" si="1"/>
        <v>0.7</v>
      </c>
      <c r="U27" s="32">
        <f t="shared" si="1"/>
        <v>0.5</v>
      </c>
      <c r="V27" s="32">
        <f t="shared" si="1"/>
        <v>0.6</v>
      </c>
      <c r="W27" s="32">
        <f t="shared" si="1"/>
        <v>0.5</v>
      </c>
      <c r="X27" s="32">
        <f t="shared" si="1"/>
        <v>0.5</v>
      </c>
      <c r="Y27" s="32">
        <f t="shared" si="1"/>
        <v>0.6</v>
      </c>
    </row>
    <row r="28" spans="1:25" x14ac:dyDescent="0.35">
      <c r="A28" t="s">
        <v>33</v>
      </c>
      <c r="B28" t="s">
        <v>176</v>
      </c>
      <c r="C28" s="32">
        <v>0.40000000000000008</v>
      </c>
      <c r="D28" s="32">
        <v>0.4</v>
      </c>
      <c r="E28" s="32">
        <v>0.2</v>
      </c>
      <c r="F28" s="32">
        <v>0.2</v>
      </c>
      <c r="G28" s="32">
        <v>1</v>
      </c>
      <c r="J28" s="32">
        <v>3.5</v>
      </c>
      <c r="K28" s="32">
        <v>2.5</v>
      </c>
      <c r="L28" s="32">
        <v>2</v>
      </c>
      <c r="M28" s="32">
        <v>2</v>
      </c>
      <c r="N28" s="32">
        <v>3</v>
      </c>
      <c r="O28" s="32">
        <v>3</v>
      </c>
      <c r="P28" s="32">
        <v>3</v>
      </c>
      <c r="S28" s="32">
        <f t="shared" si="1"/>
        <v>0.5</v>
      </c>
      <c r="T28" s="32">
        <f t="shared" si="1"/>
        <v>0.3</v>
      </c>
      <c r="U28" s="32">
        <f t="shared" si="1"/>
        <v>0.2</v>
      </c>
      <c r="V28" s="32">
        <f t="shared" si="1"/>
        <v>0.2</v>
      </c>
      <c r="W28" s="32">
        <f t="shared" si="1"/>
        <v>0.4</v>
      </c>
      <c r="X28" s="32">
        <f t="shared" si="1"/>
        <v>0.4</v>
      </c>
      <c r="Y28" s="32">
        <f t="shared" si="1"/>
        <v>0.4</v>
      </c>
    </row>
    <row r="29" spans="1:25" x14ac:dyDescent="0.35">
      <c r="A29" t="s">
        <v>34</v>
      </c>
      <c r="B29" t="s">
        <v>177</v>
      </c>
      <c r="C29" s="32">
        <v>0.3</v>
      </c>
      <c r="D29" s="32">
        <v>0.44999999999999996</v>
      </c>
      <c r="E29" s="32">
        <v>0.2</v>
      </c>
      <c r="F29" s="32">
        <v>0.2</v>
      </c>
      <c r="G29" s="32">
        <v>1</v>
      </c>
      <c r="I29" s="1"/>
      <c r="J29" s="32">
        <v>4</v>
      </c>
      <c r="K29" s="32">
        <v>2.5</v>
      </c>
      <c r="L29" s="32">
        <v>2</v>
      </c>
      <c r="M29" s="32">
        <v>2</v>
      </c>
      <c r="N29" s="32">
        <v>2.5</v>
      </c>
      <c r="O29" s="32">
        <v>2.5</v>
      </c>
      <c r="P29" s="32">
        <v>2.5</v>
      </c>
      <c r="S29" s="32">
        <f t="shared" si="1"/>
        <v>0.6</v>
      </c>
      <c r="T29" s="32">
        <f t="shared" si="1"/>
        <v>0.3</v>
      </c>
      <c r="U29" s="32">
        <f t="shared" si="1"/>
        <v>0.2</v>
      </c>
      <c r="V29" s="32">
        <f t="shared" si="1"/>
        <v>0.2</v>
      </c>
      <c r="W29" s="32">
        <f t="shared" si="1"/>
        <v>0.3</v>
      </c>
      <c r="X29" s="32">
        <f t="shared" si="1"/>
        <v>0.3</v>
      </c>
      <c r="Y29" s="32">
        <f t="shared" si="1"/>
        <v>0.3</v>
      </c>
    </row>
    <row r="30" spans="1:25" x14ac:dyDescent="0.35">
      <c r="A30" t="s">
        <v>35</v>
      </c>
      <c r="B30" t="s">
        <v>178</v>
      </c>
      <c r="C30" s="32">
        <v>0.53333333333333333</v>
      </c>
      <c r="D30" s="32">
        <v>0.55000000000000004</v>
      </c>
      <c r="E30" s="32">
        <v>0.4</v>
      </c>
      <c r="F30" s="32">
        <v>0.4</v>
      </c>
      <c r="G30" s="32">
        <v>1</v>
      </c>
      <c r="J30" s="32">
        <v>4</v>
      </c>
      <c r="K30" s="32">
        <v>3.5</v>
      </c>
      <c r="L30" s="32">
        <v>3</v>
      </c>
      <c r="M30" s="32">
        <v>3</v>
      </c>
      <c r="N30" s="32">
        <v>3.5</v>
      </c>
      <c r="O30" s="32">
        <v>3.5</v>
      </c>
      <c r="P30" s="32">
        <v>4</v>
      </c>
      <c r="S30" s="32">
        <f t="shared" si="1"/>
        <v>0.6</v>
      </c>
      <c r="T30" s="32">
        <f t="shared" si="1"/>
        <v>0.5</v>
      </c>
      <c r="U30" s="32">
        <f t="shared" si="1"/>
        <v>0.4</v>
      </c>
      <c r="V30" s="32">
        <f t="shared" si="1"/>
        <v>0.4</v>
      </c>
      <c r="W30" s="32">
        <f t="shared" si="1"/>
        <v>0.5</v>
      </c>
      <c r="X30" s="32">
        <f t="shared" si="1"/>
        <v>0.5</v>
      </c>
      <c r="Y30" s="32">
        <f t="shared" si="1"/>
        <v>0.6</v>
      </c>
    </row>
    <row r="31" spans="1:25" x14ac:dyDescent="0.35">
      <c r="A31" t="s">
        <v>36</v>
      </c>
      <c r="B31" t="s">
        <v>179</v>
      </c>
      <c r="C31" s="32">
        <v>0.5</v>
      </c>
      <c r="D31" s="32">
        <v>0.5</v>
      </c>
      <c r="E31" s="32">
        <v>0.5</v>
      </c>
      <c r="F31" s="32">
        <v>0.5</v>
      </c>
      <c r="G31" s="32">
        <v>1</v>
      </c>
      <c r="J31" s="32">
        <v>3.5</v>
      </c>
      <c r="K31" s="32">
        <v>3.5</v>
      </c>
      <c r="L31" s="32">
        <v>3.5</v>
      </c>
      <c r="M31" s="32">
        <v>3.5</v>
      </c>
      <c r="N31" s="32">
        <v>3</v>
      </c>
      <c r="O31" s="32">
        <v>3.5</v>
      </c>
      <c r="P31" s="32">
        <v>4</v>
      </c>
      <c r="S31" s="32">
        <f t="shared" si="1"/>
        <v>0.5</v>
      </c>
      <c r="T31" s="32">
        <f t="shared" si="1"/>
        <v>0.5</v>
      </c>
      <c r="U31" s="32">
        <f t="shared" si="1"/>
        <v>0.5</v>
      </c>
      <c r="V31" s="32">
        <f t="shared" si="1"/>
        <v>0.5</v>
      </c>
      <c r="W31" s="32">
        <f t="shared" si="1"/>
        <v>0.4</v>
      </c>
      <c r="X31" s="32">
        <f t="shared" si="1"/>
        <v>0.5</v>
      </c>
      <c r="Y31" s="32">
        <f t="shared" si="1"/>
        <v>0.6</v>
      </c>
    </row>
    <row r="32" spans="1:25" x14ac:dyDescent="0.35">
      <c r="A32" t="s">
        <v>37</v>
      </c>
      <c r="B32" t="s">
        <v>180</v>
      </c>
      <c r="C32" s="32">
        <v>0.3666666666666667</v>
      </c>
      <c r="D32" s="32">
        <v>0.4</v>
      </c>
      <c r="E32" s="32">
        <v>0.3</v>
      </c>
      <c r="F32" s="32">
        <v>0.4</v>
      </c>
      <c r="G32" s="32">
        <v>1</v>
      </c>
      <c r="I32" s="1"/>
      <c r="J32" s="32">
        <v>3</v>
      </c>
      <c r="K32" s="32">
        <v>3</v>
      </c>
      <c r="L32" s="32">
        <v>2.5</v>
      </c>
      <c r="M32" s="32">
        <v>3</v>
      </c>
      <c r="N32" s="32">
        <v>2.5</v>
      </c>
      <c r="O32" s="32">
        <v>2.5</v>
      </c>
      <c r="P32" s="32">
        <v>3.5</v>
      </c>
      <c r="S32" s="32">
        <f t="shared" si="1"/>
        <v>0.4</v>
      </c>
      <c r="T32" s="32">
        <f t="shared" si="1"/>
        <v>0.4</v>
      </c>
      <c r="U32" s="32">
        <f t="shared" si="1"/>
        <v>0.3</v>
      </c>
      <c r="V32" s="32">
        <f t="shared" si="1"/>
        <v>0.4</v>
      </c>
      <c r="W32" s="32">
        <f t="shared" si="1"/>
        <v>0.3</v>
      </c>
      <c r="X32" s="32">
        <f t="shared" si="1"/>
        <v>0.3</v>
      </c>
      <c r="Y32" s="32">
        <f t="shared" si="1"/>
        <v>0.5</v>
      </c>
    </row>
    <row r="33" spans="1:25" x14ac:dyDescent="0.35">
      <c r="A33" t="s">
        <v>38</v>
      </c>
      <c r="B33" t="s">
        <v>181</v>
      </c>
      <c r="C33" s="32">
        <v>0.33333333333333331</v>
      </c>
      <c r="D33" s="32">
        <v>0.5</v>
      </c>
      <c r="E33" s="32">
        <v>0.3</v>
      </c>
      <c r="F33" s="32">
        <v>0.3</v>
      </c>
      <c r="G33" s="32">
        <v>1</v>
      </c>
      <c r="J33" s="32">
        <v>4</v>
      </c>
      <c r="K33" s="32">
        <v>3</v>
      </c>
      <c r="L33" s="32">
        <v>2.5</v>
      </c>
      <c r="M33" s="32">
        <v>2.5</v>
      </c>
      <c r="N33" s="32">
        <v>2.5</v>
      </c>
      <c r="O33" s="32">
        <v>2</v>
      </c>
      <c r="P33" s="32">
        <v>3.5</v>
      </c>
      <c r="S33" s="32">
        <f t="shared" si="1"/>
        <v>0.6</v>
      </c>
      <c r="T33" s="32">
        <f t="shared" si="1"/>
        <v>0.4</v>
      </c>
      <c r="U33" s="32">
        <f t="shared" si="1"/>
        <v>0.3</v>
      </c>
      <c r="V33" s="32">
        <f t="shared" si="1"/>
        <v>0.3</v>
      </c>
      <c r="W33" s="32">
        <f t="shared" si="1"/>
        <v>0.3</v>
      </c>
      <c r="X33" s="32">
        <f t="shared" si="1"/>
        <v>0.2</v>
      </c>
      <c r="Y33" s="32">
        <f t="shared" si="1"/>
        <v>0.5</v>
      </c>
    </row>
    <row r="34" spans="1:25" x14ac:dyDescent="0.35">
      <c r="A34" t="s">
        <v>39</v>
      </c>
      <c r="B34" t="s">
        <v>182</v>
      </c>
      <c r="C34" s="32">
        <v>0.46666666666666662</v>
      </c>
      <c r="D34" s="32">
        <v>0.4</v>
      </c>
      <c r="E34" s="32">
        <v>0.5</v>
      </c>
      <c r="F34" s="32">
        <v>0.4</v>
      </c>
      <c r="G34" s="32">
        <v>1</v>
      </c>
      <c r="J34" s="32">
        <v>3</v>
      </c>
      <c r="K34" s="32">
        <v>3</v>
      </c>
      <c r="L34" s="32">
        <v>3.5</v>
      </c>
      <c r="M34" s="32">
        <v>3</v>
      </c>
      <c r="N34" s="32">
        <v>3</v>
      </c>
      <c r="O34" s="32">
        <v>3</v>
      </c>
      <c r="P34" s="32">
        <v>4</v>
      </c>
      <c r="S34" s="32">
        <f t="shared" si="1"/>
        <v>0.4</v>
      </c>
      <c r="T34" s="32">
        <f t="shared" si="1"/>
        <v>0.4</v>
      </c>
      <c r="U34" s="32">
        <f t="shared" si="1"/>
        <v>0.5</v>
      </c>
      <c r="V34" s="32">
        <f t="shared" si="1"/>
        <v>0.4</v>
      </c>
      <c r="W34" s="32">
        <f t="shared" si="1"/>
        <v>0.4</v>
      </c>
      <c r="X34" s="32">
        <f t="shared" si="1"/>
        <v>0.4</v>
      </c>
      <c r="Y34" s="32">
        <f t="shared" si="1"/>
        <v>0.6</v>
      </c>
    </row>
    <row r="35" spans="1:25" x14ac:dyDescent="0.35">
      <c r="A35" t="s">
        <v>40</v>
      </c>
      <c r="B35" t="s">
        <v>183</v>
      </c>
      <c r="C35" s="32">
        <v>0.43333333333333335</v>
      </c>
      <c r="D35" s="32">
        <v>0.55000000000000004</v>
      </c>
      <c r="E35" s="32">
        <v>0.3</v>
      </c>
      <c r="F35" s="32">
        <v>0.4</v>
      </c>
      <c r="G35" s="32">
        <v>1</v>
      </c>
      <c r="I35" s="1"/>
      <c r="J35" s="32">
        <v>4</v>
      </c>
      <c r="K35" s="32">
        <v>3.5</v>
      </c>
      <c r="L35" s="32">
        <v>2.5</v>
      </c>
      <c r="M35" s="32">
        <v>3</v>
      </c>
      <c r="N35" s="32">
        <v>2.5</v>
      </c>
      <c r="O35" s="32">
        <v>3.5</v>
      </c>
      <c r="P35" s="32">
        <v>3.5</v>
      </c>
      <c r="S35" s="32">
        <f t="shared" si="1"/>
        <v>0.6</v>
      </c>
      <c r="T35" s="32">
        <f t="shared" si="1"/>
        <v>0.5</v>
      </c>
      <c r="U35" s="32">
        <f t="shared" si="1"/>
        <v>0.3</v>
      </c>
      <c r="V35" s="32">
        <f t="shared" si="1"/>
        <v>0.4</v>
      </c>
      <c r="W35" s="32">
        <f t="shared" si="1"/>
        <v>0.3</v>
      </c>
      <c r="X35" s="32">
        <f t="shared" si="1"/>
        <v>0.5</v>
      </c>
      <c r="Y35" s="32">
        <f t="shared" si="1"/>
        <v>0.5</v>
      </c>
    </row>
    <row r="36" spans="1:25" x14ac:dyDescent="0.35">
      <c r="A36" t="s">
        <v>41</v>
      </c>
      <c r="B36" t="s">
        <v>184</v>
      </c>
      <c r="C36" s="32">
        <v>0.46666666666666662</v>
      </c>
      <c r="D36" s="32">
        <v>0.5</v>
      </c>
      <c r="E36" s="32">
        <v>0.4</v>
      </c>
      <c r="F36" s="32">
        <v>0.3</v>
      </c>
      <c r="G36" s="32">
        <v>1</v>
      </c>
      <c r="J36" s="32">
        <v>4</v>
      </c>
      <c r="K36" s="32">
        <v>3</v>
      </c>
      <c r="L36" s="32">
        <v>3</v>
      </c>
      <c r="M36" s="32">
        <v>2.5</v>
      </c>
      <c r="N36" s="32">
        <v>3</v>
      </c>
      <c r="O36" s="32">
        <v>3</v>
      </c>
      <c r="P36" s="32">
        <v>4</v>
      </c>
      <c r="S36" s="32">
        <f t="shared" si="1"/>
        <v>0.6</v>
      </c>
      <c r="T36" s="32">
        <f t="shared" si="1"/>
        <v>0.4</v>
      </c>
      <c r="U36" s="32">
        <f t="shared" si="1"/>
        <v>0.4</v>
      </c>
      <c r="V36" s="32">
        <f t="shared" si="1"/>
        <v>0.3</v>
      </c>
      <c r="W36" s="32">
        <f t="shared" si="1"/>
        <v>0.4</v>
      </c>
      <c r="X36" s="32">
        <f t="shared" si="1"/>
        <v>0.4</v>
      </c>
      <c r="Y36" s="32">
        <f t="shared" si="1"/>
        <v>0.6</v>
      </c>
    </row>
    <row r="37" spans="1:25" x14ac:dyDescent="0.35">
      <c r="A37" t="s">
        <v>42</v>
      </c>
      <c r="B37" t="s">
        <v>185</v>
      </c>
      <c r="C37" s="32" t="s">
        <v>320</v>
      </c>
      <c r="D37" s="32" t="s">
        <v>320</v>
      </c>
      <c r="E37" s="32" t="s">
        <v>320</v>
      </c>
      <c r="F37" s="32" t="s">
        <v>320</v>
      </c>
      <c r="G37" s="32">
        <v>0</v>
      </c>
      <c r="I37" s="1"/>
      <c r="J37" s="32" t="s">
        <v>320</v>
      </c>
      <c r="K37" s="32" t="s">
        <v>320</v>
      </c>
      <c r="L37" s="32" t="s">
        <v>320</v>
      </c>
      <c r="M37" s="32" t="s">
        <v>320</v>
      </c>
      <c r="N37" s="32" t="s">
        <v>320</v>
      </c>
      <c r="O37" s="32" t="s">
        <v>320</v>
      </c>
      <c r="P37" s="32" t="s">
        <v>320</v>
      </c>
      <c r="S37" s="32" t="str">
        <f t="shared" si="1"/>
        <v>..</v>
      </c>
      <c r="T37" s="32" t="str">
        <f t="shared" si="1"/>
        <v>..</v>
      </c>
      <c r="U37" s="32" t="str">
        <f t="shared" si="1"/>
        <v>..</v>
      </c>
      <c r="V37" s="32" t="str">
        <f t="shared" si="1"/>
        <v>..</v>
      </c>
      <c r="W37" s="32" t="str">
        <f t="shared" si="1"/>
        <v>..</v>
      </c>
      <c r="X37" s="32" t="str">
        <f t="shared" si="1"/>
        <v>..</v>
      </c>
      <c r="Y37" s="32" t="str">
        <f t="shared" si="1"/>
        <v>..</v>
      </c>
    </row>
    <row r="38" spans="1:25" x14ac:dyDescent="0.35">
      <c r="A38" t="s">
        <v>44</v>
      </c>
      <c r="B38" t="s">
        <v>186</v>
      </c>
      <c r="C38" s="32">
        <v>0.53333333333333333</v>
      </c>
      <c r="D38" s="32">
        <v>0.5</v>
      </c>
      <c r="E38" s="32">
        <v>0.4</v>
      </c>
      <c r="F38" s="32">
        <v>0.4</v>
      </c>
      <c r="G38" s="32">
        <v>1</v>
      </c>
      <c r="J38" s="32">
        <v>4</v>
      </c>
      <c r="K38" s="32">
        <v>3</v>
      </c>
      <c r="L38" s="32">
        <v>3</v>
      </c>
      <c r="M38" s="32">
        <v>3</v>
      </c>
      <c r="N38" s="32">
        <v>3</v>
      </c>
      <c r="O38" s="32">
        <v>4</v>
      </c>
      <c r="P38" s="32">
        <v>4</v>
      </c>
      <c r="S38" s="32">
        <f t="shared" si="1"/>
        <v>0.6</v>
      </c>
      <c r="T38" s="32">
        <f t="shared" si="1"/>
        <v>0.4</v>
      </c>
      <c r="U38" s="32">
        <f t="shared" si="1"/>
        <v>0.4</v>
      </c>
      <c r="V38" s="32">
        <f t="shared" si="1"/>
        <v>0.4</v>
      </c>
      <c r="W38" s="32">
        <f t="shared" si="1"/>
        <v>0.4</v>
      </c>
      <c r="X38" s="32">
        <f t="shared" si="1"/>
        <v>0.6</v>
      </c>
      <c r="Y38" s="32">
        <f t="shared" si="1"/>
        <v>0.6</v>
      </c>
    </row>
    <row r="39" spans="1:25" x14ac:dyDescent="0.35">
      <c r="A39" t="s">
        <v>45</v>
      </c>
      <c r="B39" t="s">
        <v>187</v>
      </c>
      <c r="C39" s="32" t="s">
        <v>320</v>
      </c>
      <c r="D39" s="32" t="s">
        <v>320</v>
      </c>
      <c r="E39" s="32" t="s">
        <v>320</v>
      </c>
      <c r="F39" s="32" t="s">
        <v>320</v>
      </c>
      <c r="G39" s="32">
        <v>0</v>
      </c>
      <c r="J39" s="32" t="s">
        <v>320</v>
      </c>
      <c r="K39" s="32" t="s">
        <v>320</v>
      </c>
      <c r="L39" s="32" t="s">
        <v>320</v>
      </c>
      <c r="M39" s="32" t="s">
        <v>320</v>
      </c>
      <c r="N39" s="32" t="s">
        <v>320</v>
      </c>
      <c r="O39" s="32" t="s">
        <v>320</v>
      </c>
      <c r="P39" s="32" t="s">
        <v>320</v>
      </c>
      <c r="S39" s="32" t="str">
        <f t="shared" si="1"/>
        <v>..</v>
      </c>
      <c r="T39" s="32" t="str">
        <f t="shared" si="1"/>
        <v>..</v>
      </c>
      <c r="U39" s="32" t="str">
        <f t="shared" si="1"/>
        <v>..</v>
      </c>
      <c r="V39" s="32" t="str">
        <f t="shared" si="1"/>
        <v>..</v>
      </c>
      <c r="W39" s="32" t="str">
        <f t="shared" si="1"/>
        <v>..</v>
      </c>
      <c r="X39" s="32" t="str">
        <f t="shared" si="1"/>
        <v>..</v>
      </c>
      <c r="Y39" s="32" t="str">
        <f t="shared" si="1"/>
        <v>..</v>
      </c>
    </row>
    <row r="40" spans="1:25" x14ac:dyDescent="0.35">
      <c r="A40" t="s">
        <v>46</v>
      </c>
      <c r="B40" t="s">
        <v>188</v>
      </c>
      <c r="C40" s="32">
        <v>0.46666666666666662</v>
      </c>
      <c r="D40" s="32">
        <v>0.5</v>
      </c>
      <c r="E40" s="32">
        <v>0.4</v>
      </c>
      <c r="F40" s="32">
        <v>0.4</v>
      </c>
      <c r="G40" s="32">
        <v>1</v>
      </c>
      <c r="I40" s="1"/>
      <c r="J40" s="32">
        <v>4</v>
      </c>
      <c r="K40" s="32">
        <v>3</v>
      </c>
      <c r="L40" s="32">
        <v>3</v>
      </c>
      <c r="M40" s="32">
        <v>3</v>
      </c>
      <c r="N40" s="32">
        <v>3</v>
      </c>
      <c r="O40" s="32">
        <v>3.5</v>
      </c>
      <c r="P40" s="32">
        <v>3.5</v>
      </c>
      <c r="S40" s="32">
        <f t="shared" si="1"/>
        <v>0.6</v>
      </c>
      <c r="T40" s="32">
        <f t="shared" si="1"/>
        <v>0.4</v>
      </c>
      <c r="U40" s="32">
        <f t="shared" si="1"/>
        <v>0.4</v>
      </c>
      <c r="V40" s="32">
        <f t="shared" si="1"/>
        <v>0.4</v>
      </c>
      <c r="W40" s="32">
        <f t="shared" si="1"/>
        <v>0.4</v>
      </c>
      <c r="X40" s="32">
        <f t="shared" si="1"/>
        <v>0.5</v>
      </c>
      <c r="Y40" s="32">
        <f t="shared" si="1"/>
        <v>0.5</v>
      </c>
    </row>
    <row r="41" spans="1:25" x14ac:dyDescent="0.35">
      <c r="A41" t="s">
        <v>47</v>
      </c>
      <c r="B41" t="s">
        <v>189</v>
      </c>
      <c r="C41" s="32">
        <v>0.40000000000000008</v>
      </c>
      <c r="D41" s="32">
        <v>0.5</v>
      </c>
      <c r="E41" s="32">
        <v>0.3</v>
      </c>
      <c r="F41" s="32">
        <v>0.4</v>
      </c>
      <c r="G41" s="32">
        <v>1</v>
      </c>
      <c r="J41" s="32">
        <v>3.5</v>
      </c>
      <c r="K41" s="32">
        <v>3.5</v>
      </c>
      <c r="L41" s="32">
        <v>2.5</v>
      </c>
      <c r="M41" s="32">
        <v>3</v>
      </c>
      <c r="N41" s="32">
        <v>3</v>
      </c>
      <c r="O41" s="32">
        <v>3</v>
      </c>
      <c r="P41" s="32">
        <v>3</v>
      </c>
      <c r="S41" s="32">
        <f t="shared" si="1"/>
        <v>0.5</v>
      </c>
      <c r="T41" s="32">
        <f t="shared" si="1"/>
        <v>0.5</v>
      </c>
      <c r="U41" s="32">
        <f t="shared" si="1"/>
        <v>0.3</v>
      </c>
      <c r="V41" s="32">
        <f t="shared" si="1"/>
        <v>0.4</v>
      </c>
      <c r="W41" s="32">
        <f t="shared" si="1"/>
        <v>0.4</v>
      </c>
      <c r="X41" s="32">
        <f t="shared" si="1"/>
        <v>0.4</v>
      </c>
      <c r="Y41" s="32">
        <f t="shared" si="1"/>
        <v>0.4</v>
      </c>
    </row>
    <row r="42" spans="1:25" x14ac:dyDescent="0.35">
      <c r="A42" t="s">
        <v>48</v>
      </c>
      <c r="B42" t="s">
        <v>190</v>
      </c>
      <c r="C42" s="32">
        <v>0.53333333333333333</v>
      </c>
      <c r="D42" s="32">
        <v>0.6</v>
      </c>
      <c r="E42" s="32">
        <v>0.5</v>
      </c>
      <c r="F42" s="32">
        <v>0.5</v>
      </c>
      <c r="G42" s="32">
        <v>1</v>
      </c>
      <c r="J42" s="32">
        <v>4</v>
      </c>
      <c r="K42" s="32">
        <v>4</v>
      </c>
      <c r="L42" s="32">
        <v>3.5</v>
      </c>
      <c r="M42" s="32">
        <v>3.5</v>
      </c>
      <c r="N42" s="32">
        <v>3.5</v>
      </c>
      <c r="O42" s="32">
        <v>4</v>
      </c>
      <c r="P42" s="32">
        <v>3.5</v>
      </c>
      <c r="S42" s="32">
        <f t="shared" si="1"/>
        <v>0.6</v>
      </c>
      <c r="T42" s="32">
        <f t="shared" si="1"/>
        <v>0.6</v>
      </c>
      <c r="U42" s="32">
        <f t="shared" si="1"/>
        <v>0.5</v>
      </c>
      <c r="V42" s="32">
        <f t="shared" si="1"/>
        <v>0.5</v>
      </c>
      <c r="W42" s="32">
        <f t="shared" si="1"/>
        <v>0.5</v>
      </c>
      <c r="X42" s="32">
        <f t="shared" si="1"/>
        <v>0.6</v>
      </c>
      <c r="Y42" s="32">
        <f t="shared" si="1"/>
        <v>0.5</v>
      </c>
    </row>
    <row r="43" spans="1:25" x14ac:dyDescent="0.35">
      <c r="A43" t="s">
        <v>49</v>
      </c>
      <c r="B43" t="s">
        <v>191</v>
      </c>
      <c r="C43" s="32">
        <v>0.43333333333333335</v>
      </c>
      <c r="D43" s="32">
        <v>0.5</v>
      </c>
      <c r="E43" s="32">
        <v>0.3</v>
      </c>
      <c r="F43" s="32">
        <v>0.5</v>
      </c>
      <c r="G43" s="32">
        <v>1</v>
      </c>
      <c r="J43" s="32">
        <v>4</v>
      </c>
      <c r="K43" s="32">
        <v>3</v>
      </c>
      <c r="L43" s="32">
        <v>2.5</v>
      </c>
      <c r="M43" s="32">
        <v>3.5</v>
      </c>
      <c r="N43" s="32">
        <v>3</v>
      </c>
      <c r="O43" s="32">
        <v>3</v>
      </c>
      <c r="P43" s="32">
        <v>3.5</v>
      </c>
      <c r="S43" s="32">
        <f t="shared" si="1"/>
        <v>0.6</v>
      </c>
      <c r="T43" s="32">
        <f t="shared" si="1"/>
        <v>0.4</v>
      </c>
      <c r="U43" s="32">
        <f t="shared" si="1"/>
        <v>0.3</v>
      </c>
      <c r="V43" s="32">
        <f t="shared" si="1"/>
        <v>0.5</v>
      </c>
      <c r="W43" s="32">
        <f t="shared" si="1"/>
        <v>0.4</v>
      </c>
      <c r="X43" s="32">
        <f t="shared" si="1"/>
        <v>0.4</v>
      </c>
      <c r="Y43" s="32">
        <f t="shared" si="1"/>
        <v>0.5</v>
      </c>
    </row>
    <row r="44" spans="1:25" x14ac:dyDescent="0.35">
      <c r="A44" t="s">
        <v>50</v>
      </c>
      <c r="B44" t="s">
        <v>192</v>
      </c>
      <c r="C44" s="32">
        <v>0.53333333333333333</v>
      </c>
      <c r="D44" s="32">
        <v>0.64999999999999991</v>
      </c>
      <c r="E44" s="32">
        <v>0.5</v>
      </c>
      <c r="F44" s="32">
        <v>0.5</v>
      </c>
      <c r="G44" s="32">
        <v>1</v>
      </c>
      <c r="I44" s="1"/>
      <c r="J44" s="32">
        <v>4.5</v>
      </c>
      <c r="K44" s="32">
        <v>4</v>
      </c>
      <c r="L44" s="32">
        <v>3.5</v>
      </c>
      <c r="M44" s="32">
        <v>3.5</v>
      </c>
      <c r="N44" s="32">
        <v>3.5</v>
      </c>
      <c r="O44" s="32">
        <v>3.5</v>
      </c>
      <c r="P44" s="32">
        <v>4</v>
      </c>
      <c r="S44" s="32">
        <f t="shared" si="1"/>
        <v>0.7</v>
      </c>
      <c r="T44" s="32">
        <f t="shared" si="1"/>
        <v>0.6</v>
      </c>
      <c r="U44" s="32">
        <f t="shared" si="1"/>
        <v>0.5</v>
      </c>
      <c r="V44" s="32">
        <f t="shared" si="1"/>
        <v>0.5</v>
      </c>
      <c r="W44" s="32">
        <f t="shared" si="1"/>
        <v>0.5</v>
      </c>
      <c r="X44" s="32">
        <f t="shared" si="1"/>
        <v>0.5</v>
      </c>
      <c r="Y44" s="32">
        <f t="shared" si="1"/>
        <v>0.6</v>
      </c>
    </row>
    <row r="45" spans="1:25" x14ac:dyDescent="0.35">
      <c r="A45" t="s">
        <v>51</v>
      </c>
      <c r="B45" t="s">
        <v>193</v>
      </c>
      <c r="C45" s="32" t="s">
        <v>320</v>
      </c>
      <c r="D45" s="32" t="s">
        <v>320</v>
      </c>
      <c r="E45" s="32" t="s">
        <v>320</v>
      </c>
      <c r="F45" s="32" t="s">
        <v>320</v>
      </c>
      <c r="G45" s="32">
        <v>0</v>
      </c>
      <c r="J45" s="32" t="s">
        <v>320</v>
      </c>
      <c r="K45" s="32" t="s">
        <v>320</v>
      </c>
      <c r="L45" s="32" t="s">
        <v>320</v>
      </c>
      <c r="M45" s="32" t="s">
        <v>320</v>
      </c>
      <c r="N45" s="32" t="s">
        <v>320</v>
      </c>
      <c r="O45" s="32" t="s">
        <v>320</v>
      </c>
      <c r="P45" s="32" t="s">
        <v>320</v>
      </c>
      <c r="S45" s="32" t="str">
        <f t="shared" si="1"/>
        <v>..</v>
      </c>
      <c r="T45" s="32" t="str">
        <f t="shared" si="1"/>
        <v>..</v>
      </c>
      <c r="U45" s="32" t="str">
        <f t="shared" si="1"/>
        <v>..</v>
      </c>
      <c r="V45" s="32" t="str">
        <f t="shared" si="1"/>
        <v>..</v>
      </c>
      <c r="W45" s="32" t="str">
        <f t="shared" si="1"/>
        <v>..</v>
      </c>
      <c r="X45" s="32" t="str">
        <f t="shared" si="1"/>
        <v>..</v>
      </c>
      <c r="Y45" s="32" t="str">
        <f t="shared" si="1"/>
        <v>..</v>
      </c>
    </row>
    <row r="46" spans="1:25" x14ac:dyDescent="0.35">
      <c r="A46" t="s">
        <v>52</v>
      </c>
      <c r="B46" t="s">
        <v>194</v>
      </c>
      <c r="C46" s="32">
        <v>0.43333333333333335</v>
      </c>
      <c r="D46" s="32">
        <v>0.45</v>
      </c>
      <c r="E46" s="32">
        <v>0.4</v>
      </c>
      <c r="F46" s="32">
        <v>0.4</v>
      </c>
      <c r="G46" s="32">
        <v>1</v>
      </c>
      <c r="J46" s="32">
        <v>3.5</v>
      </c>
      <c r="K46" s="32">
        <v>3</v>
      </c>
      <c r="L46" s="32">
        <v>3</v>
      </c>
      <c r="M46" s="32">
        <v>3</v>
      </c>
      <c r="N46" s="32">
        <v>3</v>
      </c>
      <c r="O46" s="32">
        <v>3.5</v>
      </c>
      <c r="P46" s="32">
        <v>3</v>
      </c>
      <c r="S46" s="32">
        <f t="shared" si="1"/>
        <v>0.5</v>
      </c>
      <c r="T46" s="32">
        <f t="shared" si="1"/>
        <v>0.4</v>
      </c>
      <c r="U46" s="32">
        <f t="shared" si="1"/>
        <v>0.4</v>
      </c>
      <c r="V46" s="32">
        <f t="shared" si="1"/>
        <v>0.4</v>
      </c>
      <c r="W46" s="32">
        <f t="shared" si="1"/>
        <v>0.4</v>
      </c>
      <c r="X46" s="32">
        <f t="shared" si="1"/>
        <v>0.5</v>
      </c>
      <c r="Y46" s="32">
        <f t="shared" si="1"/>
        <v>0.4</v>
      </c>
    </row>
    <row r="47" spans="1:25" x14ac:dyDescent="0.35">
      <c r="A47" t="s">
        <v>53</v>
      </c>
      <c r="B47" t="s">
        <v>195</v>
      </c>
      <c r="C47" s="32" t="s">
        <v>320</v>
      </c>
      <c r="D47" s="32" t="s">
        <v>320</v>
      </c>
      <c r="E47" s="32" t="s">
        <v>320</v>
      </c>
      <c r="F47" s="32" t="s">
        <v>320</v>
      </c>
      <c r="G47" s="32">
        <v>0</v>
      </c>
      <c r="I47" s="1"/>
      <c r="J47" s="32" t="s">
        <v>320</v>
      </c>
      <c r="K47" s="32" t="s">
        <v>320</v>
      </c>
      <c r="L47" s="32" t="s">
        <v>320</v>
      </c>
      <c r="M47" s="32" t="s">
        <v>320</v>
      </c>
      <c r="N47" s="32" t="s">
        <v>320</v>
      </c>
      <c r="O47" s="32" t="s">
        <v>320</v>
      </c>
      <c r="P47" s="32" t="s">
        <v>320</v>
      </c>
      <c r="S47" s="32" t="str">
        <f t="shared" si="1"/>
        <v>..</v>
      </c>
      <c r="T47" s="32" t="str">
        <f t="shared" si="1"/>
        <v>..</v>
      </c>
      <c r="U47" s="32" t="str">
        <f t="shared" si="1"/>
        <v>..</v>
      </c>
      <c r="V47" s="32" t="str">
        <f t="shared" si="1"/>
        <v>..</v>
      </c>
      <c r="W47" s="32" t="str">
        <f t="shared" si="1"/>
        <v>..</v>
      </c>
      <c r="X47" s="32" t="str">
        <f t="shared" si="1"/>
        <v>..</v>
      </c>
      <c r="Y47" s="32" t="str">
        <f t="shared" si="1"/>
        <v>..</v>
      </c>
    </row>
    <row r="48" spans="1:25" x14ac:dyDescent="0.35">
      <c r="A48" t="s">
        <v>54</v>
      </c>
      <c r="B48" t="s">
        <v>394</v>
      </c>
      <c r="C48" s="32">
        <v>0.20000000000000004</v>
      </c>
      <c r="D48" s="32">
        <v>0.25</v>
      </c>
      <c r="E48" s="32">
        <v>0.2</v>
      </c>
      <c r="F48" s="32">
        <v>0.2</v>
      </c>
      <c r="G48" s="32">
        <v>1</v>
      </c>
      <c r="J48" s="32">
        <v>2</v>
      </c>
      <c r="K48" s="32">
        <v>2.5</v>
      </c>
      <c r="L48" s="32">
        <v>2</v>
      </c>
      <c r="M48" s="32">
        <v>2</v>
      </c>
      <c r="N48" s="32">
        <v>2</v>
      </c>
      <c r="O48" s="32">
        <v>2</v>
      </c>
      <c r="P48" s="32">
        <v>2</v>
      </c>
      <c r="S48" s="32">
        <f t="shared" si="1"/>
        <v>0.2</v>
      </c>
      <c r="T48" s="32">
        <f t="shared" si="1"/>
        <v>0.3</v>
      </c>
      <c r="U48" s="32">
        <f t="shared" si="1"/>
        <v>0.2</v>
      </c>
      <c r="V48" s="32">
        <f t="shared" si="1"/>
        <v>0.2</v>
      </c>
      <c r="W48" s="32">
        <f t="shared" si="1"/>
        <v>0.2</v>
      </c>
      <c r="X48" s="32">
        <f t="shared" si="1"/>
        <v>0.2</v>
      </c>
      <c r="Y48" s="32">
        <f t="shared" si="1"/>
        <v>0.2</v>
      </c>
    </row>
    <row r="49" spans="1:25" x14ac:dyDescent="0.35">
      <c r="A49" t="s">
        <v>55</v>
      </c>
      <c r="B49" t="s">
        <v>196</v>
      </c>
      <c r="C49" s="32">
        <v>0.3</v>
      </c>
      <c r="D49" s="32">
        <v>0.3</v>
      </c>
      <c r="E49" s="32">
        <v>0.2</v>
      </c>
      <c r="F49" s="32">
        <v>0.1</v>
      </c>
      <c r="G49" s="32">
        <v>1</v>
      </c>
      <c r="J49" s="32">
        <v>2.5</v>
      </c>
      <c r="K49" s="32">
        <v>2.5</v>
      </c>
      <c r="L49" s="32">
        <v>2</v>
      </c>
      <c r="M49" s="32">
        <v>1.5</v>
      </c>
      <c r="N49" s="32">
        <v>2</v>
      </c>
      <c r="O49" s="32">
        <v>2.5</v>
      </c>
      <c r="P49" s="32">
        <v>3</v>
      </c>
      <c r="S49" s="32">
        <f t="shared" si="1"/>
        <v>0.3</v>
      </c>
      <c r="T49" s="32">
        <f t="shared" si="1"/>
        <v>0.3</v>
      </c>
      <c r="U49" s="32">
        <f t="shared" si="1"/>
        <v>0.2</v>
      </c>
      <c r="V49" s="32">
        <f t="shared" si="1"/>
        <v>0.1</v>
      </c>
      <c r="W49" s="32">
        <f t="shared" si="1"/>
        <v>0.2</v>
      </c>
      <c r="X49" s="32">
        <f t="shared" si="1"/>
        <v>0.3</v>
      </c>
      <c r="Y49" s="32">
        <f t="shared" si="1"/>
        <v>0.4</v>
      </c>
    </row>
    <row r="50" spans="1:25" x14ac:dyDescent="0.35">
      <c r="A50" t="s">
        <v>56</v>
      </c>
      <c r="B50" t="s">
        <v>197</v>
      </c>
      <c r="C50" s="32" t="s">
        <v>320</v>
      </c>
      <c r="D50" s="32" t="s">
        <v>320</v>
      </c>
      <c r="E50" s="32" t="s">
        <v>320</v>
      </c>
      <c r="F50" s="32" t="s">
        <v>320</v>
      </c>
      <c r="G50" s="32">
        <v>0</v>
      </c>
      <c r="I50" s="1"/>
      <c r="J50" s="32" t="s">
        <v>320</v>
      </c>
      <c r="K50" s="32" t="s">
        <v>320</v>
      </c>
      <c r="L50" s="32" t="s">
        <v>320</v>
      </c>
      <c r="M50" s="32" t="s">
        <v>320</v>
      </c>
      <c r="N50" s="32" t="s">
        <v>320</v>
      </c>
      <c r="O50" s="32" t="s">
        <v>320</v>
      </c>
      <c r="P50" s="32" t="s">
        <v>320</v>
      </c>
      <c r="S50" s="32" t="str">
        <f t="shared" si="1"/>
        <v>..</v>
      </c>
      <c r="T50" s="32" t="str">
        <f t="shared" si="1"/>
        <v>..</v>
      </c>
      <c r="U50" s="32" t="str">
        <f t="shared" si="1"/>
        <v>..</v>
      </c>
      <c r="V50" s="32" t="str">
        <f t="shared" si="1"/>
        <v>..</v>
      </c>
      <c r="W50" s="32" t="str">
        <f t="shared" si="1"/>
        <v>..</v>
      </c>
      <c r="X50" s="32" t="str">
        <f t="shared" si="1"/>
        <v>..</v>
      </c>
      <c r="Y50" s="32" t="str">
        <f t="shared" si="1"/>
        <v>..</v>
      </c>
    </row>
    <row r="51" spans="1:25" x14ac:dyDescent="0.35">
      <c r="A51" t="s">
        <v>57</v>
      </c>
      <c r="B51" t="s">
        <v>198</v>
      </c>
      <c r="C51" s="32">
        <v>0.46666666666666662</v>
      </c>
      <c r="D51" s="32">
        <v>0.55000000000000004</v>
      </c>
      <c r="E51" s="32">
        <v>0.5</v>
      </c>
      <c r="F51" s="32">
        <v>0.4</v>
      </c>
      <c r="G51" s="32">
        <v>1</v>
      </c>
      <c r="J51" s="32">
        <v>4</v>
      </c>
      <c r="K51" s="32">
        <v>3.5</v>
      </c>
      <c r="L51" s="32">
        <v>3.5</v>
      </c>
      <c r="M51" s="32">
        <v>3</v>
      </c>
      <c r="N51" s="32">
        <v>3</v>
      </c>
      <c r="O51" s="32">
        <v>3</v>
      </c>
      <c r="P51" s="32">
        <v>4</v>
      </c>
      <c r="S51" s="32">
        <f t="shared" si="1"/>
        <v>0.6</v>
      </c>
      <c r="T51" s="32">
        <f t="shared" si="1"/>
        <v>0.5</v>
      </c>
      <c r="U51" s="32">
        <f t="shared" si="1"/>
        <v>0.5</v>
      </c>
      <c r="V51" s="32">
        <f t="shared" si="1"/>
        <v>0.4</v>
      </c>
      <c r="W51" s="32">
        <f t="shared" si="1"/>
        <v>0.4</v>
      </c>
      <c r="X51" s="32">
        <f t="shared" si="1"/>
        <v>0.4</v>
      </c>
      <c r="Y51" s="32">
        <f t="shared" si="1"/>
        <v>0.6</v>
      </c>
    </row>
    <row r="52" spans="1:25" x14ac:dyDescent="0.35">
      <c r="A52" t="s">
        <v>58</v>
      </c>
      <c r="B52" t="s">
        <v>199</v>
      </c>
      <c r="C52" s="32">
        <v>0.3666666666666667</v>
      </c>
      <c r="D52" s="32">
        <v>0.5</v>
      </c>
      <c r="E52" s="32">
        <v>0.3</v>
      </c>
      <c r="F52" s="32">
        <v>0.3</v>
      </c>
      <c r="G52" s="32">
        <v>1</v>
      </c>
      <c r="J52" s="32">
        <v>4</v>
      </c>
      <c r="K52" s="32">
        <v>3</v>
      </c>
      <c r="L52" s="32">
        <v>2.5</v>
      </c>
      <c r="M52" s="32">
        <v>2.5</v>
      </c>
      <c r="N52" s="32">
        <v>2.5</v>
      </c>
      <c r="O52" s="32">
        <v>3</v>
      </c>
      <c r="P52" s="32">
        <v>3</v>
      </c>
      <c r="S52" s="32">
        <f t="shared" si="1"/>
        <v>0.6</v>
      </c>
      <c r="T52" s="32">
        <f t="shared" si="1"/>
        <v>0.4</v>
      </c>
      <c r="U52" s="32">
        <f t="shared" si="1"/>
        <v>0.3</v>
      </c>
      <c r="V52" s="32">
        <f t="shared" si="1"/>
        <v>0.3</v>
      </c>
      <c r="W52" s="32">
        <f t="shared" si="1"/>
        <v>0.3</v>
      </c>
      <c r="X52" s="32">
        <f t="shared" si="1"/>
        <v>0.4</v>
      </c>
      <c r="Y52" s="32">
        <f t="shared" si="1"/>
        <v>0.4</v>
      </c>
    </row>
    <row r="53" spans="1:25" x14ac:dyDescent="0.35">
      <c r="A53" t="s">
        <v>60</v>
      </c>
      <c r="B53" t="s">
        <v>200</v>
      </c>
      <c r="C53" s="32">
        <v>0.43333333333333335</v>
      </c>
      <c r="D53" s="32">
        <v>0.64999999999999991</v>
      </c>
      <c r="E53" s="32">
        <v>0.5</v>
      </c>
      <c r="F53" s="32">
        <v>0.2</v>
      </c>
      <c r="G53" s="32">
        <v>1</v>
      </c>
      <c r="I53" s="1"/>
      <c r="J53" s="32">
        <v>4.5</v>
      </c>
      <c r="K53" s="32">
        <v>4</v>
      </c>
      <c r="L53" s="32">
        <v>3.5</v>
      </c>
      <c r="M53" s="32">
        <v>2</v>
      </c>
      <c r="N53" s="32">
        <v>3</v>
      </c>
      <c r="O53" s="32">
        <v>3</v>
      </c>
      <c r="P53" s="32">
        <v>3.5</v>
      </c>
      <c r="S53" s="32">
        <f t="shared" si="1"/>
        <v>0.7</v>
      </c>
      <c r="T53" s="32">
        <f t="shared" si="1"/>
        <v>0.6</v>
      </c>
      <c r="U53" s="32">
        <f t="shared" si="1"/>
        <v>0.5</v>
      </c>
      <c r="V53" s="32">
        <f t="shared" si="1"/>
        <v>0.2</v>
      </c>
      <c r="W53" s="32">
        <f t="shared" si="1"/>
        <v>0.4</v>
      </c>
      <c r="X53" s="32">
        <f t="shared" si="1"/>
        <v>0.4</v>
      </c>
      <c r="Y53" s="32">
        <f t="shared" si="1"/>
        <v>0.5</v>
      </c>
    </row>
    <row r="54" spans="1:25" x14ac:dyDescent="0.35">
      <c r="A54" t="s">
        <v>61</v>
      </c>
      <c r="B54" t="s">
        <v>201</v>
      </c>
      <c r="C54" s="32">
        <v>0.46666666666666662</v>
      </c>
      <c r="D54" s="32">
        <v>0.55000000000000004</v>
      </c>
      <c r="E54" s="32">
        <v>0.4</v>
      </c>
      <c r="F54" s="32">
        <v>0.4</v>
      </c>
      <c r="G54" s="32">
        <v>1</v>
      </c>
      <c r="J54" s="32">
        <v>4</v>
      </c>
      <c r="K54" s="32">
        <v>3.5</v>
      </c>
      <c r="L54" s="32">
        <v>3</v>
      </c>
      <c r="M54" s="32">
        <v>3</v>
      </c>
      <c r="N54" s="32">
        <v>3</v>
      </c>
      <c r="O54" s="32">
        <v>3.5</v>
      </c>
      <c r="P54" s="32">
        <v>3.5</v>
      </c>
      <c r="S54" s="32">
        <f t="shared" si="1"/>
        <v>0.6</v>
      </c>
      <c r="T54" s="32">
        <f t="shared" si="1"/>
        <v>0.5</v>
      </c>
      <c r="U54" s="32">
        <f t="shared" si="1"/>
        <v>0.4</v>
      </c>
      <c r="V54" s="32">
        <f t="shared" si="1"/>
        <v>0.4</v>
      </c>
      <c r="W54" s="32">
        <f t="shared" si="1"/>
        <v>0.4</v>
      </c>
      <c r="X54" s="32">
        <f t="shared" si="1"/>
        <v>0.5</v>
      </c>
      <c r="Y54" s="32">
        <f t="shared" si="1"/>
        <v>0.5</v>
      </c>
    </row>
    <row r="55" spans="1:25" x14ac:dyDescent="0.35">
      <c r="A55" t="s">
        <v>62</v>
      </c>
      <c r="B55" t="s">
        <v>202</v>
      </c>
      <c r="C55" s="32">
        <v>0.33333333333333331</v>
      </c>
      <c r="D55" s="32">
        <v>0.30000000000000004</v>
      </c>
      <c r="E55" s="32">
        <v>0.1</v>
      </c>
      <c r="F55" s="32">
        <v>0.1</v>
      </c>
      <c r="G55" s="32">
        <v>1</v>
      </c>
      <c r="J55" s="32">
        <v>3</v>
      </c>
      <c r="K55" s="32">
        <v>2</v>
      </c>
      <c r="L55" s="32">
        <v>1.5</v>
      </c>
      <c r="M55" s="32">
        <v>1.5</v>
      </c>
      <c r="N55" s="32">
        <v>2</v>
      </c>
      <c r="O55" s="32">
        <v>2.5</v>
      </c>
      <c r="P55" s="32">
        <v>3.5</v>
      </c>
      <c r="S55" s="32">
        <f t="shared" si="1"/>
        <v>0.4</v>
      </c>
      <c r="T55" s="32">
        <f t="shared" si="1"/>
        <v>0.2</v>
      </c>
      <c r="U55" s="32">
        <f t="shared" si="1"/>
        <v>0.1</v>
      </c>
      <c r="V55" s="32">
        <f t="shared" si="1"/>
        <v>0.1</v>
      </c>
      <c r="W55" s="32">
        <f t="shared" si="1"/>
        <v>0.2</v>
      </c>
      <c r="X55" s="32">
        <f t="shared" si="1"/>
        <v>0.3</v>
      </c>
      <c r="Y55" s="32">
        <f t="shared" si="1"/>
        <v>0.5</v>
      </c>
    </row>
    <row r="56" spans="1:25" x14ac:dyDescent="0.35">
      <c r="A56" t="s">
        <v>103</v>
      </c>
      <c r="B56" t="s">
        <v>203</v>
      </c>
      <c r="C56" s="32">
        <v>0.43333333333333335</v>
      </c>
      <c r="D56" s="32">
        <v>0.6</v>
      </c>
      <c r="E56" s="32">
        <v>0.3</v>
      </c>
      <c r="F56" s="32">
        <v>0.2</v>
      </c>
      <c r="G56" s="32">
        <v>1</v>
      </c>
      <c r="I56" s="1"/>
      <c r="J56" s="32">
        <v>4.5</v>
      </c>
      <c r="K56" s="32">
        <v>3.5</v>
      </c>
      <c r="L56" s="32">
        <v>2.5</v>
      </c>
      <c r="M56" s="32">
        <v>2</v>
      </c>
      <c r="N56" s="32">
        <v>2.5</v>
      </c>
      <c r="O56" s="32">
        <v>3.5</v>
      </c>
      <c r="P56" s="32">
        <v>3.5</v>
      </c>
      <c r="S56" s="32">
        <f t="shared" si="1"/>
        <v>0.7</v>
      </c>
      <c r="T56" s="32">
        <f t="shared" si="1"/>
        <v>0.5</v>
      </c>
      <c r="U56" s="32">
        <f t="shared" si="1"/>
        <v>0.3</v>
      </c>
      <c r="V56" s="32">
        <f t="shared" si="1"/>
        <v>0.2</v>
      </c>
      <c r="W56" s="32">
        <f t="shared" si="1"/>
        <v>0.3</v>
      </c>
      <c r="X56" s="32">
        <f t="shared" si="1"/>
        <v>0.5</v>
      </c>
      <c r="Y56" s="32">
        <f t="shared" si="1"/>
        <v>0.5</v>
      </c>
    </row>
    <row r="57" spans="1:25" x14ac:dyDescent="0.35">
      <c r="A57" t="s">
        <v>77</v>
      </c>
      <c r="B57" t="s">
        <v>204</v>
      </c>
      <c r="C57" s="32" t="s">
        <v>320</v>
      </c>
      <c r="D57" s="32" t="s">
        <v>320</v>
      </c>
      <c r="E57" s="32" t="s">
        <v>320</v>
      </c>
      <c r="F57" s="32" t="s">
        <v>320</v>
      </c>
      <c r="G57" s="32">
        <v>0</v>
      </c>
      <c r="J57" s="32" t="s">
        <v>320</v>
      </c>
      <c r="K57" s="32" t="s">
        <v>320</v>
      </c>
      <c r="L57" s="32" t="s">
        <v>320</v>
      </c>
      <c r="M57" s="32" t="s">
        <v>320</v>
      </c>
      <c r="N57" s="32" t="s">
        <v>320</v>
      </c>
      <c r="O57" s="32" t="s">
        <v>320</v>
      </c>
      <c r="P57" s="32" t="s">
        <v>320</v>
      </c>
      <c r="S57" s="32" t="str">
        <f t="shared" si="1"/>
        <v>..</v>
      </c>
      <c r="T57" s="32" t="str">
        <f t="shared" si="1"/>
        <v>..</v>
      </c>
      <c r="U57" s="32" t="str">
        <f t="shared" si="1"/>
        <v>..</v>
      </c>
      <c r="V57" s="32" t="str">
        <f t="shared" si="1"/>
        <v>..</v>
      </c>
      <c r="W57" s="32" t="str">
        <f t="shared" si="1"/>
        <v>..</v>
      </c>
      <c r="X57" s="32" t="str">
        <f t="shared" si="1"/>
        <v>..</v>
      </c>
      <c r="Y57" s="32" t="str">
        <f t="shared" si="1"/>
        <v>..</v>
      </c>
    </row>
    <row r="58" spans="1:25" x14ac:dyDescent="0.35">
      <c r="A58" t="s">
        <v>85</v>
      </c>
      <c r="B58" t="s">
        <v>205</v>
      </c>
      <c r="C58" s="32" t="s">
        <v>320</v>
      </c>
      <c r="D58" s="32" t="s">
        <v>320</v>
      </c>
      <c r="E58" s="32" t="s">
        <v>320</v>
      </c>
      <c r="F58" s="32" t="s">
        <v>320</v>
      </c>
      <c r="G58" s="32">
        <v>0</v>
      </c>
      <c r="J58" s="32" t="s">
        <v>320</v>
      </c>
      <c r="K58" s="32" t="s">
        <v>320</v>
      </c>
      <c r="L58" s="32" t="s">
        <v>320</v>
      </c>
      <c r="M58" s="32" t="s">
        <v>320</v>
      </c>
      <c r="N58" s="32" t="s">
        <v>320</v>
      </c>
      <c r="O58" s="32" t="s">
        <v>320</v>
      </c>
      <c r="P58" s="32" t="s">
        <v>320</v>
      </c>
      <c r="S58" s="32" t="str">
        <f t="shared" si="1"/>
        <v>..</v>
      </c>
      <c r="T58" s="32" t="str">
        <f t="shared" si="1"/>
        <v>..</v>
      </c>
      <c r="U58" s="32" t="str">
        <f t="shared" si="1"/>
        <v>..</v>
      </c>
      <c r="V58" s="32" t="str">
        <f t="shared" si="1"/>
        <v>..</v>
      </c>
      <c r="W58" s="32" t="str">
        <f t="shared" si="1"/>
        <v>..</v>
      </c>
      <c r="X58" s="32" t="str">
        <f t="shared" si="1"/>
        <v>..</v>
      </c>
      <c r="Y58" s="32" t="str">
        <f t="shared" si="1"/>
        <v>..</v>
      </c>
    </row>
    <row r="59" spans="1:25" x14ac:dyDescent="0.35">
      <c r="A59" t="s">
        <v>95</v>
      </c>
      <c r="B59" t="s">
        <v>206</v>
      </c>
      <c r="C59" s="32" t="s">
        <v>320</v>
      </c>
      <c r="D59" s="32" t="s">
        <v>320</v>
      </c>
      <c r="E59" s="32" t="s">
        <v>320</v>
      </c>
      <c r="F59" s="32" t="s">
        <v>320</v>
      </c>
      <c r="G59" s="32">
        <v>0</v>
      </c>
      <c r="I59" s="1"/>
      <c r="J59" s="32" t="s">
        <v>320</v>
      </c>
      <c r="K59" s="32" t="s">
        <v>320</v>
      </c>
      <c r="L59" s="32" t="s">
        <v>320</v>
      </c>
      <c r="M59" s="32" t="s">
        <v>320</v>
      </c>
      <c r="N59" s="32" t="s">
        <v>320</v>
      </c>
      <c r="O59" s="32" t="s">
        <v>320</v>
      </c>
      <c r="P59" s="32" t="s">
        <v>320</v>
      </c>
      <c r="S59" s="32" t="str">
        <f t="shared" si="1"/>
        <v>..</v>
      </c>
      <c r="T59" s="32" t="str">
        <f t="shared" si="1"/>
        <v>..</v>
      </c>
      <c r="U59" s="32" t="str">
        <f t="shared" si="1"/>
        <v>..</v>
      </c>
      <c r="V59" s="32" t="str">
        <f t="shared" si="1"/>
        <v>..</v>
      </c>
      <c r="W59" s="32" t="str">
        <f t="shared" si="1"/>
        <v>..</v>
      </c>
      <c r="X59" s="32" t="str">
        <f t="shared" si="1"/>
        <v>..</v>
      </c>
      <c r="Y59" s="32" t="str">
        <f t="shared" si="1"/>
        <v>..</v>
      </c>
    </row>
    <row r="60" spans="1:25" x14ac:dyDescent="0.35">
      <c r="A60" t="s">
        <v>104</v>
      </c>
      <c r="B60" t="s">
        <v>207</v>
      </c>
      <c r="C60" s="32">
        <v>0.40000000000000008</v>
      </c>
      <c r="D60" s="32">
        <v>0.35</v>
      </c>
      <c r="E60" s="32">
        <v>0.5</v>
      </c>
      <c r="F60" s="32">
        <v>0.5</v>
      </c>
      <c r="G60" s="32">
        <v>1</v>
      </c>
      <c r="J60" s="32">
        <v>3</v>
      </c>
      <c r="K60" s="32">
        <v>2.5</v>
      </c>
      <c r="L60" s="32">
        <v>3.5</v>
      </c>
      <c r="M60" s="32">
        <v>3.5</v>
      </c>
      <c r="N60" s="32">
        <v>3</v>
      </c>
      <c r="O60" s="32">
        <v>3</v>
      </c>
      <c r="P60" s="32">
        <v>3</v>
      </c>
      <c r="S60" s="32">
        <f t="shared" si="1"/>
        <v>0.4</v>
      </c>
      <c r="T60" s="32">
        <f t="shared" si="1"/>
        <v>0.3</v>
      </c>
      <c r="U60" s="32">
        <f t="shared" si="1"/>
        <v>0.5</v>
      </c>
      <c r="V60" s="32">
        <f t="shared" si="1"/>
        <v>0.5</v>
      </c>
      <c r="W60" s="32">
        <f t="shared" si="1"/>
        <v>0.4</v>
      </c>
      <c r="X60" s="32">
        <f t="shared" si="1"/>
        <v>0.4</v>
      </c>
      <c r="Y60" s="32">
        <f t="shared" si="1"/>
        <v>0.4</v>
      </c>
    </row>
    <row r="61" spans="1:25" x14ac:dyDescent="0.35">
      <c r="A61" t="s">
        <v>106</v>
      </c>
      <c r="B61" t="s">
        <v>208</v>
      </c>
      <c r="C61" s="32" t="s">
        <v>320</v>
      </c>
      <c r="D61" s="32" t="s">
        <v>320</v>
      </c>
      <c r="E61" s="32" t="s">
        <v>320</v>
      </c>
      <c r="F61" s="32" t="s">
        <v>320</v>
      </c>
      <c r="G61" s="32">
        <v>0</v>
      </c>
      <c r="J61" s="32" t="s">
        <v>320</v>
      </c>
      <c r="K61" s="32" t="s">
        <v>320</v>
      </c>
      <c r="L61" s="32" t="s">
        <v>320</v>
      </c>
      <c r="M61" s="32" t="s">
        <v>320</v>
      </c>
      <c r="N61" s="32" t="s">
        <v>320</v>
      </c>
      <c r="O61" s="32" t="s">
        <v>320</v>
      </c>
      <c r="P61" s="32" t="s">
        <v>320</v>
      </c>
      <c r="S61" s="32" t="str">
        <f t="shared" si="1"/>
        <v>..</v>
      </c>
      <c r="T61" s="32" t="str">
        <f t="shared" si="1"/>
        <v>..</v>
      </c>
      <c r="U61" s="32" t="str">
        <f t="shared" si="1"/>
        <v>..</v>
      </c>
      <c r="V61" s="32" t="str">
        <f t="shared" ref="V61:Y124" si="2">IF(ISNUMBER(M61)=TRUE,V$6*(M61-V$5)/(V$4-V$5)+(1-V$6)*(1-(M61-V$5)/(V$4-V$5)),"..")</f>
        <v>..</v>
      </c>
      <c r="W61" s="32" t="str">
        <f t="shared" si="2"/>
        <v>..</v>
      </c>
      <c r="X61" s="32" t="str">
        <f t="shared" si="2"/>
        <v>..</v>
      </c>
      <c r="Y61" s="32" t="str">
        <f t="shared" si="2"/>
        <v>..</v>
      </c>
    </row>
    <row r="62" spans="1:25" x14ac:dyDescent="0.35">
      <c r="A62" t="s">
        <v>107</v>
      </c>
      <c r="B62" t="s">
        <v>209</v>
      </c>
      <c r="C62" s="32">
        <v>0.46666666666666662</v>
      </c>
      <c r="D62" s="32">
        <v>0.55000000000000004</v>
      </c>
      <c r="E62" s="32">
        <v>0.4</v>
      </c>
      <c r="F62" s="32">
        <v>0.3</v>
      </c>
      <c r="G62" s="32">
        <v>1</v>
      </c>
      <c r="I62" s="1"/>
      <c r="J62" s="32">
        <v>4</v>
      </c>
      <c r="K62" s="32">
        <v>3.5</v>
      </c>
      <c r="L62" s="32">
        <v>3</v>
      </c>
      <c r="M62" s="32">
        <v>2.5</v>
      </c>
      <c r="N62" s="32">
        <v>3</v>
      </c>
      <c r="O62" s="32">
        <v>3.5</v>
      </c>
      <c r="P62" s="32">
        <v>3.5</v>
      </c>
      <c r="S62" s="32">
        <f t="shared" ref="S62:X125" si="3">IF(ISNUMBER(J62)=TRUE,S$6*(J62-S$5)/(S$4-S$5)+(1-S$6)*(1-(J62-S$5)/(S$4-S$5)),"..")</f>
        <v>0.6</v>
      </c>
      <c r="T62" s="32">
        <f t="shared" si="3"/>
        <v>0.5</v>
      </c>
      <c r="U62" s="32">
        <f t="shared" si="3"/>
        <v>0.4</v>
      </c>
      <c r="V62" s="32">
        <f t="shared" si="2"/>
        <v>0.3</v>
      </c>
      <c r="W62" s="32">
        <f t="shared" si="2"/>
        <v>0.4</v>
      </c>
      <c r="X62" s="32">
        <f t="shared" si="2"/>
        <v>0.5</v>
      </c>
      <c r="Y62" s="32">
        <f t="shared" si="2"/>
        <v>0.5</v>
      </c>
    </row>
    <row r="63" spans="1:25" x14ac:dyDescent="0.35">
      <c r="A63" t="s">
        <v>122</v>
      </c>
      <c r="B63" t="s">
        <v>210</v>
      </c>
      <c r="C63" s="32" t="s">
        <v>320</v>
      </c>
      <c r="D63" s="32" t="s">
        <v>320</v>
      </c>
      <c r="E63" s="32" t="s">
        <v>320</v>
      </c>
      <c r="F63" s="32" t="s">
        <v>320</v>
      </c>
      <c r="G63" s="32">
        <v>0</v>
      </c>
      <c r="J63" s="32" t="s">
        <v>320</v>
      </c>
      <c r="K63" s="32" t="s">
        <v>320</v>
      </c>
      <c r="L63" s="32" t="s">
        <v>320</v>
      </c>
      <c r="M63" s="32" t="s">
        <v>320</v>
      </c>
      <c r="N63" s="32" t="s">
        <v>320</v>
      </c>
      <c r="O63" s="32" t="s">
        <v>320</v>
      </c>
      <c r="P63" s="32" t="s">
        <v>320</v>
      </c>
      <c r="S63" s="32" t="str">
        <f t="shared" si="3"/>
        <v>..</v>
      </c>
      <c r="T63" s="32" t="str">
        <f t="shared" si="3"/>
        <v>..</v>
      </c>
      <c r="U63" s="32" t="str">
        <f t="shared" si="3"/>
        <v>..</v>
      </c>
      <c r="V63" s="32" t="str">
        <f t="shared" si="2"/>
        <v>..</v>
      </c>
      <c r="W63" s="32" t="str">
        <f t="shared" si="2"/>
        <v>..</v>
      </c>
      <c r="X63" s="32" t="str">
        <f t="shared" si="2"/>
        <v>..</v>
      </c>
      <c r="Y63" s="32" t="str">
        <f t="shared" si="2"/>
        <v>..</v>
      </c>
    </row>
    <row r="64" spans="1:25" x14ac:dyDescent="0.35">
      <c r="A64" t="s">
        <v>117</v>
      </c>
      <c r="B64" t="s">
        <v>211</v>
      </c>
      <c r="C64" s="32">
        <v>0.26666666666666666</v>
      </c>
      <c r="D64" s="32">
        <v>0.44999999999999996</v>
      </c>
      <c r="E64" s="32">
        <v>0.5</v>
      </c>
      <c r="F64" s="32">
        <v>0.5</v>
      </c>
      <c r="G64" s="32">
        <v>1</v>
      </c>
      <c r="J64" s="32">
        <v>4</v>
      </c>
      <c r="K64" s="32">
        <v>2.5</v>
      </c>
      <c r="L64" s="32">
        <v>3.5</v>
      </c>
      <c r="M64" s="32">
        <v>3.5</v>
      </c>
      <c r="N64" s="32">
        <v>2</v>
      </c>
      <c r="O64" s="32">
        <v>2.5</v>
      </c>
      <c r="P64" s="32">
        <v>2.5</v>
      </c>
      <c r="S64" s="32">
        <f t="shared" si="3"/>
        <v>0.6</v>
      </c>
      <c r="T64" s="32">
        <f t="shared" si="3"/>
        <v>0.3</v>
      </c>
      <c r="U64" s="32">
        <f t="shared" si="3"/>
        <v>0.5</v>
      </c>
      <c r="V64" s="32">
        <f t="shared" si="2"/>
        <v>0.5</v>
      </c>
      <c r="W64" s="32">
        <f t="shared" si="2"/>
        <v>0.2</v>
      </c>
      <c r="X64" s="32">
        <f t="shared" si="2"/>
        <v>0.3</v>
      </c>
      <c r="Y64" s="32">
        <f t="shared" si="2"/>
        <v>0.3</v>
      </c>
    </row>
    <row r="65" spans="1:25" x14ac:dyDescent="0.35">
      <c r="A65" t="s">
        <v>86</v>
      </c>
      <c r="B65" t="s">
        <v>212</v>
      </c>
      <c r="C65" s="32">
        <v>0.33333333333333331</v>
      </c>
      <c r="D65" s="32">
        <v>0.4</v>
      </c>
      <c r="E65" s="32">
        <v>0.4</v>
      </c>
      <c r="F65" s="32">
        <v>0.5</v>
      </c>
      <c r="G65" s="32">
        <v>1</v>
      </c>
      <c r="I65" s="1"/>
      <c r="J65" s="32">
        <v>4</v>
      </c>
      <c r="K65" s="32">
        <v>2</v>
      </c>
      <c r="L65" s="32">
        <v>3</v>
      </c>
      <c r="M65" s="32">
        <v>3.5</v>
      </c>
      <c r="N65" s="32">
        <v>2.5</v>
      </c>
      <c r="O65" s="32">
        <v>2.5</v>
      </c>
      <c r="P65" s="32">
        <v>3</v>
      </c>
      <c r="S65" s="32">
        <f t="shared" si="3"/>
        <v>0.6</v>
      </c>
      <c r="T65" s="32">
        <f t="shared" si="3"/>
        <v>0.2</v>
      </c>
      <c r="U65" s="32">
        <f t="shared" si="3"/>
        <v>0.4</v>
      </c>
      <c r="V65" s="32">
        <f t="shared" si="2"/>
        <v>0.5</v>
      </c>
      <c r="W65" s="32">
        <f t="shared" si="2"/>
        <v>0.3</v>
      </c>
      <c r="X65" s="32">
        <f t="shared" si="2"/>
        <v>0.3</v>
      </c>
      <c r="Y65" s="32">
        <f t="shared" si="2"/>
        <v>0.4</v>
      </c>
    </row>
    <row r="66" spans="1:25" x14ac:dyDescent="0.35">
      <c r="A66" t="s">
        <v>120</v>
      </c>
      <c r="B66" t="s">
        <v>213</v>
      </c>
      <c r="C66" s="32">
        <v>0.5</v>
      </c>
      <c r="D66" s="32">
        <v>0.55000000000000004</v>
      </c>
      <c r="E66" s="32">
        <v>0.4</v>
      </c>
      <c r="F66" s="32">
        <v>0.5</v>
      </c>
      <c r="G66" s="32">
        <v>1</v>
      </c>
      <c r="J66" s="32">
        <v>4</v>
      </c>
      <c r="K66" s="32">
        <v>3.5</v>
      </c>
      <c r="L66" s="32">
        <v>3</v>
      </c>
      <c r="M66" s="32">
        <v>3.5</v>
      </c>
      <c r="N66" s="32">
        <v>3.5</v>
      </c>
      <c r="O66" s="32">
        <v>3.5</v>
      </c>
      <c r="P66" s="32">
        <v>3.5</v>
      </c>
      <c r="S66" s="32">
        <f t="shared" si="3"/>
        <v>0.6</v>
      </c>
      <c r="T66" s="32">
        <f t="shared" si="3"/>
        <v>0.5</v>
      </c>
      <c r="U66" s="32">
        <f t="shared" si="3"/>
        <v>0.4</v>
      </c>
      <c r="V66" s="32">
        <f t="shared" si="2"/>
        <v>0.5</v>
      </c>
      <c r="W66" s="32">
        <f t="shared" si="2"/>
        <v>0.5</v>
      </c>
      <c r="X66" s="32">
        <f t="shared" si="2"/>
        <v>0.5</v>
      </c>
      <c r="Y66" s="32">
        <f t="shared" si="2"/>
        <v>0.5</v>
      </c>
    </row>
    <row r="67" spans="1:25" x14ac:dyDescent="0.35">
      <c r="A67" t="s">
        <v>129</v>
      </c>
      <c r="B67" t="s">
        <v>214</v>
      </c>
      <c r="C67" s="32">
        <v>0.43333333333333335</v>
      </c>
      <c r="D67" s="32">
        <v>0.55000000000000004</v>
      </c>
      <c r="E67" s="32">
        <v>0.3</v>
      </c>
      <c r="F67" s="32">
        <v>0.4</v>
      </c>
      <c r="G67" s="32">
        <v>1</v>
      </c>
      <c r="J67" s="32">
        <v>4.5</v>
      </c>
      <c r="K67" s="32">
        <v>3</v>
      </c>
      <c r="L67" s="32">
        <v>2.5</v>
      </c>
      <c r="M67" s="32">
        <v>3</v>
      </c>
      <c r="N67" s="32">
        <v>3</v>
      </c>
      <c r="O67" s="32">
        <v>3</v>
      </c>
      <c r="P67" s="32">
        <v>3.5</v>
      </c>
      <c r="S67" s="32">
        <f t="shared" si="3"/>
        <v>0.7</v>
      </c>
      <c r="T67" s="32">
        <f t="shared" si="3"/>
        <v>0.4</v>
      </c>
      <c r="U67" s="32">
        <f t="shared" si="3"/>
        <v>0.3</v>
      </c>
      <c r="V67" s="32">
        <f t="shared" si="2"/>
        <v>0.4</v>
      </c>
      <c r="W67" s="32">
        <f t="shared" si="2"/>
        <v>0.4</v>
      </c>
      <c r="X67" s="32">
        <f t="shared" si="2"/>
        <v>0.4</v>
      </c>
      <c r="Y67" s="32">
        <f t="shared" si="2"/>
        <v>0.5</v>
      </c>
    </row>
    <row r="68" spans="1:25" x14ac:dyDescent="0.35">
      <c r="A68" t="s">
        <v>128</v>
      </c>
      <c r="B68" t="s">
        <v>215</v>
      </c>
      <c r="C68" s="32" t="s">
        <v>320</v>
      </c>
      <c r="D68" s="32" t="s">
        <v>320</v>
      </c>
      <c r="E68" s="32" t="s">
        <v>320</v>
      </c>
      <c r="F68" s="32" t="s">
        <v>320</v>
      </c>
      <c r="G68" s="32">
        <v>0</v>
      </c>
      <c r="I68" s="1"/>
      <c r="J68" s="32" t="s">
        <v>320</v>
      </c>
      <c r="K68" s="32" t="s">
        <v>320</v>
      </c>
      <c r="L68" s="32" t="s">
        <v>320</v>
      </c>
      <c r="M68" s="32" t="s">
        <v>320</v>
      </c>
      <c r="N68" s="32" t="s">
        <v>320</v>
      </c>
      <c r="O68" s="32" t="s">
        <v>320</v>
      </c>
      <c r="P68" s="32" t="s">
        <v>320</v>
      </c>
      <c r="S68" s="32" t="str">
        <f t="shared" si="3"/>
        <v>..</v>
      </c>
      <c r="T68" s="32" t="str">
        <f t="shared" si="3"/>
        <v>..</v>
      </c>
      <c r="U68" s="32" t="str">
        <f t="shared" si="3"/>
        <v>..</v>
      </c>
      <c r="V68" s="32" t="str">
        <f t="shared" si="2"/>
        <v>..</v>
      </c>
      <c r="W68" s="32" t="str">
        <f t="shared" si="2"/>
        <v>..</v>
      </c>
      <c r="X68" s="32" t="str">
        <f t="shared" si="2"/>
        <v>..</v>
      </c>
      <c r="Y68" s="32" t="str">
        <f t="shared" si="2"/>
        <v>..</v>
      </c>
    </row>
    <row r="69" spans="1:25" x14ac:dyDescent="0.35">
      <c r="A69" t="s">
        <v>154</v>
      </c>
      <c r="B69" t="s">
        <v>216</v>
      </c>
      <c r="C69" s="32">
        <v>0.6</v>
      </c>
      <c r="D69" s="32">
        <v>0.6</v>
      </c>
      <c r="E69" s="32">
        <v>0.6</v>
      </c>
      <c r="F69" s="32">
        <v>0.6</v>
      </c>
      <c r="G69" s="32">
        <v>1</v>
      </c>
      <c r="J69" s="32">
        <v>4.5</v>
      </c>
      <c r="K69" s="32">
        <v>3.5</v>
      </c>
      <c r="L69" s="32">
        <v>4</v>
      </c>
      <c r="M69" s="32">
        <v>4</v>
      </c>
      <c r="N69" s="32">
        <v>4</v>
      </c>
      <c r="O69" s="32">
        <v>3.5</v>
      </c>
      <c r="P69" s="32">
        <v>4.5</v>
      </c>
      <c r="S69" s="32">
        <f t="shared" si="3"/>
        <v>0.7</v>
      </c>
      <c r="T69" s="32">
        <f t="shared" si="3"/>
        <v>0.5</v>
      </c>
      <c r="U69" s="32">
        <f t="shared" si="3"/>
        <v>0.6</v>
      </c>
      <c r="V69" s="32">
        <f t="shared" si="2"/>
        <v>0.6</v>
      </c>
      <c r="W69" s="32">
        <f t="shared" si="2"/>
        <v>0.6</v>
      </c>
      <c r="X69" s="32">
        <f t="shared" si="2"/>
        <v>0.5</v>
      </c>
      <c r="Y69" s="32">
        <f t="shared" si="2"/>
        <v>0.7</v>
      </c>
    </row>
    <row r="70" spans="1:25" x14ac:dyDescent="0.35">
      <c r="A70" t="s">
        <v>134</v>
      </c>
      <c r="B70" t="s">
        <v>217</v>
      </c>
      <c r="C70" s="32">
        <v>0.33333333333333331</v>
      </c>
      <c r="D70" s="32">
        <v>0.4</v>
      </c>
      <c r="E70" s="32">
        <v>0.4</v>
      </c>
      <c r="F70" s="32">
        <v>0.4</v>
      </c>
      <c r="G70" s="32">
        <v>1</v>
      </c>
      <c r="J70" s="32">
        <v>3</v>
      </c>
      <c r="K70" s="32">
        <v>3</v>
      </c>
      <c r="L70" s="32">
        <v>3</v>
      </c>
      <c r="M70" s="32">
        <v>3</v>
      </c>
      <c r="N70" s="32">
        <v>2</v>
      </c>
      <c r="O70" s="32">
        <v>3</v>
      </c>
      <c r="P70" s="32">
        <v>3</v>
      </c>
      <c r="S70" s="32">
        <f t="shared" si="3"/>
        <v>0.4</v>
      </c>
      <c r="T70" s="32">
        <f t="shared" si="3"/>
        <v>0.4</v>
      </c>
      <c r="U70" s="32">
        <f t="shared" si="3"/>
        <v>0.4</v>
      </c>
      <c r="V70" s="32">
        <f t="shared" si="2"/>
        <v>0.4</v>
      </c>
      <c r="W70" s="32">
        <f t="shared" si="2"/>
        <v>0.2</v>
      </c>
      <c r="X70" s="32">
        <f t="shared" si="2"/>
        <v>0.4</v>
      </c>
      <c r="Y70" s="32">
        <f t="shared" si="2"/>
        <v>0.4</v>
      </c>
    </row>
    <row r="71" spans="1:25" x14ac:dyDescent="0.35">
      <c r="A71" t="s">
        <v>139</v>
      </c>
      <c r="B71" t="s">
        <v>218</v>
      </c>
      <c r="C71" s="32" t="s">
        <v>320</v>
      </c>
      <c r="D71" s="32" t="s">
        <v>320</v>
      </c>
      <c r="E71" s="32" t="s">
        <v>320</v>
      </c>
      <c r="F71" s="32" t="s">
        <v>320</v>
      </c>
      <c r="G71" s="32">
        <v>0</v>
      </c>
      <c r="I71" s="1"/>
      <c r="J71" s="32" t="s">
        <v>320</v>
      </c>
      <c r="K71" s="32" t="s">
        <v>320</v>
      </c>
      <c r="L71" s="32" t="s">
        <v>320</v>
      </c>
      <c r="M71" s="32" t="s">
        <v>320</v>
      </c>
      <c r="N71" s="32" t="s">
        <v>320</v>
      </c>
      <c r="O71" s="32" t="s">
        <v>320</v>
      </c>
      <c r="P71" s="32" t="s">
        <v>320</v>
      </c>
      <c r="S71" s="32" t="str">
        <f t="shared" si="3"/>
        <v>..</v>
      </c>
      <c r="T71" s="32" t="str">
        <f t="shared" si="3"/>
        <v>..</v>
      </c>
      <c r="U71" s="32" t="str">
        <f t="shared" si="3"/>
        <v>..</v>
      </c>
      <c r="V71" s="32" t="str">
        <f t="shared" si="2"/>
        <v>..</v>
      </c>
      <c r="W71" s="32" t="str">
        <f t="shared" si="2"/>
        <v>..</v>
      </c>
      <c r="X71" s="32" t="str">
        <f t="shared" si="2"/>
        <v>..</v>
      </c>
      <c r="Y71" s="32" t="str">
        <f t="shared" si="2"/>
        <v>..</v>
      </c>
    </row>
    <row r="72" spans="1:25" x14ac:dyDescent="0.35">
      <c r="A72" t="s">
        <v>142</v>
      </c>
      <c r="B72" t="s">
        <v>219</v>
      </c>
      <c r="C72" s="32">
        <v>0.33333333333333331</v>
      </c>
      <c r="D72" s="32">
        <v>0.39999999999999997</v>
      </c>
      <c r="E72" s="32">
        <v>0.2</v>
      </c>
      <c r="F72" s="32">
        <v>0.3</v>
      </c>
      <c r="G72" s="32">
        <v>1</v>
      </c>
      <c r="J72" s="32">
        <v>4.5</v>
      </c>
      <c r="K72" s="32">
        <v>1.5</v>
      </c>
      <c r="L72" s="32">
        <v>2</v>
      </c>
      <c r="M72" s="32">
        <v>2.5</v>
      </c>
      <c r="N72" s="32">
        <v>2</v>
      </c>
      <c r="O72" s="32">
        <v>3</v>
      </c>
      <c r="P72" s="32">
        <v>3</v>
      </c>
      <c r="S72" s="32">
        <f t="shared" si="3"/>
        <v>0.7</v>
      </c>
      <c r="T72" s="32">
        <f t="shared" si="3"/>
        <v>0.1</v>
      </c>
      <c r="U72" s="32">
        <f t="shared" si="3"/>
        <v>0.2</v>
      </c>
      <c r="V72" s="32">
        <f t="shared" si="2"/>
        <v>0.3</v>
      </c>
      <c r="W72" s="32">
        <f t="shared" si="2"/>
        <v>0.2</v>
      </c>
      <c r="X72" s="32">
        <f t="shared" si="2"/>
        <v>0.4</v>
      </c>
      <c r="Y72" s="32">
        <f t="shared" si="2"/>
        <v>0.4</v>
      </c>
    </row>
    <row r="73" spans="1:25" x14ac:dyDescent="0.35">
      <c r="A73" t="s">
        <v>143</v>
      </c>
      <c r="B73" t="s">
        <v>220</v>
      </c>
      <c r="C73" s="32">
        <v>0.53333333333333333</v>
      </c>
      <c r="D73" s="32">
        <v>0.55000000000000004</v>
      </c>
      <c r="E73" s="32">
        <v>0.6</v>
      </c>
      <c r="F73" s="32">
        <v>0.5</v>
      </c>
      <c r="G73" s="32">
        <v>1</v>
      </c>
      <c r="J73" s="32">
        <v>4.5</v>
      </c>
      <c r="K73" s="32">
        <v>3</v>
      </c>
      <c r="L73" s="32">
        <v>4</v>
      </c>
      <c r="M73" s="32">
        <v>3.5</v>
      </c>
      <c r="N73" s="32">
        <v>3.5</v>
      </c>
      <c r="O73" s="32">
        <v>3.5</v>
      </c>
      <c r="P73" s="32">
        <v>4</v>
      </c>
      <c r="S73" s="32">
        <f t="shared" si="3"/>
        <v>0.7</v>
      </c>
      <c r="T73" s="32">
        <f t="shared" si="3"/>
        <v>0.4</v>
      </c>
      <c r="U73" s="32">
        <f t="shared" si="3"/>
        <v>0.6</v>
      </c>
      <c r="V73" s="32">
        <f t="shared" si="2"/>
        <v>0.5</v>
      </c>
      <c r="W73" s="32">
        <f t="shared" si="2"/>
        <v>0.5</v>
      </c>
      <c r="X73" s="32">
        <f t="shared" si="2"/>
        <v>0.5</v>
      </c>
      <c r="Y73" s="32">
        <f t="shared" si="2"/>
        <v>0.6</v>
      </c>
    </row>
    <row r="74" spans="1:25" x14ac:dyDescent="0.35">
      <c r="A74" t="s">
        <v>146</v>
      </c>
      <c r="B74" t="s">
        <v>396</v>
      </c>
      <c r="C74" s="32" t="s">
        <v>320</v>
      </c>
      <c r="D74" s="32" t="s">
        <v>320</v>
      </c>
      <c r="E74" s="32" t="s">
        <v>320</v>
      </c>
      <c r="F74" s="32" t="s">
        <v>320</v>
      </c>
      <c r="G74" s="32">
        <v>0</v>
      </c>
      <c r="I74" s="1"/>
      <c r="J74" s="32" t="s">
        <v>320</v>
      </c>
      <c r="K74" s="32" t="s">
        <v>320</v>
      </c>
      <c r="L74" s="32" t="s">
        <v>320</v>
      </c>
      <c r="M74" s="32" t="s">
        <v>320</v>
      </c>
      <c r="N74" s="32" t="s">
        <v>320</v>
      </c>
      <c r="O74" s="32" t="s">
        <v>320</v>
      </c>
      <c r="P74" s="32" t="s">
        <v>320</v>
      </c>
      <c r="S74" s="32" t="str">
        <f t="shared" si="3"/>
        <v>..</v>
      </c>
      <c r="T74" s="32" t="str">
        <f t="shared" si="3"/>
        <v>..</v>
      </c>
      <c r="U74" s="32" t="str">
        <f t="shared" si="3"/>
        <v>..</v>
      </c>
      <c r="V74" s="32" t="str">
        <f t="shared" si="2"/>
        <v>..</v>
      </c>
      <c r="W74" s="32" t="str">
        <f t="shared" si="2"/>
        <v>..</v>
      </c>
      <c r="X74" s="32" t="str">
        <f t="shared" si="2"/>
        <v>..</v>
      </c>
      <c r="Y74" s="32" t="str">
        <f t="shared" si="2"/>
        <v>..</v>
      </c>
    </row>
    <row r="75" spans="1:25" x14ac:dyDescent="0.35">
      <c r="A75" t="s">
        <v>153</v>
      </c>
      <c r="B75" t="s">
        <v>221</v>
      </c>
      <c r="C75" s="32">
        <v>0.5</v>
      </c>
      <c r="D75" s="32">
        <v>0.5</v>
      </c>
      <c r="E75" s="32">
        <v>0.5</v>
      </c>
      <c r="F75" s="32">
        <v>0.5</v>
      </c>
      <c r="G75" s="32">
        <v>1</v>
      </c>
      <c r="I75" s="1"/>
      <c r="J75" s="32">
        <v>4</v>
      </c>
      <c r="K75" s="32">
        <v>3</v>
      </c>
      <c r="L75" s="32">
        <v>3.5</v>
      </c>
      <c r="M75" s="32">
        <v>3.5</v>
      </c>
      <c r="N75" s="32">
        <v>3</v>
      </c>
      <c r="O75" s="32">
        <v>4</v>
      </c>
      <c r="P75" s="32">
        <v>3.5</v>
      </c>
      <c r="S75" s="32">
        <f t="shared" si="3"/>
        <v>0.6</v>
      </c>
      <c r="T75" s="32">
        <f t="shared" si="3"/>
        <v>0.4</v>
      </c>
      <c r="U75" s="32">
        <f t="shared" si="3"/>
        <v>0.5</v>
      </c>
      <c r="V75" s="32">
        <f t="shared" si="2"/>
        <v>0.5</v>
      </c>
      <c r="W75" s="32">
        <f t="shared" si="2"/>
        <v>0.4</v>
      </c>
      <c r="X75" s="32">
        <f t="shared" si="2"/>
        <v>0.6</v>
      </c>
      <c r="Y75" s="32">
        <f t="shared" si="2"/>
        <v>0.5</v>
      </c>
    </row>
    <row r="76" spans="1:25" x14ac:dyDescent="0.35">
      <c r="A76" t="s">
        <v>152</v>
      </c>
      <c r="B76" t="s">
        <v>222</v>
      </c>
      <c r="C76" s="32">
        <v>0.53333333333333333</v>
      </c>
      <c r="D76" s="32">
        <v>0.5</v>
      </c>
      <c r="E76" s="32">
        <v>0.5</v>
      </c>
      <c r="F76" s="32">
        <v>0.4</v>
      </c>
      <c r="G76" s="32">
        <v>1</v>
      </c>
      <c r="J76" s="32">
        <v>3.5</v>
      </c>
      <c r="K76" s="32">
        <v>3.5</v>
      </c>
      <c r="L76" s="32">
        <v>3.5</v>
      </c>
      <c r="M76" s="32">
        <v>3</v>
      </c>
      <c r="N76" s="32">
        <v>3.5</v>
      </c>
      <c r="O76" s="32">
        <v>3.5</v>
      </c>
      <c r="P76" s="32">
        <v>4</v>
      </c>
      <c r="S76" s="32">
        <f t="shared" si="3"/>
        <v>0.5</v>
      </c>
      <c r="T76" s="32">
        <f t="shared" si="3"/>
        <v>0.5</v>
      </c>
      <c r="U76" s="32">
        <f t="shared" si="3"/>
        <v>0.5</v>
      </c>
      <c r="V76" s="32">
        <f t="shared" si="2"/>
        <v>0.4</v>
      </c>
      <c r="W76" s="32">
        <f t="shared" si="2"/>
        <v>0.5</v>
      </c>
      <c r="X76" s="32">
        <f t="shared" si="2"/>
        <v>0.5</v>
      </c>
      <c r="Y76" s="32">
        <f t="shared" si="2"/>
        <v>0.6</v>
      </c>
    </row>
    <row r="77" spans="1:25" x14ac:dyDescent="0.35">
      <c r="A77" t="s">
        <v>64</v>
      </c>
      <c r="B77" t="s">
        <v>223</v>
      </c>
      <c r="C77" s="32" t="s">
        <v>320</v>
      </c>
      <c r="D77" s="32" t="s">
        <v>320</v>
      </c>
      <c r="E77" s="32" t="s">
        <v>320</v>
      </c>
      <c r="F77" s="32" t="s">
        <v>320</v>
      </c>
      <c r="G77" s="32">
        <v>0</v>
      </c>
      <c r="I77" s="1"/>
      <c r="J77" s="32" t="s">
        <v>320</v>
      </c>
      <c r="K77" s="32" t="s">
        <v>320</v>
      </c>
      <c r="L77" s="32" t="s">
        <v>320</v>
      </c>
      <c r="M77" s="32" t="s">
        <v>320</v>
      </c>
      <c r="N77" s="32" t="s">
        <v>320</v>
      </c>
      <c r="O77" s="32" t="s">
        <v>320</v>
      </c>
      <c r="P77" s="32" t="s">
        <v>320</v>
      </c>
      <c r="S77" s="32" t="str">
        <f t="shared" si="3"/>
        <v>..</v>
      </c>
      <c r="T77" s="32" t="str">
        <f t="shared" si="3"/>
        <v>..</v>
      </c>
      <c r="U77" s="32" t="str">
        <f t="shared" si="3"/>
        <v>..</v>
      </c>
      <c r="V77" s="32" t="str">
        <f t="shared" si="2"/>
        <v>..</v>
      </c>
      <c r="W77" s="32" t="str">
        <f t="shared" si="2"/>
        <v>..</v>
      </c>
      <c r="X77" s="32" t="str">
        <f t="shared" si="2"/>
        <v>..</v>
      </c>
      <c r="Y77" s="32" t="str">
        <f t="shared" si="2"/>
        <v>..</v>
      </c>
    </row>
    <row r="78" spans="1:25" x14ac:dyDescent="0.35">
      <c r="A78" t="s">
        <v>66</v>
      </c>
      <c r="B78" t="s">
        <v>224</v>
      </c>
      <c r="C78" s="32">
        <v>0.56666666666666665</v>
      </c>
      <c r="D78" s="32">
        <v>0.64999999999999991</v>
      </c>
      <c r="E78" s="32">
        <v>0.5</v>
      </c>
      <c r="F78" s="32">
        <v>0.5</v>
      </c>
      <c r="G78" s="32">
        <v>1</v>
      </c>
      <c r="J78" s="32">
        <v>4.5</v>
      </c>
      <c r="K78" s="32">
        <v>4</v>
      </c>
      <c r="L78" s="32">
        <v>3.5</v>
      </c>
      <c r="M78" s="32">
        <v>3.5</v>
      </c>
      <c r="N78" s="32">
        <v>3.5</v>
      </c>
      <c r="O78" s="32">
        <v>4.5</v>
      </c>
      <c r="P78" s="32">
        <v>3.5</v>
      </c>
      <c r="S78" s="32">
        <f t="shared" si="3"/>
        <v>0.7</v>
      </c>
      <c r="T78" s="32">
        <f t="shared" si="3"/>
        <v>0.6</v>
      </c>
      <c r="U78" s="32">
        <f t="shared" si="3"/>
        <v>0.5</v>
      </c>
      <c r="V78" s="32">
        <f t="shared" si="2"/>
        <v>0.5</v>
      </c>
      <c r="W78" s="32">
        <f t="shared" si="2"/>
        <v>0.5</v>
      </c>
      <c r="X78" s="32">
        <f t="shared" si="2"/>
        <v>0.7</v>
      </c>
      <c r="Y78" s="32">
        <f t="shared" si="2"/>
        <v>0.5</v>
      </c>
    </row>
    <row r="79" spans="1:25" x14ac:dyDescent="0.35">
      <c r="A79" t="s">
        <v>67</v>
      </c>
      <c r="B79" t="s">
        <v>225</v>
      </c>
      <c r="C79" s="32" t="s">
        <v>320</v>
      </c>
      <c r="D79" s="32" t="s">
        <v>320</v>
      </c>
      <c r="E79" s="32" t="s">
        <v>320</v>
      </c>
      <c r="F79" s="32" t="s">
        <v>320</v>
      </c>
      <c r="G79" s="32">
        <v>0</v>
      </c>
      <c r="J79" s="32" t="s">
        <v>320</v>
      </c>
      <c r="K79" s="32" t="s">
        <v>320</v>
      </c>
      <c r="L79" s="32" t="s">
        <v>320</v>
      </c>
      <c r="M79" s="32" t="s">
        <v>320</v>
      </c>
      <c r="N79" s="32" t="s">
        <v>320</v>
      </c>
      <c r="O79" s="32" t="s">
        <v>320</v>
      </c>
      <c r="P79" s="32" t="s">
        <v>320</v>
      </c>
      <c r="S79" s="32" t="str">
        <f t="shared" si="3"/>
        <v>..</v>
      </c>
      <c r="T79" s="32" t="str">
        <f t="shared" si="3"/>
        <v>..</v>
      </c>
      <c r="U79" s="32" t="str">
        <f t="shared" si="3"/>
        <v>..</v>
      </c>
      <c r="V79" s="32" t="str">
        <f t="shared" si="2"/>
        <v>..</v>
      </c>
      <c r="W79" s="32" t="str">
        <f t="shared" si="2"/>
        <v>..</v>
      </c>
      <c r="X79" s="32" t="str">
        <f t="shared" si="2"/>
        <v>..</v>
      </c>
      <c r="Y79" s="32" t="str">
        <f t="shared" si="2"/>
        <v>..</v>
      </c>
    </row>
    <row r="80" spans="1:25" x14ac:dyDescent="0.35">
      <c r="A80" t="s">
        <v>71</v>
      </c>
      <c r="B80" t="s">
        <v>226</v>
      </c>
      <c r="C80" s="32" t="s">
        <v>320</v>
      </c>
      <c r="D80" s="32" t="s">
        <v>320</v>
      </c>
      <c r="E80" s="32" t="s">
        <v>320</v>
      </c>
      <c r="F80" s="32" t="s">
        <v>320</v>
      </c>
      <c r="G80" s="32">
        <v>0</v>
      </c>
      <c r="I80" s="1"/>
      <c r="J80" s="32" t="s">
        <v>320</v>
      </c>
      <c r="K80" s="32" t="s">
        <v>320</v>
      </c>
      <c r="L80" s="32" t="s">
        <v>320</v>
      </c>
      <c r="M80" s="32" t="s">
        <v>320</v>
      </c>
      <c r="N80" s="32" t="s">
        <v>320</v>
      </c>
      <c r="O80" s="32" t="s">
        <v>320</v>
      </c>
      <c r="P80" s="32" t="s">
        <v>320</v>
      </c>
      <c r="S80" s="32" t="str">
        <f t="shared" si="3"/>
        <v>..</v>
      </c>
      <c r="T80" s="32" t="str">
        <f t="shared" si="3"/>
        <v>..</v>
      </c>
      <c r="U80" s="32" t="str">
        <f t="shared" si="3"/>
        <v>..</v>
      </c>
      <c r="V80" s="32" t="str">
        <f t="shared" si="2"/>
        <v>..</v>
      </c>
      <c r="W80" s="32" t="str">
        <f t="shared" si="2"/>
        <v>..</v>
      </c>
      <c r="X80" s="32" t="str">
        <f t="shared" si="2"/>
        <v>..</v>
      </c>
      <c r="Y80" s="32" t="str">
        <f t="shared" si="2"/>
        <v>..</v>
      </c>
    </row>
    <row r="81" spans="1:25" x14ac:dyDescent="0.35">
      <c r="A81" t="s">
        <v>70</v>
      </c>
      <c r="B81" t="s">
        <v>227</v>
      </c>
      <c r="C81" s="32">
        <v>0.5</v>
      </c>
      <c r="D81" s="32">
        <v>0.55000000000000004</v>
      </c>
      <c r="E81" s="32">
        <v>0.4</v>
      </c>
      <c r="F81" s="32">
        <v>0.4</v>
      </c>
      <c r="G81" s="32">
        <v>1</v>
      </c>
      <c r="J81" s="32">
        <v>4</v>
      </c>
      <c r="K81" s="32">
        <v>3.5</v>
      </c>
      <c r="L81" s="32">
        <v>3</v>
      </c>
      <c r="M81" s="32">
        <v>3</v>
      </c>
      <c r="N81" s="32">
        <v>3</v>
      </c>
      <c r="O81" s="32">
        <v>3.5</v>
      </c>
      <c r="P81" s="32">
        <v>4</v>
      </c>
      <c r="S81" s="32">
        <f t="shared" si="3"/>
        <v>0.6</v>
      </c>
      <c r="T81" s="32">
        <f t="shared" si="3"/>
        <v>0.5</v>
      </c>
      <c r="U81" s="32">
        <f t="shared" si="3"/>
        <v>0.4</v>
      </c>
      <c r="V81" s="32">
        <f t="shared" si="2"/>
        <v>0.4</v>
      </c>
      <c r="W81" s="32">
        <f t="shared" si="2"/>
        <v>0.4</v>
      </c>
      <c r="X81" s="32">
        <f t="shared" si="2"/>
        <v>0.5</v>
      </c>
      <c r="Y81" s="32">
        <f t="shared" si="2"/>
        <v>0.6</v>
      </c>
    </row>
    <row r="82" spans="1:25" x14ac:dyDescent="0.35">
      <c r="A82" t="s">
        <v>69</v>
      </c>
      <c r="B82" t="s">
        <v>228</v>
      </c>
      <c r="C82" s="32" t="s">
        <v>320</v>
      </c>
      <c r="D82" s="32" t="s">
        <v>320</v>
      </c>
      <c r="E82" s="32" t="s">
        <v>320</v>
      </c>
      <c r="F82" s="32" t="s">
        <v>320</v>
      </c>
      <c r="G82" s="32">
        <v>0</v>
      </c>
      <c r="J82" s="32" t="s">
        <v>320</v>
      </c>
      <c r="K82" s="32" t="s">
        <v>320</v>
      </c>
      <c r="L82" s="32" t="s">
        <v>320</v>
      </c>
      <c r="M82" s="32" t="s">
        <v>320</v>
      </c>
      <c r="N82" s="32" t="s">
        <v>320</v>
      </c>
      <c r="O82" s="32" t="s">
        <v>320</v>
      </c>
      <c r="P82" s="32" t="s">
        <v>320</v>
      </c>
      <c r="S82" s="32" t="str">
        <f t="shared" si="3"/>
        <v>..</v>
      </c>
      <c r="T82" s="32" t="str">
        <f t="shared" si="3"/>
        <v>..</v>
      </c>
      <c r="U82" s="32" t="str">
        <f t="shared" si="3"/>
        <v>..</v>
      </c>
      <c r="V82" s="32" t="str">
        <f t="shared" si="2"/>
        <v>..</v>
      </c>
      <c r="W82" s="32" t="str">
        <f t="shared" si="2"/>
        <v>..</v>
      </c>
      <c r="X82" s="32" t="str">
        <f t="shared" si="2"/>
        <v>..</v>
      </c>
      <c r="Y82" s="32" t="str">
        <f t="shared" si="2"/>
        <v>..</v>
      </c>
    </row>
    <row r="83" spans="1:25" x14ac:dyDescent="0.35">
      <c r="A83" t="s">
        <v>92</v>
      </c>
      <c r="B83" t="s">
        <v>229</v>
      </c>
      <c r="C83" s="32" t="s">
        <v>320</v>
      </c>
      <c r="D83" s="32" t="s">
        <v>320</v>
      </c>
      <c r="E83" s="32" t="s">
        <v>320</v>
      </c>
      <c r="F83" s="32" t="s">
        <v>320</v>
      </c>
      <c r="G83" s="32">
        <v>0</v>
      </c>
      <c r="I83" s="1"/>
      <c r="J83" s="32" t="s">
        <v>320</v>
      </c>
      <c r="K83" s="32" t="s">
        <v>320</v>
      </c>
      <c r="L83" s="32" t="s">
        <v>320</v>
      </c>
      <c r="M83" s="32" t="s">
        <v>320</v>
      </c>
      <c r="N83" s="32" t="s">
        <v>320</v>
      </c>
      <c r="O83" s="32" t="s">
        <v>320</v>
      </c>
      <c r="P83" s="32" t="s">
        <v>320</v>
      </c>
      <c r="S83" s="32" t="str">
        <f t="shared" si="3"/>
        <v>..</v>
      </c>
      <c r="T83" s="32" t="str">
        <f t="shared" si="3"/>
        <v>..</v>
      </c>
      <c r="U83" s="32" t="str">
        <f t="shared" si="3"/>
        <v>..</v>
      </c>
      <c r="V83" s="32" t="str">
        <f t="shared" si="2"/>
        <v>..</v>
      </c>
      <c r="W83" s="32" t="str">
        <f t="shared" si="2"/>
        <v>..</v>
      </c>
      <c r="X83" s="32" t="str">
        <f t="shared" si="2"/>
        <v>..</v>
      </c>
      <c r="Y83" s="32" t="str">
        <f t="shared" si="2"/>
        <v>..</v>
      </c>
    </row>
    <row r="84" spans="1:25" x14ac:dyDescent="0.35">
      <c r="A84" t="s">
        <v>87</v>
      </c>
      <c r="B84" t="s">
        <v>230</v>
      </c>
      <c r="C84" s="32">
        <v>0.66666666666666663</v>
      </c>
      <c r="D84" s="32">
        <v>0.95</v>
      </c>
      <c r="E84" s="32">
        <v>0.5</v>
      </c>
      <c r="F84" s="32">
        <v>0.5</v>
      </c>
      <c r="G84" s="32">
        <v>1</v>
      </c>
      <c r="J84" s="32">
        <v>6</v>
      </c>
      <c r="K84" s="32">
        <v>5.5</v>
      </c>
      <c r="L84" s="32">
        <v>3.5</v>
      </c>
      <c r="M84" s="32">
        <v>3.5</v>
      </c>
      <c r="N84" s="32">
        <v>4</v>
      </c>
      <c r="O84" s="32">
        <v>4.5</v>
      </c>
      <c r="P84" s="32">
        <v>4.5</v>
      </c>
      <c r="S84" s="32">
        <f t="shared" si="3"/>
        <v>1</v>
      </c>
      <c r="T84" s="32">
        <f t="shared" si="3"/>
        <v>0.9</v>
      </c>
      <c r="U84" s="32">
        <f t="shared" si="3"/>
        <v>0.5</v>
      </c>
      <c r="V84" s="32">
        <f t="shared" si="2"/>
        <v>0.5</v>
      </c>
      <c r="W84" s="32">
        <f t="shared" si="2"/>
        <v>0.6</v>
      </c>
      <c r="X84" s="32">
        <f t="shared" si="2"/>
        <v>0.7</v>
      </c>
      <c r="Y84" s="32">
        <f t="shared" si="2"/>
        <v>0.7</v>
      </c>
    </row>
    <row r="85" spans="1:25" x14ac:dyDescent="0.35">
      <c r="A85" t="s">
        <v>101</v>
      </c>
      <c r="B85" t="s">
        <v>231</v>
      </c>
      <c r="C85" s="32" t="s">
        <v>320</v>
      </c>
      <c r="D85" s="32" t="s">
        <v>320</v>
      </c>
      <c r="E85" s="32" t="s">
        <v>320</v>
      </c>
      <c r="F85" s="32" t="s">
        <v>320</v>
      </c>
      <c r="G85" s="32">
        <v>0</v>
      </c>
      <c r="J85" s="32" t="s">
        <v>320</v>
      </c>
      <c r="K85" s="32" t="s">
        <v>320</v>
      </c>
      <c r="L85" s="32" t="s">
        <v>320</v>
      </c>
      <c r="M85" s="32" t="s">
        <v>320</v>
      </c>
      <c r="N85" s="32" t="s">
        <v>320</v>
      </c>
      <c r="O85" s="32" t="s">
        <v>320</v>
      </c>
      <c r="P85" s="32" t="s">
        <v>320</v>
      </c>
      <c r="S85" s="32" t="str">
        <f t="shared" si="3"/>
        <v>..</v>
      </c>
      <c r="T85" s="32" t="str">
        <f t="shared" si="3"/>
        <v>..</v>
      </c>
      <c r="U85" s="32" t="str">
        <f t="shared" si="3"/>
        <v>..</v>
      </c>
      <c r="V85" s="32" t="str">
        <f t="shared" si="2"/>
        <v>..</v>
      </c>
      <c r="W85" s="32" t="str">
        <f t="shared" si="2"/>
        <v>..</v>
      </c>
      <c r="X85" s="32" t="str">
        <f t="shared" si="2"/>
        <v>..</v>
      </c>
      <c r="Y85" s="32" t="str">
        <f t="shared" si="2"/>
        <v>..</v>
      </c>
    </row>
    <row r="86" spans="1:25" x14ac:dyDescent="0.35">
      <c r="A86" t="s">
        <v>113</v>
      </c>
      <c r="B86" t="s">
        <v>232</v>
      </c>
      <c r="C86" s="32">
        <v>0.53333333333333333</v>
      </c>
      <c r="D86" s="32">
        <v>0.6</v>
      </c>
      <c r="E86" s="32">
        <v>0.4</v>
      </c>
      <c r="F86" s="32">
        <v>0.4</v>
      </c>
      <c r="G86" s="32">
        <v>1</v>
      </c>
      <c r="I86" s="1"/>
      <c r="J86" s="32">
        <v>4.5</v>
      </c>
      <c r="K86" s="32">
        <v>3.5</v>
      </c>
      <c r="L86" s="32">
        <v>3</v>
      </c>
      <c r="M86" s="32">
        <v>3</v>
      </c>
      <c r="N86" s="32">
        <v>3</v>
      </c>
      <c r="O86" s="32">
        <v>4</v>
      </c>
      <c r="P86" s="32">
        <v>4</v>
      </c>
      <c r="S86" s="32">
        <f t="shared" si="3"/>
        <v>0.7</v>
      </c>
      <c r="T86" s="32">
        <f t="shared" si="3"/>
        <v>0.5</v>
      </c>
      <c r="U86" s="32">
        <f t="shared" si="3"/>
        <v>0.4</v>
      </c>
      <c r="V86" s="32">
        <f t="shared" si="2"/>
        <v>0.4</v>
      </c>
      <c r="W86" s="32">
        <f t="shared" si="2"/>
        <v>0.4</v>
      </c>
      <c r="X86" s="32">
        <f t="shared" si="2"/>
        <v>0.6</v>
      </c>
      <c r="Y86" s="32">
        <f t="shared" si="2"/>
        <v>0.6</v>
      </c>
    </row>
    <row r="87" spans="1:25" x14ac:dyDescent="0.35">
      <c r="A87" t="s">
        <v>102</v>
      </c>
      <c r="B87" t="s">
        <v>233</v>
      </c>
      <c r="C87" s="32">
        <v>0.46666666666666662</v>
      </c>
      <c r="D87" s="32">
        <v>0.6</v>
      </c>
      <c r="E87" s="32">
        <v>0.3</v>
      </c>
      <c r="F87" s="32">
        <v>0.4</v>
      </c>
      <c r="G87" s="32">
        <v>1</v>
      </c>
      <c r="J87" s="32">
        <v>4.5</v>
      </c>
      <c r="K87" s="32">
        <v>3.5</v>
      </c>
      <c r="L87" s="32">
        <v>2.5</v>
      </c>
      <c r="M87" s="32">
        <v>3</v>
      </c>
      <c r="N87" s="32">
        <v>3</v>
      </c>
      <c r="O87" s="32">
        <v>3.5</v>
      </c>
      <c r="P87" s="32">
        <v>3.5</v>
      </c>
      <c r="S87" s="32">
        <f t="shared" si="3"/>
        <v>0.7</v>
      </c>
      <c r="T87" s="32">
        <f t="shared" si="3"/>
        <v>0.5</v>
      </c>
      <c r="U87" s="32">
        <f t="shared" si="3"/>
        <v>0.3</v>
      </c>
      <c r="V87" s="32">
        <f t="shared" si="2"/>
        <v>0.4</v>
      </c>
      <c r="W87" s="32">
        <f t="shared" si="2"/>
        <v>0.4</v>
      </c>
      <c r="X87" s="32">
        <f t="shared" si="2"/>
        <v>0.5</v>
      </c>
      <c r="Y87" s="32">
        <f t="shared" si="2"/>
        <v>0.5</v>
      </c>
    </row>
    <row r="88" spans="1:25" x14ac:dyDescent="0.35">
      <c r="A88" t="s">
        <v>118</v>
      </c>
      <c r="B88" t="s">
        <v>235</v>
      </c>
      <c r="C88" s="32" t="s">
        <v>320</v>
      </c>
      <c r="D88" s="32" t="s">
        <v>320</v>
      </c>
      <c r="E88" s="32" t="s">
        <v>320</v>
      </c>
      <c r="F88" s="32" t="s">
        <v>320</v>
      </c>
      <c r="G88" s="32">
        <v>0</v>
      </c>
      <c r="J88" s="32" t="s">
        <v>320</v>
      </c>
      <c r="K88" s="32" t="s">
        <v>320</v>
      </c>
      <c r="L88" s="32" t="s">
        <v>320</v>
      </c>
      <c r="M88" s="32" t="s">
        <v>320</v>
      </c>
      <c r="N88" s="32" t="s">
        <v>320</v>
      </c>
      <c r="O88" s="32" t="s">
        <v>320</v>
      </c>
      <c r="P88" s="32" t="s">
        <v>320</v>
      </c>
      <c r="S88" s="32" t="str">
        <f t="shared" si="3"/>
        <v>..</v>
      </c>
      <c r="T88" s="32" t="str">
        <f t="shared" si="3"/>
        <v>..</v>
      </c>
      <c r="U88" s="32" t="str">
        <f t="shared" si="3"/>
        <v>..</v>
      </c>
      <c r="V88" s="32" t="str">
        <f t="shared" si="2"/>
        <v>..</v>
      </c>
      <c r="W88" s="32" t="str">
        <f t="shared" si="2"/>
        <v>..</v>
      </c>
      <c r="X88" s="32" t="str">
        <f t="shared" si="2"/>
        <v>..</v>
      </c>
      <c r="Y88" s="32" t="str">
        <f t="shared" si="2"/>
        <v>..</v>
      </c>
    </row>
    <row r="89" spans="1:25" x14ac:dyDescent="0.35">
      <c r="A89" t="s">
        <v>114</v>
      </c>
      <c r="B89" t="s">
        <v>236</v>
      </c>
      <c r="C89" s="32">
        <v>0.5</v>
      </c>
      <c r="D89" s="32">
        <v>0.6</v>
      </c>
      <c r="E89" s="32">
        <v>0.5</v>
      </c>
      <c r="F89" s="32">
        <v>0.5</v>
      </c>
      <c r="G89" s="32">
        <v>1</v>
      </c>
      <c r="I89" s="1"/>
      <c r="J89" s="32">
        <v>4.5</v>
      </c>
      <c r="K89" s="32">
        <v>3.5</v>
      </c>
      <c r="L89" s="32">
        <v>3.5</v>
      </c>
      <c r="M89" s="32">
        <v>3.5</v>
      </c>
      <c r="N89" s="32">
        <v>3</v>
      </c>
      <c r="O89" s="32">
        <v>4</v>
      </c>
      <c r="P89" s="32">
        <v>3.5</v>
      </c>
      <c r="S89" s="32">
        <f t="shared" si="3"/>
        <v>0.7</v>
      </c>
      <c r="T89" s="32">
        <f t="shared" si="3"/>
        <v>0.5</v>
      </c>
      <c r="U89" s="32">
        <f t="shared" si="3"/>
        <v>0.5</v>
      </c>
      <c r="V89" s="32">
        <f t="shared" si="2"/>
        <v>0.5</v>
      </c>
      <c r="W89" s="32">
        <f t="shared" si="2"/>
        <v>0.4</v>
      </c>
      <c r="X89" s="32">
        <f t="shared" si="2"/>
        <v>0.6</v>
      </c>
      <c r="Y89" s="32">
        <f t="shared" si="2"/>
        <v>0.5</v>
      </c>
    </row>
    <row r="90" spans="1:25" x14ac:dyDescent="0.35">
      <c r="A90" t="s">
        <v>121</v>
      </c>
      <c r="B90" t="s">
        <v>237</v>
      </c>
      <c r="C90" s="32" t="s">
        <v>320</v>
      </c>
      <c r="D90" s="32" t="s">
        <v>320</v>
      </c>
      <c r="E90" s="32" t="s">
        <v>320</v>
      </c>
      <c r="F90" s="32" t="s">
        <v>320</v>
      </c>
      <c r="G90" s="32">
        <v>0</v>
      </c>
      <c r="J90" s="32" t="s">
        <v>320</v>
      </c>
      <c r="K90" s="32" t="s">
        <v>320</v>
      </c>
      <c r="L90" s="32" t="s">
        <v>320</v>
      </c>
      <c r="M90" s="32" t="s">
        <v>320</v>
      </c>
      <c r="N90" s="32" t="s">
        <v>320</v>
      </c>
      <c r="O90" s="32" t="s">
        <v>320</v>
      </c>
      <c r="P90" s="32" t="s">
        <v>320</v>
      </c>
      <c r="S90" s="32" t="str">
        <f t="shared" si="3"/>
        <v>..</v>
      </c>
      <c r="T90" s="32" t="str">
        <f t="shared" si="3"/>
        <v>..</v>
      </c>
      <c r="U90" s="32" t="str">
        <f t="shared" si="3"/>
        <v>..</v>
      </c>
      <c r="V90" s="32" t="str">
        <f t="shared" si="2"/>
        <v>..</v>
      </c>
      <c r="W90" s="32" t="str">
        <f t="shared" si="2"/>
        <v>..</v>
      </c>
      <c r="X90" s="32" t="str">
        <f t="shared" si="2"/>
        <v>..</v>
      </c>
      <c r="Y90" s="32" t="str">
        <f t="shared" si="2"/>
        <v>..</v>
      </c>
    </row>
    <row r="91" spans="1:25" x14ac:dyDescent="0.35">
      <c r="A91" t="s">
        <v>130</v>
      </c>
      <c r="B91" t="s">
        <v>238</v>
      </c>
      <c r="C91" s="32" t="s">
        <v>320</v>
      </c>
      <c r="D91" s="32" t="s">
        <v>320</v>
      </c>
      <c r="E91" s="32" t="s">
        <v>320</v>
      </c>
      <c r="F91" s="32" t="s">
        <v>320</v>
      </c>
      <c r="G91" s="32">
        <v>0</v>
      </c>
      <c r="J91" s="32" t="s">
        <v>320</v>
      </c>
      <c r="K91" s="32" t="s">
        <v>320</v>
      </c>
      <c r="L91" s="32" t="s">
        <v>320</v>
      </c>
      <c r="M91" s="32" t="s">
        <v>320</v>
      </c>
      <c r="N91" s="32" t="s">
        <v>320</v>
      </c>
      <c r="O91" s="32" t="s">
        <v>320</v>
      </c>
      <c r="P91" s="32" t="s">
        <v>320</v>
      </c>
      <c r="S91" s="32" t="str">
        <f t="shared" si="3"/>
        <v>..</v>
      </c>
      <c r="T91" s="32" t="str">
        <f t="shared" si="3"/>
        <v>..</v>
      </c>
      <c r="U91" s="32" t="str">
        <f t="shared" si="3"/>
        <v>..</v>
      </c>
      <c r="V91" s="32" t="str">
        <f t="shared" si="2"/>
        <v>..</v>
      </c>
      <c r="W91" s="32" t="str">
        <f t="shared" si="2"/>
        <v>..</v>
      </c>
      <c r="X91" s="32" t="str">
        <f t="shared" si="2"/>
        <v>..</v>
      </c>
      <c r="Y91" s="32" t="str">
        <f t="shared" si="2"/>
        <v>..</v>
      </c>
    </row>
    <row r="92" spans="1:25" x14ac:dyDescent="0.35">
      <c r="A92" t="s">
        <v>132</v>
      </c>
      <c r="B92" t="s">
        <v>239</v>
      </c>
      <c r="C92" s="32" t="s">
        <v>320</v>
      </c>
      <c r="D92" s="32" t="s">
        <v>320</v>
      </c>
      <c r="E92" s="32" t="s">
        <v>320</v>
      </c>
      <c r="F92" s="32" t="s">
        <v>320</v>
      </c>
      <c r="G92" s="32">
        <v>0</v>
      </c>
      <c r="I92" s="1"/>
      <c r="J92" s="32" t="s">
        <v>320</v>
      </c>
      <c r="K92" s="32" t="s">
        <v>320</v>
      </c>
      <c r="L92" s="32" t="s">
        <v>320</v>
      </c>
      <c r="M92" s="32" t="s">
        <v>320</v>
      </c>
      <c r="N92" s="32" t="s">
        <v>320</v>
      </c>
      <c r="O92" s="32" t="s">
        <v>320</v>
      </c>
      <c r="P92" s="32" t="s">
        <v>320</v>
      </c>
      <c r="S92" s="32" t="str">
        <f t="shared" si="3"/>
        <v>..</v>
      </c>
      <c r="T92" s="32" t="str">
        <f t="shared" si="3"/>
        <v>..</v>
      </c>
      <c r="U92" s="32" t="str">
        <f t="shared" si="3"/>
        <v>..</v>
      </c>
      <c r="V92" s="32" t="str">
        <f t="shared" si="2"/>
        <v>..</v>
      </c>
      <c r="W92" s="32" t="str">
        <f t="shared" si="2"/>
        <v>..</v>
      </c>
      <c r="X92" s="32" t="str">
        <f t="shared" si="2"/>
        <v>..</v>
      </c>
      <c r="Y92" s="32" t="str">
        <f t="shared" si="2"/>
        <v>..</v>
      </c>
    </row>
    <row r="93" spans="1:25" x14ac:dyDescent="0.35">
      <c r="A93" t="s">
        <v>133</v>
      </c>
      <c r="B93" t="s">
        <v>240</v>
      </c>
      <c r="C93" s="32" t="s">
        <v>320</v>
      </c>
      <c r="D93" s="32" t="s">
        <v>320</v>
      </c>
      <c r="E93" s="32" t="s">
        <v>320</v>
      </c>
      <c r="F93" s="32" t="s">
        <v>320</v>
      </c>
      <c r="G93" s="32">
        <v>0</v>
      </c>
      <c r="J93" s="32" t="s">
        <v>320</v>
      </c>
      <c r="K93" s="32" t="s">
        <v>320</v>
      </c>
      <c r="L93" s="32" t="s">
        <v>320</v>
      </c>
      <c r="M93" s="32" t="s">
        <v>320</v>
      </c>
      <c r="N93" s="32" t="s">
        <v>320</v>
      </c>
      <c r="O93" s="32" t="s">
        <v>320</v>
      </c>
      <c r="P93" s="32" t="s">
        <v>320</v>
      </c>
      <c r="S93" s="32" t="str">
        <f t="shared" si="3"/>
        <v>..</v>
      </c>
      <c r="T93" s="32" t="str">
        <f t="shared" si="3"/>
        <v>..</v>
      </c>
      <c r="U93" s="32" t="str">
        <f t="shared" si="3"/>
        <v>..</v>
      </c>
      <c r="V93" s="32" t="str">
        <f t="shared" si="2"/>
        <v>..</v>
      </c>
      <c r="W93" s="32" t="str">
        <f t="shared" si="2"/>
        <v>..</v>
      </c>
      <c r="X93" s="32" t="str">
        <f t="shared" si="2"/>
        <v>..</v>
      </c>
      <c r="Y93" s="32" t="str">
        <f t="shared" si="2"/>
        <v>..</v>
      </c>
    </row>
    <row r="94" spans="1:25" x14ac:dyDescent="0.35">
      <c r="A94" t="s">
        <v>156</v>
      </c>
      <c r="B94" t="s">
        <v>241</v>
      </c>
      <c r="C94" s="32" t="s">
        <v>320</v>
      </c>
      <c r="D94" s="32" t="s">
        <v>320</v>
      </c>
      <c r="E94" s="32" t="s">
        <v>320</v>
      </c>
      <c r="F94" s="32" t="s">
        <v>320</v>
      </c>
      <c r="G94" s="32">
        <v>0</v>
      </c>
      <c r="J94" s="32" t="s">
        <v>320</v>
      </c>
      <c r="K94" s="32" t="s">
        <v>320</v>
      </c>
      <c r="L94" s="32" t="s">
        <v>320</v>
      </c>
      <c r="M94" s="32" t="s">
        <v>320</v>
      </c>
      <c r="N94" s="32" t="s">
        <v>320</v>
      </c>
      <c r="O94" s="32" t="s">
        <v>320</v>
      </c>
      <c r="P94" s="32" t="s">
        <v>320</v>
      </c>
      <c r="S94" s="32" t="str">
        <f t="shared" si="3"/>
        <v>..</v>
      </c>
      <c r="T94" s="32" t="str">
        <f t="shared" si="3"/>
        <v>..</v>
      </c>
      <c r="U94" s="32" t="str">
        <f t="shared" si="3"/>
        <v>..</v>
      </c>
      <c r="V94" s="32" t="str">
        <f t="shared" si="2"/>
        <v>..</v>
      </c>
      <c r="W94" s="32" t="str">
        <f t="shared" si="2"/>
        <v>..</v>
      </c>
      <c r="X94" s="32" t="str">
        <f t="shared" si="2"/>
        <v>..</v>
      </c>
      <c r="Y94" s="32" t="str">
        <f t="shared" si="2"/>
        <v>..</v>
      </c>
    </row>
    <row r="95" spans="1:25" x14ac:dyDescent="0.35">
      <c r="A95" t="s">
        <v>140</v>
      </c>
      <c r="B95" t="s">
        <v>242</v>
      </c>
      <c r="C95" s="32">
        <v>0.46666666666666662</v>
      </c>
      <c r="D95" s="32">
        <v>0.55000000000000004</v>
      </c>
      <c r="E95" s="32">
        <v>0.3</v>
      </c>
      <c r="F95" s="32">
        <v>0.3</v>
      </c>
      <c r="G95" s="32">
        <v>1</v>
      </c>
      <c r="I95" s="1"/>
      <c r="J95" s="32">
        <v>4</v>
      </c>
      <c r="K95" s="32">
        <v>3.5</v>
      </c>
      <c r="L95" s="32">
        <v>2.5</v>
      </c>
      <c r="M95" s="32">
        <v>2.5</v>
      </c>
      <c r="N95" s="32">
        <v>3</v>
      </c>
      <c r="O95" s="32">
        <v>3.5</v>
      </c>
      <c r="P95" s="32">
        <v>3.5</v>
      </c>
      <c r="S95" s="32">
        <f t="shared" si="3"/>
        <v>0.6</v>
      </c>
      <c r="T95" s="32">
        <f t="shared" si="3"/>
        <v>0.5</v>
      </c>
      <c r="U95" s="32">
        <f t="shared" si="3"/>
        <v>0.3</v>
      </c>
      <c r="V95" s="32">
        <f t="shared" si="2"/>
        <v>0.3</v>
      </c>
      <c r="W95" s="32">
        <f t="shared" si="2"/>
        <v>0.4</v>
      </c>
      <c r="X95" s="32">
        <f t="shared" si="2"/>
        <v>0.5</v>
      </c>
      <c r="Y95" s="32">
        <f t="shared" si="2"/>
        <v>0.5</v>
      </c>
    </row>
    <row r="96" spans="1:25" x14ac:dyDescent="0.35">
      <c r="A96" t="s">
        <v>145</v>
      </c>
      <c r="B96" t="s">
        <v>243</v>
      </c>
      <c r="C96" s="32" t="s">
        <v>320</v>
      </c>
      <c r="D96" s="32" t="s">
        <v>320</v>
      </c>
      <c r="E96" s="32" t="s">
        <v>320</v>
      </c>
      <c r="F96" s="32" t="s">
        <v>320</v>
      </c>
      <c r="G96" s="32">
        <v>0</v>
      </c>
      <c r="J96" s="32" t="s">
        <v>320</v>
      </c>
      <c r="K96" s="32" t="s">
        <v>320</v>
      </c>
      <c r="L96" s="32" t="s">
        <v>320</v>
      </c>
      <c r="M96" s="32" t="s">
        <v>320</v>
      </c>
      <c r="N96" s="32" t="s">
        <v>320</v>
      </c>
      <c r="O96" s="32" t="s">
        <v>320</v>
      </c>
      <c r="P96" s="32" t="s">
        <v>320</v>
      </c>
      <c r="S96" s="32" t="str">
        <f t="shared" si="3"/>
        <v>..</v>
      </c>
      <c r="T96" s="32" t="str">
        <f t="shared" si="3"/>
        <v>..</v>
      </c>
      <c r="U96" s="32" t="str">
        <f t="shared" si="3"/>
        <v>..</v>
      </c>
      <c r="V96" s="32" t="str">
        <f t="shared" si="2"/>
        <v>..</v>
      </c>
      <c r="W96" s="32" t="str">
        <f t="shared" si="2"/>
        <v>..</v>
      </c>
      <c r="X96" s="32" t="str">
        <f t="shared" si="2"/>
        <v>..</v>
      </c>
      <c r="Y96" s="32" t="str">
        <f t="shared" si="2"/>
        <v>..</v>
      </c>
    </row>
    <row r="97" spans="1:25" x14ac:dyDescent="0.35">
      <c r="A97" t="s">
        <v>141</v>
      </c>
      <c r="B97" t="s">
        <v>244</v>
      </c>
      <c r="C97" s="32" t="s">
        <v>320</v>
      </c>
      <c r="D97" s="32" t="s">
        <v>320</v>
      </c>
      <c r="E97" s="32" t="s">
        <v>320</v>
      </c>
      <c r="F97" s="32" t="s">
        <v>320</v>
      </c>
      <c r="G97" s="32">
        <v>0</v>
      </c>
      <c r="J97" s="32" t="s">
        <v>320</v>
      </c>
      <c r="K97" s="32" t="s">
        <v>320</v>
      </c>
      <c r="L97" s="32" t="s">
        <v>320</v>
      </c>
      <c r="M97" s="32" t="s">
        <v>320</v>
      </c>
      <c r="N97" s="32" t="s">
        <v>320</v>
      </c>
      <c r="O97" s="32" t="s">
        <v>320</v>
      </c>
      <c r="P97" s="32" t="s">
        <v>320</v>
      </c>
      <c r="S97" s="32" t="str">
        <f t="shared" si="3"/>
        <v>..</v>
      </c>
      <c r="T97" s="32" t="str">
        <f t="shared" si="3"/>
        <v>..</v>
      </c>
      <c r="U97" s="32" t="str">
        <f t="shared" si="3"/>
        <v>..</v>
      </c>
      <c r="V97" s="32" t="str">
        <f t="shared" si="2"/>
        <v>..</v>
      </c>
      <c r="W97" s="32" t="str">
        <f t="shared" si="2"/>
        <v>..</v>
      </c>
      <c r="X97" s="32" t="str">
        <f t="shared" si="2"/>
        <v>..</v>
      </c>
      <c r="Y97" s="32" t="str">
        <f t="shared" si="2"/>
        <v>..</v>
      </c>
    </row>
    <row r="98" spans="1:25" x14ac:dyDescent="0.35">
      <c r="A98" t="s">
        <v>147</v>
      </c>
      <c r="B98" t="s">
        <v>245</v>
      </c>
      <c r="C98" s="32" t="s">
        <v>320</v>
      </c>
      <c r="D98" s="32" t="s">
        <v>320</v>
      </c>
      <c r="E98" s="32" t="s">
        <v>320</v>
      </c>
      <c r="F98" s="32" t="s">
        <v>320</v>
      </c>
      <c r="G98" s="32">
        <v>0</v>
      </c>
      <c r="I98" s="1"/>
      <c r="J98" s="32" t="s">
        <v>320</v>
      </c>
      <c r="K98" s="32" t="s">
        <v>320</v>
      </c>
      <c r="L98" s="32" t="s">
        <v>320</v>
      </c>
      <c r="M98" s="32" t="s">
        <v>320</v>
      </c>
      <c r="N98" s="32" t="s">
        <v>320</v>
      </c>
      <c r="O98" s="32" t="s">
        <v>320</v>
      </c>
      <c r="P98" s="32" t="s">
        <v>320</v>
      </c>
      <c r="S98" s="32" t="str">
        <f t="shared" si="3"/>
        <v>..</v>
      </c>
      <c r="T98" s="32" t="str">
        <f t="shared" si="3"/>
        <v>..</v>
      </c>
      <c r="U98" s="32" t="str">
        <f t="shared" si="3"/>
        <v>..</v>
      </c>
      <c r="V98" s="32" t="str">
        <f t="shared" si="2"/>
        <v>..</v>
      </c>
      <c r="W98" s="32" t="str">
        <f t="shared" si="2"/>
        <v>..</v>
      </c>
      <c r="X98" s="32" t="str">
        <f t="shared" si="2"/>
        <v>..</v>
      </c>
      <c r="Y98" s="32" t="str">
        <f t="shared" si="2"/>
        <v>..</v>
      </c>
    </row>
    <row r="99" spans="1:25" x14ac:dyDescent="0.35">
      <c r="A99" t="s">
        <v>149</v>
      </c>
      <c r="B99" t="s">
        <v>246</v>
      </c>
      <c r="C99" s="32">
        <v>0.46666666666666662</v>
      </c>
      <c r="D99" s="32">
        <v>0.35</v>
      </c>
      <c r="E99" s="32">
        <v>0.3</v>
      </c>
      <c r="F99" s="32">
        <v>0.2</v>
      </c>
      <c r="G99" s="32">
        <v>1</v>
      </c>
      <c r="J99" s="32">
        <v>2.5</v>
      </c>
      <c r="K99" s="32">
        <v>3</v>
      </c>
      <c r="L99" s="32">
        <v>2.5</v>
      </c>
      <c r="M99" s="32">
        <v>2</v>
      </c>
      <c r="N99" s="32">
        <v>3</v>
      </c>
      <c r="O99" s="32">
        <v>3.5</v>
      </c>
      <c r="P99" s="32">
        <v>3.5</v>
      </c>
      <c r="S99" s="32">
        <f t="shared" si="3"/>
        <v>0.3</v>
      </c>
      <c r="T99" s="32">
        <f t="shared" si="3"/>
        <v>0.4</v>
      </c>
      <c r="U99" s="32">
        <f t="shared" si="3"/>
        <v>0.3</v>
      </c>
      <c r="V99" s="32">
        <f t="shared" si="2"/>
        <v>0.2</v>
      </c>
      <c r="W99" s="32">
        <f t="shared" si="2"/>
        <v>0.4</v>
      </c>
      <c r="X99" s="32">
        <f t="shared" si="2"/>
        <v>0.5</v>
      </c>
      <c r="Y99" s="32">
        <f t="shared" si="2"/>
        <v>0.5</v>
      </c>
    </row>
    <row r="100" spans="1:25" x14ac:dyDescent="0.35">
      <c r="A100" t="s">
        <v>65</v>
      </c>
      <c r="B100" t="s">
        <v>247</v>
      </c>
      <c r="C100" s="32" t="s">
        <v>320</v>
      </c>
      <c r="D100" s="32" t="s">
        <v>320</v>
      </c>
      <c r="E100" s="32" t="s">
        <v>320</v>
      </c>
      <c r="F100" s="32" t="s">
        <v>320</v>
      </c>
      <c r="G100" s="32">
        <v>0</v>
      </c>
      <c r="J100" s="32" t="s">
        <v>320</v>
      </c>
      <c r="K100" s="32" t="s">
        <v>320</v>
      </c>
      <c r="L100" s="32" t="s">
        <v>320</v>
      </c>
      <c r="M100" s="32" t="s">
        <v>320</v>
      </c>
      <c r="N100" s="32" t="s">
        <v>320</v>
      </c>
      <c r="O100" s="32" t="s">
        <v>320</v>
      </c>
      <c r="P100" s="32" t="s">
        <v>320</v>
      </c>
      <c r="S100" s="32" t="str">
        <f t="shared" si="3"/>
        <v>..</v>
      </c>
      <c r="T100" s="32" t="str">
        <f t="shared" si="3"/>
        <v>..</v>
      </c>
      <c r="U100" s="32" t="str">
        <f t="shared" si="3"/>
        <v>..</v>
      </c>
      <c r="V100" s="32" t="str">
        <f t="shared" si="2"/>
        <v>..</v>
      </c>
      <c r="W100" s="32" t="str">
        <f t="shared" si="2"/>
        <v>..</v>
      </c>
      <c r="X100" s="32" t="str">
        <f t="shared" si="2"/>
        <v>..</v>
      </c>
      <c r="Y100" s="32" t="str">
        <f t="shared" si="2"/>
        <v>..</v>
      </c>
    </row>
    <row r="101" spans="1:25" x14ac:dyDescent="0.35">
      <c r="A101" t="s">
        <v>72</v>
      </c>
      <c r="B101" t="s">
        <v>248</v>
      </c>
      <c r="C101" s="32" t="s">
        <v>320</v>
      </c>
      <c r="D101" s="32" t="s">
        <v>320</v>
      </c>
      <c r="E101" s="32" t="s">
        <v>320</v>
      </c>
      <c r="F101" s="32" t="s">
        <v>320</v>
      </c>
      <c r="G101" s="32">
        <v>0</v>
      </c>
      <c r="I101" s="1"/>
      <c r="J101" s="32" t="s">
        <v>320</v>
      </c>
      <c r="K101" s="32" t="s">
        <v>320</v>
      </c>
      <c r="L101" s="32" t="s">
        <v>320</v>
      </c>
      <c r="M101" s="32" t="s">
        <v>320</v>
      </c>
      <c r="N101" s="32" t="s">
        <v>320</v>
      </c>
      <c r="O101" s="32" t="s">
        <v>320</v>
      </c>
      <c r="P101" s="32" t="s">
        <v>320</v>
      </c>
      <c r="S101" s="32" t="str">
        <f t="shared" si="3"/>
        <v>..</v>
      </c>
      <c r="T101" s="32" t="str">
        <f t="shared" si="3"/>
        <v>..</v>
      </c>
      <c r="U101" s="32" t="str">
        <f t="shared" si="3"/>
        <v>..</v>
      </c>
      <c r="V101" s="32" t="str">
        <f t="shared" si="2"/>
        <v>..</v>
      </c>
      <c r="W101" s="32" t="str">
        <f t="shared" si="2"/>
        <v>..</v>
      </c>
      <c r="X101" s="32" t="str">
        <f t="shared" si="2"/>
        <v>..</v>
      </c>
      <c r="Y101" s="32" t="str">
        <f t="shared" si="2"/>
        <v>..</v>
      </c>
    </row>
    <row r="102" spans="1:25" x14ac:dyDescent="0.35">
      <c r="A102" t="s">
        <v>73</v>
      </c>
      <c r="B102" t="s">
        <v>249</v>
      </c>
      <c r="C102" s="32">
        <v>0.46666666666666662</v>
      </c>
      <c r="D102" s="32">
        <v>0.5</v>
      </c>
      <c r="E102" s="32">
        <v>0.3</v>
      </c>
      <c r="F102" s="32">
        <v>0.5</v>
      </c>
      <c r="G102" s="32">
        <v>1</v>
      </c>
      <c r="J102" s="32">
        <v>4.5</v>
      </c>
      <c r="K102" s="32">
        <v>2.5</v>
      </c>
      <c r="L102" s="32">
        <v>2.5</v>
      </c>
      <c r="M102" s="32">
        <v>3.5</v>
      </c>
      <c r="N102" s="32">
        <v>3</v>
      </c>
      <c r="O102" s="32">
        <v>3</v>
      </c>
      <c r="P102" s="32">
        <v>4</v>
      </c>
      <c r="S102" s="32">
        <f t="shared" si="3"/>
        <v>0.7</v>
      </c>
      <c r="T102" s="32">
        <f t="shared" si="3"/>
        <v>0.3</v>
      </c>
      <c r="U102" s="32">
        <f t="shared" si="3"/>
        <v>0.3</v>
      </c>
      <c r="V102" s="32">
        <f t="shared" si="2"/>
        <v>0.5</v>
      </c>
      <c r="W102" s="32">
        <f t="shared" si="2"/>
        <v>0.4</v>
      </c>
      <c r="X102" s="32">
        <f t="shared" si="2"/>
        <v>0.4</v>
      </c>
      <c r="Y102" s="32">
        <f t="shared" si="2"/>
        <v>0.6</v>
      </c>
    </row>
    <row r="103" spans="1:25" x14ac:dyDescent="0.35">
      <c r="A103" t="s">
        <v>74</v>
      </c>
      <c r="B103" t="s">
        <v>250</v>
      </c>
      <c r="C103" s="32" t="s">
        <v>320</v>
      </c>
      <c r="D103" s="32" t="s">
        <v>320</v>
      </c>
      <c r="E103" s="32" t="s">
        <v>320</v>
      </c>
      <c r="F103" s="32" t="s">
        <v>320</v>
      </c>
      <c r="G103" s="32">
        <v>0</v>
      </c>
      <c r="J103" s="32" t="s">
        <v>320</v>
      </c>
      <c r="K103" s="32" t="s">
        <v>320</v>
      </c>
      <c r="L103" s="32" t="s">
        <v>320</v>
      </c>
      <c r="M103" s="32" t="s">
        <v>320</v>
      </c>
      <c r="N103" s="32" t="s">
        <v>320</v>
      </c>
      <c r="O103" s="32" t="s">
        <v>320</v>
      </c>
      <c r="P103" s="32" t="s">
        <v>320</v>
      </c>
      <c r="S103" s="32" t="str">
        <f t="shared" si="3"/>
        <v>..</v>
      </c>
      <c r="T103" s="32" t="str">
        <f t="shared" si="3"/>
        <v>..</v>
      </c>
      <c r="U103" s="32" t="str">
        <f t="shared" si="3"/>
        <v>..</v>
      </c>
      <c r="V103" s="32" t="str">
        <f t="shared" si="2"/>
        <v>..</v>
      </c>
      <c r="W103" s="32" t="str">
        <f t="shared" si="2"/>
        <v>..</v>
      </c>
      <c r="X103" s="32" t="str">
        <f t="shared" si="2"/>
        <v>..</v>
      </c>
      <c r="Y103" s="32" t="str">
        <f t="shared" si="2"/>
        <v>..</v>
      </c>
    </row>
    <row r="104" spans="1:25" x14ac:dyDescent="0.35">
      <c r="A104" t="s">
        <v>76</v>
      </c>
      <c r="B104" t="s">
        <v>251</v>
      </c>
      <c r="C104" s="32" t="s">
        <v>320</v>
      </c>
      <c r="D104" s="32" t="s">
        <v>320</v>
      </c>
      <c r="E104" s="32" t="s">
        <v>320</v>
      </c>
      <c r="F104" s="32" t="s">
        <v>320</v>
      </c>
      <c r="G104" s="32">
        <v>0</v>
      </c>
      <c r="I104" s="1"/>
      <c r="J104" s="32" t="s">
        <v>320</v>
      </c>
      <c r="K104" s="32" t="s">
        <v>320</v>
      </c>
      <c r="L104" s="32" t="s">
        <v>320</v>
      </c>
      <c r="M104" s="32" t="s">
        <v>320</v>
      </c>
      <c r="N104" s="32" t="s">
        <v>320</v>
      </c>
      <c r="O104" s="32" t="s">
        <v>320</v>
      </c>
      <c r="P104" s="32" t="s">
        <v>320</v>
      </c>
      <c r="S104" s="32" t="str">
        <f t="shared" si="3"/>
        <v>..</v>
      </c>
      <c r="T104" s="32" t="str">
        <f t="shared" si="3"/>
        <v>..</v>
      </c>
      <c r="U104" s="32" t="str">
        <f t="shared" si="3"/>
        <v>..</v>
      </c>
      <c r="V104" s="32" t="str">
        <f t="shared" si="2"/>
        <v>..</v>
      </c>
      <c r="W104" s="32" t="str">
        <f t="shared" si="2"/>
        <v>..</v>
      </c>
      <c r="X104" s="32" t="str">
        <f t="shared" si="2"/>
        <v>..</v>
      </c>
      <c r="Y104" s="32" t="str">
        <f t="shared" si="2"/>
        <v>..</v>
      </c>
    </row>
    <row r="105" spans="1:25" x14ac:dyDescent="0.35">
      <c r="A105" t="s">
        <v>78</v>
      </c>
      <c r="B105" t="s">
        <v>252</v>
      </c>
      <c r="C105" s="32" t="s">
        <v>320</v>
      </c>
      <c r="D105" s="32" t="s">
        <v>320</v>
      </c>
      <c r="E105" s="32" t="s">
        <v>320</v>
      </c>
      <c r="F105" s="32" t="s">
        <v>320</v>
      </c>
      <c r="G105" s="32">
        <v>0</v>
      </c>
      <c r="J105" s="32" t="s">
        <v>320</v>
      </c>
      <c r="K105" s="32" t="s">
        <v>320</v>
      </c>
      <c r="L105" s="32" t="s">
        <v>320</v>
      </c>
      <c r="M105" s="32" t="s">
        <v>320</v>
      </c>
      <c r="N105" s="32" t="s">
        <v>320</v>
      </c>
      <c r="O105" s="32" t="s">
        <v>320</v>
      </c>
      <c r="P105" s="32" t="s">
        <v>320</v>
      </c>
      <c r="S105" s="32" t="str">
        <f t="shared" si="3"/>
        <v>..</v>
      </c>
      <c r="T105" s="32" t="str">
        <f t="shared" si="3"/>
        <v>..</v>
      </c>
      <c r="U105" s="32" t="str">
        <f t="shared" si="3"/>
        <v>..</v>
      </c>
      <c r="V105" s="32" t="str">
        <f t="shared" si="2"/>
        <v>..</v>
      </c>
      <c r="W105" s="32" t="str">
        <f t="shared" si="2"/>
        <v>..</v>
      </c>
      <c r="X105" s="32" t="str">
        <f t="shared" si="2"/>
        <v>..</v>
      </c>
      <c r="Y105" s="32" t="str">
        <f t="shared" si="2"/>
        <v>..</v>
      </c>
    </row>
    <row r="106" spans="1:25" x14ac:dyDescent="0.35">
      <c r="A106" t="s">
        <v>79</v>
      </c>
      <c r="B106" t="s">
        <v>253</v>
      </c>
      <c r="C106" s="32" t="s">
        <v>320</v>
      </c>
      <c r="D106" s="32" t="s">
        <v>320</v>
      </c>
      <c r="E106" s="32" t="s">
        <v>320</v>
      </c>
      <c r="F106" s="32" t="s">
        <v>320</v>
      </c>
      <c r="G106" s="32">
        <v>0</v>
      </c>
      <c r="J106" s="32" t="s">
        <v>320</v>
      </c>
      <c r="K106" s="32" t="s">
        <v>320</v>
      </c>
      <c r="L106" s="32" t="s">
        <v>320</v>
      </c>
      <c r="M106" s="32" t="s">
        <v>320</v>
      </c>
      <c r="N106" s="32" t="s">
        <v>320</v>
      </c>
      <c r="O106" s="32" t="s">
        <v>320</v>
      </c>
      <c r="P106" s="32" t="s">
        <v>320</v>
      </c>
      <c r="S106" s="32" t="str">
        <f t="shared" si="3"/>
        <v>..</v>
      </c>
      <c r="T106" s="32" t="str">
        <f t="shared" si="3"/>
        <v>..</v>
      </c>
      <c r="U106" s="32" t="str">
        <f t="shared" si="3"/>
        <v>..</v>
      </c>
      <c r="V106" s="32" t="str">
        <f t="shared" si="2"/>
        <v>..</v>
      </c>
      <c r="W106" s="32" t="str">
        <f t="shared" si="2"/>
        <v>..</v>
      </c>
      <c r="X106" s="32" t="str">
        <f t="shared" si="2"/>
        <v>..</v>
      </c>
      <c r="Y106" s="32" t="str">
        <f t="shared" si="2"/>
        <v>..</v>
      </c>
    </row>
    <row r="107" spans="1:25" x14ac:dyDescent="0.35">
      <c r="A107" t="s">
        <v>81</v>
      </c>
      <c r="B107" t="s">
        <v>254</v>
      </c>
      <c r="C107" s="32">
        <v>0.53333333333333333</v>
      </c>
      <c r="D107" s="32">
        <v>0.6</v>
      </c>
      <c r="E107" s="32">
        <v>0.6</v>
      </c>
      <c r="F107" s="32">
        <v>0.6</v>
      </c>
      <c r="G107" s="32">
        <v>1</v>
      </c>
      <c r="I107" s="1"/>
      <c r="J107" s="32">
        <v>4</v>
      </c>
      <c r="K107" s="32">
        <v>4</v>
      </c>
      <c r="L107" s="32">
        <v>4</v>
      </c>
      <c r="M107" s="32">
        <v>4</v>
      </c>
      <c r="N107" s="32">
        <v>3.5</v>
      </c>
      <c r="O107" s="32">
        <v>3.5</v>
      </c>
      <c r="P107" s="32">
        <v>4</v>
      </c>
      <c r="S107" s="32">
        <f t="shared" si="3"/>
        <v>0.6</v>
      </c>
      <c r="T107" s="32">
        <f t="shared" si="3"/>
        <v>0.6</v>
      </c>
      <c r="U107" s="32">
        <f t="shared" si="3"/>
        <v>0.6</v>
      </c>
      <c r="V107" s="32">
        <f t="shared" si="2"/>
        <v>0.6</v>
      </c>
      <c r="W107" s="32">
        <f t="shared" si="2"/>
        <v>0.5</v>
      </c>
      <c r="X107" s="32">
        <f t="shared" si="2"/>
        <v>0.5</v>
      </c>
      <c r="Y107" s="32">
        <f t="shared" si="2"/>
        <v>0.6</v>
      </c>
    </row>
    <row r="108" spans="1:25" x14ac:dyDescent="0.35">
      <c r="A108" t="s">
        <v>82</v>
      </c>
      <c r="B108" t="s">
        <v>255</v>
      </c>
      <c r="C108" s="32" t="s">
        <v>320</v>
      </c>
      <c r="D108" s="32" t="s">
        <v>320</v>
      </c>
      <c r="E108" s="32" t="s">
        <v>320</v>
      </c>
      <c r="F108" s="32" t="s">
        <v>320</v>
      </c>
      <c r="G108" s="32">
        <v>0</v>
      </c>
      <c r="J108" s="32" t="s">
        <v>320</v>
      </c>
      <c r="K108" s="32" t="s">
        <v>320</v>
      </c>
      <c r="L108" s="32" t="s">
        <v>320</v>
      </c>
      <c r="M108" s="32" t="s">
        <v>320</v>
      </c>
      <c r="N108" s="32" t="s">
        <v>320</v>
      </c>
      <c r="O108" s="32" t="s">
        <v>320</v>
      </c>
      <c r="P108" s="32" t="s">
        <v>320</v>
      </c>
      <c r="S108" s="32" t="str">
        <f t="shared" si="3"/>
        <v>..</v>
      </c>
      <c r="T108" s="32" t="str">
        <f t="shared" si="3"/>
        <v>..</v>
      </c>
      <c r="U108" s="32" t="str">
        <f t="shared" si="3"/>
        <v>..</v>
      </c>
      <c r="V108" s="32" t="str">
        <f t="shared" si="2"/>
        <v>..</v>
      </c>
      <c r="W108" s="32" t="str">
        <f t="shared" si="2"/>
        <v>..</v>
      </c>
      <c r="X108" s="32" t="str">
        <f t="shared" si="2"/>
        <v>..</v>
      </c>
      <c r="Y108" s="32" t="str">
        <f t="shared" si="2"/>
        <v>..</v>
      </c>
    </row>
    <row r="109" spans="1:25" x14ac:dyDescent="0.35">
      <c r="A109" t="s">
        <v>83</v>
      </c>
      <c r="B109" t="s">
        <v>256</v>
      </c>
      <c r="C109" s="32" t="s">
        <v>320</v>
      </c>
      <c r="D109" s="32" t="s">
        <v>320</v>
      </c>
      <c r="E109" s="32" t="s">
        <v>320</v>
      </c>
      <c r="F109" s="32" t="s">
        <v>320</v>
      </c>
      <c r="G109" s="32">
        <v>0</v>
      </c>
      <c r="J109" s="32" t="s">
        <v>320</v>
      </c>
      <c r="K109" s="32" t="s">
        <v>320</v>
      </c>
      <c r="L109" s="32" t="s">
        <v>320</v>
      </c>
      <c r="M109" s="32" t="s">
        <v>320</v>
      </c>
      <c r="N109" s="32" t="s">
        <v>320</v>
      </c>
      <c r="O109" s="32" t="s">
        <v>320</v>
      </c>
      <c r="P109" s="32" t="s">
        <v>320</v>
      </c>
      <c r="S109" s="32" t="str">
        <f t="shared" si="3"/>
        <v>..</v>
      </c>
      <c r="T109" s="32" t="str">
        <f t="shared" si="3"/>
        <v>..</v>
      </c>
      <c r="U109" s="32" t="str">
        <f t="shared" si="3"/>
        <v>..</v>
      </c>
      <c r="V109" s="32" t="str">
        <f t="shared" si="2"/>
        <v>..</v>
      </c>
      <c r="W109" s="32" t="str">
        <f t="shared" si="2"/>
        <v>..</v>
      </c>
      <c r="X109" s="32" t="str">
        <f t="shared" si="2"/>
        <v>..</v>
      </c>
      <c r="Y109" s="32" t="str">
        <f t="shared" si="2"/>
        <v>..</v>
      </c>
    </row>
    <row r="110" spans="1:25" x14ac:dyDescent="0.35">
      <c r="A110" t="s">
        <v>135</v>
      </c>
      <c r="B110" t="s">
        <v>257</v>
      </c>
      <c r="C110" s="32" t="s">
        <v>320</v>
      </c>
      <c r="D110" s="32" t="s">
        <v>320</v>
      </c>
      <c r="E110" s="32" t="s">
        <v>320</v>
      </c>
      <c r="F110" s="32" t="s">
        <v>320</v>
      </c>
      <c r="G110" s="32">
        <v>0</v>
      </c>
      <c r="I110" s="1"/>
      <c r="J110" s="32" t="s">
        <v>320</v>
      </c>
      <c r="K110" s="32" t="s">
        <v>320</v>
      </c>
      <c r="L110" s="32" t="s">
        <v>320</v>
      </c>
      <c r="M110" s="32" t="s">
        <v>320</v>
      </c>
      <c r="N110" s="32" t="s">
        <v>320</v>
      </c>
      <c r="O110" s="32" t="s">
        <v>320</v>
      </c>
      <c r="P110" s="32" t="s">
        <v>320</v>
      </c>
      <c r="S110" s="32" t="str">
        <f t="shared" si="3"/>
        <v>..</v>
      </c>
      <c r="T110" s="32" t="str">
        <f t="shared" si="3"/>
        <v>..</v>
      </c>
      <c r="U110" s="32" t="str">
        <f t="shared" si="3"/>
        <v>..</v>
      </c>
      <c r="V110" s="32" t="str">
        <f t="shared" si="2"/>
        <v>..</v>
      </c>
      <c r="W110" s="32" t="str">
        <f t="shared" si="2"/>
        <v>..</v>
      </c>
      <c r="X110" s="32" t="str">
        <f t="shared" si="2"/>
        <v>..</v>
      </c>
      <c r="Y110" s="32" t="str">
        <f t="shared" si="2"/>
        <v>..</v>
      </c>
    </row>
    <row r="111" spans="1:25" x14ac:dyDescent="0.35">
      <c r="A111" t="s">
        <v>88</v>
      </c>
      <c r="B111" t="s">
        <v>258</v>
      </c>
      <c r="C111" s="32">
        <v>0.53333333333333333</v>
      </c>
      <c r="D111" s="32">
        <v>0.64999999999999991</v>
      </c>
      <c r="E111" s="32">
        <v>0.5</v>
      </c>
      <c r="F111" s="32">
        <v>0.6</v>
      </c>
      <c r="G111" s="32">
        <v>1</v>
      </c>
      <c r="J111" s="32">
        <v>4.5</v>
      </c>
      <c r="K111" s="32">
        <v>4</v>
      </c>
      <c r="L111" s="32">
        <v>3.5</v>
      </c>
      <c r="M111" s="32">
        <v>4</v>
      </c>
      <c r="N111" s="32">
        <v>3.5</v>
      </c>
      <c r="O111" s="32">
        <v>4</v>
      </c>
      <c r="P111" s="32">
        <v>3.5</v>
      </c>
      <c r="S111" s="32">
        <f t="shared" si="3"/>
        <v>0.7</v>
      </c>
      <c r="T111" s="32">
        <f t="shared" si="3"/>
        <v>0.6</v>
      </c>
      <c r="U111" s="32">
        <f t="shared" si="3"/>
        <v>0.5</v>
      </c>
      <c r="V111" s="32">
        <f t="shared" si="2"/>
        <v>0.6</v>
      </c>
      <c r="W111" s="32">
        <f t="shared" si="2"/>
        <v>0.5</v>
      </c>
      <c r="X111" s="32">
        <f t="shared" si="2"/>
        <v>0.6</v>
      </c>
      <c r="Y111" s="32">
        <f t="shared" si="2"/>
        <v>0.5</v>
      </c>
    </row>
    <row r="112" spans="1:25" x14ac:dyDescent="0.35">
      <c r="A112" t="s">
        <v>89</v>
      </c>
      <c r="B112" t="s">
        <v>259</v>
      </c>
      <c r="C112" s="32" t="s">
        <v>320</v>
      </c>
      <c r="D112" s="32" t="s">
        <v>320</v>
      </c>
      <c r="E112" s="32" t="s">
        <v>320</v>
      </c>
      <c r="F112" s="32" t="s">
        <v>320</v>
      </c>
      <c r="G112" s="32">
        <v>0</v>
      </c>
      <c r="J112" s="32" t="s">
        <v>320</v>
      </c>
      <c r="K112" s="32" t="s">
        <v>320</v>
      </c>
      <c r="L112" s="32" t="s">
        <v>320</v>
      </c>
      <c r="M112" s="32" t="s">
        <v>320</v>
      </c>
      <c r="N112" s="32" t="s">
        <v>320</v>
      </c>
      <c r="O112" s="32" t="s">
        <v>320</v>
      </c>
      <c r="P112" s="32" t="s">
        <v>320</v>
      </c>
      <c r="S112" s="32" t="str">
        <f t="shared" si="3"/>
        <v>..</v>
      </c>
      <c r="T112" s="32" t="str">
        <f t="shared" si="3"/>
        <v>..</v>
      </c>
      <c r="U112" s="32" t="str">
        <f t="shared" si="3"/>
        <v>..</v>
      </c>
      <c r="V112" s="32" t="str">
        <f t="shared" si="2"/>
        <v>..</v>
      </c>
      <c r="W112" s="32" t="str">
        <f t="shared" si="2"/>
        <v>..</v>
      </c>
      <c r="X112" s="32" t="str">
        <f t="shared" si="2"/>
        <v>..</v>
      </c>
      <c r="Y112" s="32" t="str">
        <f t="shared" si="2"/>
        <v>..</v>
      </c>
    </row>
    <row r="113" spans="1:25" x14ac:dyDescent="0.35">
      <c r="A113" t="s">
        <v>90</v>
      </c>
      <c r="B113" t="s">
        <v>260</v>
      </c>
      <c r="C113" s="32">
        <v>0.43333333333333335</v>
      </c>
      <c r="D113" s="32">
        <v>0.45</v>
      </c>
      <c r="E113" s="32">
        <v>0.4</v>
      </c>
      <c r="F113" s="32">
        <v>0.3</v>
      </c>
      <c r="G113" s="32">
        <v>1</v>
      </c>
      <c r="I113" s="1"/>
      <c r="J113" s="32">
        <v>3.5</v>
      </c>
      <c r="K113" s="32">
        <v>3</v>
      </c>
      <c r="L113" s="32">
        <v>3</v>
      </c>
      <c r="M113" s="32">
        <v>2.5</v>
      </c>
      <c r="N113" s="32">
        <v>2.5</v>
      </c>
      <c r="O113" s="32">
        <v>3.5</v>
      </c>
      <c r="P113" s="32">
        <v>3.5</v>
      </c>
      <c r="S113" s="32">
        <f t="shared" si="3"/>
        <v>0.5</v>
      </c>
      <c r="T113" s="32">
        <f t="shared" si="3"/>
        <v>0.4</v>
      </c>
      <c r="U113" s="32">
        <f t="shared" si="3"/>
        <v>0.4</v>
      </c>
      <c r="V113" s="32">
        <f t="shared" si="2"/>
        <v>0.3</v>
      </c>
      <c r="W113" s="32">
        <f t="shared" si="2"/>
        <v>0.3</v>
      </c>
      <c r="X113" s="32">
        <f t="shared" si="2"/>
        <v>0.5</v>
      </c>
      <c r="Y113" s="32">
        <f t="shared" si="2"/>
        <v>0.5</v>
      </c>
    </row>
    <row r="114" spans="1:25" x14ac:dyDescent="0.35">
      <c r="A114" t="s">
        <v>93</v>
      </c>
      <c r="B114" t="s">
        <v>261</v>
      </c>
      <c r="C114" s="32">
        <v>0.33333333333333331</v>
      </c>
      <c r="D114" s="32">
        <v>0.44999999999999996</v>
      </c>
      <c r="E114" s="32">
        <v>0.2</v>
      </c>
      <c r="F114" s="32">
        <v>0.3</v>
      </c>
      <c r="G114" s="32">
        <v>1</v>
      </c>
      <c r="J114" s="32">
        <v>4</v>
      </c>
      <c r="K114" s="32">
        <v>2.5</v>
      </c>
      <c r="L114" s="32">
        <v>2</v>
      </c>
      <c r="M114" s="32">
        <v>2.5</v>
      </c>
      <c r="N114" s="32">
        <v>2.5</v>
      </c>
      <c r="O114" s="32">
        <v>3</v>
      </c>
      <c r="P114" s="32">
        <v>2.5</v>
      </c>
      <c r="S114" s="32">
        <f t="shared" si="3"/>
        <v>0.6</v>
      </c>
      <c r="T114" s="32">
        <f t="shared" si="3"/>
        <v>0.3</v>
      </c>
      <c r="U114" s="32">
        <f t="shared" si="3"/>
        <v>0.2</v>
      </c>
      <c r="V114" s="32">
        <f t="shared" si="2"/>
        <v>0.3</v>
      </c>
      <c r="W114" s="32">
        <f t="shared" si="2"/>
        <v>0.3</v>
      </c>
      <c r="X114" s="32">
        <f t="shared" si="2"/>
        <v>0.4</v>
      </c>
      <c r="Y114" s="32">
        <f t="shared" si="2"/>
        <v>0.3</v>
      </c>
    </row>
    <row r="115" spans="1:25" x14ac:dyDescent="0.35">
      <c r="A115" t="s">
        <v>91</v>
      </c>
      <c r="B115" t="s">
        <v>262</v>
      </c>
      <c r="C115" s="32">
        <v>0.5</v>
      </c>
      <c r="D115" s="32">
        <v>0.55000000000000004</v>
      </c>
      <c r="E115" s="32">
        <v>0.3</v>
      </c>
      <c r="F115" s="32">
        <v>0.4</v>
      </c>
      <c r="G115" s="32">
        <v>1</v>
      </c>
      <c r="J115" s="32">
        <v>4.5</v>
      </c>
      <c r="K115" s="32">
        <v>3</v>
      </c>
      <c r="L115" s="32">
        <v>2.5</v>
      </c>
      <c r="M115" s="32">
        <v>3</v>
      </c>
      <c r="N115" s="32">
        <v>2.5</v>
      </c>
      <c r="O115" s="32">
        <v>4</v>
      </c>
      <c r="P115" s="32">
        <v>4</v>
      </c>
      <c r="S115" s="32">
        <f t="shared" si="3"/>
        <v>0.7</v>
      </c>
      <c r="T115" s="32">
        <f t="shared" si="3"/>
        <v>0.4</v>
      </c>
      <c r="U115" s="32">
        <f t="shared" si="3"/>
        <v>0.3</v>
      </c>
      <c r="V115" s="32">
        <f t="shared" si="2"/>
        <v>0.4</v>
      </c>
      <c r="W115" s="32">
        <f t="shared" si="2"/>
        <v>0.3</v>
      </c>
      <c r="X115" s="32">
        <f t="shared" si="2"/>
        <v>0.6</v>
      </c>
      <c r="Y115" s="32">
        <f t="shared" si="2"/>
        <v>0.6</v>
      </c>
    </row>
    <row r="116" spans="1:25" x14ac:dyDescent="0.35">
      <c r="A116" t="s">
        <v>99</v>
      </c>
      <c r="B116" t="s">
        <v>263</v>
      </c>
      <c r="C116" s="32" t="s">
        <v>320</v>
      </c>
      <c r="D116" s="32" t="s">
        <v>320</v>
      </c>
      <c r="E116" s="32" t="s">
        <v>320</v>
      </c>
      <c r="F116" s="32" t="s">
        <v>320</v>
      </c>
      <c r="G116" s="32">
        <v>0</v>
      </c>
      <c r="I116" s="1"/>
      <c r="J116" s="32" t="s">
        <v>320</v>
      </c>
      <c r="K116" s="32" t="s">
        <v>320</v>
      </c>
      <c r="L116" s="32" t="s">
        <v>320</v>
      </c>
      <c r="M116" s="32" t="s">
        <v>320</v>
      </c>
      <c r="N116" s="32" t="s">
        <v>320</v>
      </c>
      <c r="O116" s="32" t="s">
        <v>320</v>
      </c>
      <c r="P116" s="32" t="s">
        <v>320</v>
      </c>
      <c r="S116" s="32" t="str">
        <f t="shared" si="3"/>
        <v>..</v>
      </c>
      <c r="T116" s="32" t="str">
        <f t="shared" si="3"/>
        <v>..</v>
      </c>
      <c r="U116" s="32" t="str">
        <f t="shared" si="3"/>
        <v>..</v>
      </c>
      <c r="V116" s="32" t="str">
        <f t="shared" si="2"/>
        <v>..</v>
      </c>
      <c r="W116" s="32" t="str">
        <f t="shared" si="2"/>
        <v>..</v>
      </c>
      <c r="X116" s="32" t="str">
        <f t="shared" si="2"/>
        <v>..</v>
      </c>
      <c r="Y116" s="32" t="str">
        <f t="shared" si="2"/>
        <v>..</v>
      </c>
    </row>
    <row r="117" spans="1:25" x14ac:dyDescent="0.35">
      <c r="A117" t="s">
        <v>116</v>
      </c>
      <c r="B117" t="s">
        <v>264</v>
      </c>
      <c r="C117" s="32" t="s">
        <v>320</v>
      </c>
      <c r="D117" s="32" t="s">
        <v>320</v>
      </c>
      <c r="E117" s="32" t="s">
        <v>320</v>
      </c>
      <c r="F117" s="32" t="s">
        <v>320</v>
      </c>
      <c r="G117" s="32">
        <v>0</v>
      </c>
      <c r="J117" s="32" t="s">
        <v>320</v>
      </c>
      <c r="K117" s="32" t="s">
        <v>320</v>
      </c>
      <c r="L117" s="32" t="s">
        <v>320</v>
      </c>
      <c r="M117" s="32" t="s">
        <v>320</v>
      </c>
      <c r="N117" s="32" t="s">
        <v>320</v>
      </c>
      <c r="O117" s="32" t="s">
        <v>320</v>
      </c>
      <c r="P117" s="32" t="s">
        <v>320</v>
      </c>
      <c r="S117" s="32" t="str">
        <f t="shared" si="3"/>
        <v>..</v>
      </c>
      <c r="T117" s="32" t="str">
        <f t="shared" si="3"/>
        <v>..</v>
      </c>
      <c r="U117" s="32" t="str">
        <f t="shared" si="3"/>
        <v>..</v>
      </c>
      <c r="V117" s="32" t="str">
        <f t="shared" si="2"/>
        <v>..</v>
      </c>
      <c r="W117" s="32" t="str">
        <f t="shared" si="2"/>
        <v>..</v>
      </c>
      <c r="X117" s="32" t="str">
        <f t="shared" si="2"/>
        <v>..</v>
      </c>
      <c r="Y117" s="32" t="str">
        <f t="shared" si="2"/>
        <v>..</v>
      </c>
    </row>
    <row r="118" spans="1:25" x14ac:dyDescent="0.35">
      <c r="A118" t="s">
        <v>123</v>
      </c>
      <c r="B118" t="s">
        <v>265</v>
      </c>
      <c r="C118" s="32">
        <v>0.5</v>
      </c>
      <c r="D118" s="32">
        <v>0.6</v>
      </c>
      <c r="E118" s="32">
        <v>0.4</v>
      </c>
      <c r="F118" s="32">
        <v>0.3</v>
      </c>
      <c r="G118" s="32">
        <v>1</v>
      </c>
      <c r="J118" s="32">
        <v>4.5</v>
      </c>
      <c r="K118" s="32">
        <v>3.5</v>
      </c>
      <c r="L118" s="32">
        <v>3</v>
      </c>
      <c r="M118" s="32">
        <v>2.5</v>
      </c>
      <c r="N118" s="32">
        <v>3</v>
      </c>
      <c r="O118" s="32">
        <v>3.5</v>
      </c>
      <c r="P118" s="32">
        <v>4</v>
      </c>
      <c r="S118" s="32">
        <f t="shared" si="3"/>
        <v>0.7</v>
      </c>
      <c r="T118" s="32">
        <f t="shared" si="3"/>
        <v>0.5</v>
      </c>
      <c r="U118" s="32">
        <f t="shared" si="3"/>
        <v>0.4</v>
      </c>
      <c r="V118" s="32">
        <f t="shared" si="2"/>
        <v>0.3</v>
      </c>
      <c r="W118" s="32">
        <f t="shared" si="2"/>
        <v>0.4</v>
      </c>
      <c r="X118" s="32">
        <f t="shared" si="2"/>
        <v>0.5</v>
      </c>
      <c r="Y118" s="32">
        <f t="shared" si="2"/>
        <v>0.6</v>
      </c>
    </row>
    <row r="119" spans="1:25" x14ac:dyDescent="0.35">
      <c r="A119" t="s">
        <v>126</v>
      </c>
      <c r="B119" t="s">
        <v>266</v>
      </c>
      <c r="C119" s="32" t="s">
        <v>320</v>
      </c>
      <c r="D119" s="32" t="s">
        <v>320</v>
      </c>
      <c r="E119" s="32" t="s">
        <v>320</v>
      </c>
      <c r="F119" s="32" t="s">
        <v>320</v>
      </c>
      <c r="G119" s="32">
        <v>0</v>
      </c>
      <c r="I119" s="1"/>
      <c r="J119" s="32" t="s">
        <v>320</v>
      </c>
      <c r="K119" s="32" t="s">
        <v>320</v>
      </c>
      <c r="L119" s="32" t="s">
        <v>320</v>
      </c>
      <c r="M119" s="32" t="s">
        <v>320</v>
      </c>
      <c r="N119" s="32" t="s">
        <v>320</v>
      </c>
      <c r="O119" s="32" t="s">
        <v>320</v>
      </c>
      <c r="P119" s="32" t="s">
        <v>320</v>
      </c>
      <c r="S119" s="32" t="str">
        <f t="shared" si="3"/>
        <v>..</v>
      </c>
      <c r="T119" s="32" t="str">
        <f t="shared" si="3"/>
        <v>..</v>
      </c>
      <c r="U119" s="32" t="str">
        <f t="shared" si="3"/>
        <v>..</v>
      </c>
      <c r="V119" s="32" t="str">
        <f t="shared" si="2"/>
        <v>..</v>
      </c>
      <c r="W119" s="32" t="str">
        <f t="shared" si="2"/>
        <v>..</v>
      </c>
      <c r="X119" s="32" t="str">
        <f t="shared" si="2"/>
        <v>..</v>
      </c>
      <c r="Y119" s="32" t="str">
        <f t="shared" si="2"/>
        <v>..</v>
      </c>
    </row>
    <row r="120" spans="1:25" x14ac:dyDescent="0.35">
      <c r="A120" t="s">
        <v>131</v>
      </c>
      <c r="B120" t="s">
        <v>267</v>
      </c>
      <c r="C120" s="32" t="s">
        <v>320</v>
      </c>
      <c r="D120" s="32" t="s">
        <v>320</v>
      </c>
      <c r="E120" s="32" t="s">
        <v>320</v>
      </c>
      <c r="F120" s="32" t="s">
        <v>320</v>
      </c>
      <c r="G120" s="32">
        <v>0</v>
      </c>
      <c r="J120" s="32" t="s">
        <v>320</v>
      </c>
      <c r="K120" s="32" t="s">
        <v>320</v>
      </c>
      <c r="L120" s="32" t="s">
        <v>320</v>
      </c>
      <c r="M120" s="32" t="s">
        <v>320</v>
      </c>
      <c r="N120" s="32" t="s">
        <v>320</v>
      </c>
      <c r="O120" s="32" t="s">
        <v>320</v>
      </c>
      <c r="P120" s="32" t="s">
        <v>320</v>
      </c>
      <c r="S120" s="32" t="str">
        <f t="shared" si="3"/>
        <v>..</v>
      </c>
      <c r="T120" s="32" t="str">
        <f t="shared" si="3"/>
        <v>..</v>
      </c>
      <c r="U120" s="32" t="str">
        <f t="shared" si="3"/>
        <v>..</v>
      </c>
      <c r="V120" s="32" t="str">
        <f t="shared" si="2"/>
        <v>..</v>
      </c>
      <c r="W120" s="32" t="str">
        <f t="shared" si="2"/>
        <v>..</v>
      </c>
      <c r="X120" s="32" t="str">
        <f t="shared" si="2"/>
        <v>..</v>
      </c>
      <c r="Y120" s="32" t="str">
        <f t="shared" si="2"/>
        <v>..</v>
      </c>
    </row>
    <row r="121" spans="1:25" x14ac:dyDescent="0.35">
      <c r="A121" t="s">
        <v>127</v>
      </c>
      <c r="B121" t="s">
        <v>268</v>
      </c>
      <c r="C121" s="32" t="s">
        <v>320</v>
      </c>
      <c r="D121" s="32" t="s">
        <v>320</v>
      </c>
      <c r="E121" s="32" t="s">
        <v>320</v>
      </c>
      <c r="F121" s="32" t="s">
        <v>320</v>
      </c>
      <c r="G121" s="32">
        <v>0</v>
      </c>
      <c r="J121" s="32" t="s">
        <v>320</v>
      </c>
      <c r="K121" s="32" t="s">
        <v>320</v>
      </c>
      <c r="L121" s="32" t="s">
        <v>320</v>
      </c>
      <c r="M121" s="32" t="s">
        <v>320</v>
      </c>
      <c r="N121" s="32" t="s">
        <v>320</v>
      </c>
      <c r="O121" s="32" t="s">
        <v>320</v>
      </c>
      <c r="P121" s="32" t="s">
        <v>320</v>
      </c>
      <c r="S121" s="32" t="str">
        <f t="shared" si="3"/>
        <v>..</v>
      </c>
      <c r="T121" s="32" t="str">
        <f t="shared" si="3"/>
        <v>..</v>
      </c>
      <c r="U121" s="32" t="str">
        <f t="shared" si="3"/>
        <v>..</v>
      </c>
      <c r="V121" s="32" t="str">
        <f t="shared" si="2"/>
        <v>..</v>
      </c>
      <c r="W121" s="32" t="str">
        <f t="shared" si="2"/>
        <v>..</v>
      </c>
      <c r="X121" s="32" t="str">
        <f t="shared" si="2"/>
        <v>..</v>
      </c>
      <c r="Y121" s="32" t="str">
        <f t="shared" si="2"/>
        <v>..</v>
      </c>
    </row>
    <row r="122" spans="1:25" x14ac:dyDescent="0.35">
      <c r="A122" t="s">
        <v>105</v>
      </c>
      <c r="B122" t="s">
        <v>269</v>
      </c>
      <c r="C122" s="32" t="s">
        <v>320</v>
      </c>
      <c r="D122" s="32" t="s">
        <v>320</v>
      </c>
      <c r="E122" s="32" t="s">
        <v>320</v>
      </c>
      <c r="F122" s="32" t="s">
        <v>320</v>
      </c>
      <c r="G122" s="32">
        <v>0</v>
      </c>
      <c r="I122" s="1"/>
      <c r="J122" s="32" t="s">
        <v>320</v>
      </c>
      <c r="K122" s="32" t="s">
        <v>320</v>
      </c>
      <c r="L122" s="32" t="s">
        <v>320</v>
      </c>
      <c r="M122" s="32" t="s">
        <v>320</v>
      </c>
      <c r="N122" s="32" t="s">
        <v>320</v>
      </c>
      <c r="O122" s="32" t="s">
        <v>320</v>
      </c>
      <c r="P122" s="32" t="s">
        <v>320</v>
      </c>
      <c r="S122" s="32" t="str">
        <f t="shared" si="3"/>
        <v>..</v>
      </c>
      <c r="T122" s="32" t="str">
        <f t="shared" si="3"/>
        <v>..</v>
      </c>
      <c r="U122" s="32" t="str">
        <f t="shared" si="3"/>
        <v>..</v>
      </c>
      <c r="V122" s="32" t="str">
        <f t="shared" si="2"/>
        <v>..</v>
      </c>
      <c r="W122" s="32" t="str">
        <f t="shared" si="2"/>
        <v>..</v>
      </c>
      <c r="X122" s="32" t="str">
        <f t="shared" si="2"/>
        <v>..</v>
      </c>
      <c r="Y122" s="32" t="str">
        <f t="shared" si="2"/>
        <v>..</v>
      </c>
    </row>
    <row r="123" spans="1:25" x14ac:dyDescent="0.35">
      <c r="A123" t="s">
        <v>109</v>
      </c>
      <c r="B123" t="s">
        <v>270</v>
      </c>
      <c r="C123" s="32">
        <v>0.56666666666666665</v>
      </c>
      <c r="D123" s="32">
        <v>0.64999999999999991</v>
      </c>
      <c r="E123" s="32">
        <v>0.6</v>
      </c>
      <c r="F123" s="32">
        <v>0.7</v>
      </c>
      <c r="G123" s="32">
        <v>1</v>
      </c>
      <c r="J123" s="32">
        <v>4</v>
      </c>
      <c r="K123" s="32">
        <v>4.5</v>
      </c>
      <c r="L123" s="32">
        <v>4</v>
      </c>
      <c r="M123" s="32">
        <v>4.5</v>
      </c>
      <c r="N123" s="32">
        <v>3.5</v>
      </c>
      <c r="O123" s="32">
        <v>3.5</v>
      </c>
      <c r="P123" s="32">
        <v>4.5</v>
      </c>
      <c r="S123" s="32">
        <f t="shared" si="3"/>
        <v>0.6</v>
      </c>
      <c r="T123" s="32">
        <f t="shared" si="3"/>
        <v>0.7</v>
      </c>
      <c r="U123" s="32">
        <f t="shared" si="3"/>
        <v>0.6</v>
      </c>
      <c r="V123" s="32">
        <f t="shared" si="2"/>
        <v>0.7</v>
      </c>
      <c r="W123" s="32">
        <f t="shared" si="2"/>
        <v>0.5</v>
      </c>
      <c r="X123" s="32">
        <f t="shared" si="2"/>
        <v>0.5</v>
      </c>
      <c r="Y123" s="32">
        <f t="shared" si="2"/>
        <v>0.7</v>
      </c>
    </row>
    <row r="124" spans="1:25" x14ac:dyDescent="0.35">
      <c r="A124" t="s">
        <v>150</v>
      </c>
      <c r="B124" t="s">
        <v>271</v>
      </c>
      <c r="C124" s="32">
        <v>0.53333333333333333</v>
      </c>
      <c r="D124" s="32">
        <v>0.64999999999999991</v>
      </c>
      <c r="E124" s="32">
        <v>0.6</v>
      </c>
      <c r="F124" s="32">
        <v>0.6</v>
      </c>
      <c r="G124" s="32">
        <v>1</v>
      </c>
      <c r="J124" s="32">
        <v>4.5</v>
      </c>
      <c r="K124" s="32">
        <v>4</v>
      </c>
      <c r="L124" s="32">
        <v>4</v>
      </c>
      <c r="M124" s="32">
        <v>4</v>
      </c>
      <c r="N124" s="32">
        <v>3.5</v>
      </c>
      <c r="O124" s="32">
        <v>3.5</v>
      </c>
      <c r="P124" s="32">
        <v>4</v>
      </c>
      <c r="S124" s="32">
        <f t="shared" si="3"/>
        <v>0.7</v>
      </c>
      <c r="T124" s="32">
        <f t="shared" si="3"/>
        <v>0.6</v>
      </c>
      <c r="U124" s="32">
        <f t="shared" si="3"/>
        <v>0.6</v>
      </c>
      <c r="V124" s="32">
        <f t="shared" si="2"/>
        <v>0.6</v>
      </c>
      <c r="W124" s="32">
        <f t="shared" si="2"/>
        <v>0.5</v>
      </c>
      <c r="X124" s="32">
        <f t="shared" si="2"/>
        <v>0.5</v>
      </c>
      <c r="Y124" s="32">
        <f t="shared" ref="Y124:Y144" si="4">IF(ISNUMBER(P124)=TRUE,Y$6*(P124-Y$5)/(Y$4-Y$5)+(1-Y$6)*(1-(P124-Y$5)/(Y$4-Y$5)),"..")</f>
        <v>0.6</v>
      </c>
    </row>
    <row r="125" spans="1:25" x14ac:dyDescent="0.35">
      <c r="A125" t="s">
        <v>144</v>
      </c>
      <c r="B125" t="s">
        <v>272</v>
      </c>
      <c r="C125" s="32" t="s">
        <v>320</v>
      </c>
      <c r="D125" s="32" t="s">
        <v>320</v>
      </c>
      <c r="E125" s="32" t="s">
        <v>320</v>
      </c>
      <c r="F125" s="32" t="s">
        <v>320</v>
      </c>
      <c r="G125" s="32">
        <v>0</v>
      </c>
      <c r="I125" s="1"/>
      <c r="J125" s="32" t="s">
        <v>320</v>
      </c>
      <c r="K125" s="32" t="s">
        <v>320</v>
      </c>
      <c r="L125" s="32" t="s">
        <v>320</v>
      </c>
      <c r="M125" s="32" t="s">
        <v>320</v>
      </c>
      <c r="N125" s="32" t="s">
        <v>320</v>
      </c>
      <c r="O125" s="32" t="s">
        <v>320</v>
      </c>
      <c r="P125" s="32" t="s">
        <v>320</v>
      </c>
      <c r="S125" s="32" t="str">
        <f t="shared" si="3"/>
        <v>..</v>
      </c>
      <c r="T125" s="32" t="str">
        <f t="shared" si="3"/>
        <v>..</v>
      </c>
      <c r="U125" s="32" t="str">
        <f t="shared" si="3"/>
        <v>..</v>
      </c>
      <c r="V125" s="32" t="str">
        <f t="shared" si="3"/>
        <v>..</v>
      </c>
      <c r="W125" s="32" t="str">
        <f t="shared" si="3"/>
        <v>..</v>
      </c>
      <c r="X125" s="32" t="str">
        <f t="shared" si="3"/>
        <v>..</v>
      </c>
      <c r="Y125" s="32" t="str">
        <f t="shared" si="4"/>
        <v>..</v>
      </c>
    </row>
    <row r="126" spans="1:25" x14ac:dyDescent="0.35">
      <c r="A126" t="s">
        <v>148</v>
      </c>
      <c r="B126" t="s">
        <v>273</v>
      </c>
      <c r="C126" s="32" t="s">
        <v>320</v>
      </c>
      <c r="D126" s="32" t="s">
        <v>320</v>
      </c>
      <c r="E126" s="32" t="s">
        <v>320</v>
      </c>
      <c r="F126" s="32" t="s">
        <v>320</v>
      </c>
      <c r="G126" s="32">
        <v>0</v>
      </c>
      <c r="J126" s="32" t="s">
        <v>320</v>
      </c>
      <c r="K126" s="32" t="s">
        <v>320</v>
      </c>
      <c r="L126" s="32" t="s">
        <v>320</v>
      </c>
      <c r="M126" s="32" t="s">
        <v>320</v>
      </c>
      <c r="N126" s="32" t="s">
        <v>320</v>
      </c>
      <c r="O126" s="32" t="s">
        <v>320</v>
      </c>
      <c r="P126" s="32" t="s">
        <v>320</v>
      </c>
      <c r="S126" s="32" t="str">
        <f t="shared" ref="S126:X144" si="5">IF(ISNUMBER(J126)=TRUE,S$6*(J126-S$5)/(S$4-S$5)+(1-S$6)*(1-(J126-S$5)/(S$4-S$5)),"..")</f>
        <v>..</v>
      </c>
      <c r="T126" s="32" t="str">
        <f t="shared" si="5"/>
        <v>..</v>
      </c>
      <c r="U126" s="32" t="str">
        <f t="shared" si="5"/>
        <v>..</v>
      </c>
      <c r="V126" s="32" t="str">
        <f t="shared" si="5"/>
        <v>..</v>
      </c>
      <c r="W126" s="32" t="str">
        <f t="shared" si="5"/>
        <v>..</v>
      </c>
      <c r="X126" s="32" t="str">
        <f t="shared" si="5"/>
        <v>..</v>
      </c>
      <c r="Y126" s="32" t="str">
        <f t="shared" si="4"/>
        <v>..</v>
      </c>
    </row>
    <row r="127" spans="1:25" x14ac:dyDescent="0.35">
      <c r="A127" t="s">
        <v>151</v>
      </c>
      <c r="B127" t="s">
        <v>274</v>
      </c>
      <c r="C127" s="32" t="s">
        <v>320</v>
      </c>
      <c r="D127" s="32" t="s">
        <v>320</v>
      </c>
      <c r="E127" s="32" t="s">
        <v>320</v>
      </c>
      <c r="F127" s="32" t="s">
        <v>320</v>
      </c>
      <c r="G127" s="32">
        <v>0</v>
      </c>
      <c r="J127" s="32" t="s">
        <v>320</v>
      </c>
      <c r="K127" s="32" t="s">
        <v>320</v>
      </c>
      <c r="L127" s="32" t="s">
        <v>320</v>
      </c>
      <c r="M127" s="32" t="s">
        <v>320</v>
      </c>
      <c r="N127" s="32" t="s">
        <v>320</v>
      </c>
      <c r="O127" s="32" t="s">
        <v>320</v>
      </c>
      <c r="P127" s="32" t="s">
        <v>320</v>
      </c>
      <c r="S127" s="32" t="str">
        <f t="shared" si="5"/>
        <v>..</v>
      </c>
      <c r="T127" s="32" t="str">
        <f t="shared" si="5"/>
        <v>..</v>
      </c>
      <c r="U127" s="32" t="str">
        <f t="shared" si="5"/>
        <v>..</v>
      </c>
      <c r="V127" s="32" t="str">
        <f t="shared" si="5"/>
        <v>..</v>
      </c>
      <c r="W127" s="32" t="str">
        <f t="shared" si="5"/>
        <v>..</v>
      </c>
      <c r="X127" s="32" t="str">
        <f t="shared" si="5"/>
        <v>..</v>
      </c>
      <c r="Y127" s="32" t="str">
        <f t="shared" si="4"/>
        <v>..</v>
      </c>
    </row>
    <row r="128" spans="1:25" x14ac:dyDescent="0.35">
      <c r="A128" t="s">
        <v>12</v>
      </c>
      <c r="B128" t="s">
        <v>275</v>
      </c>
      <c r="C128" s="32" t="s">
        <v>320</v>
      </c>
      <c r="D128" s="32" t="s">
        <v>320</v>
      </c>
      <c r="E128" s="32" t="s">
        <v>320</v>
      </c>
      <c r="F128" s="32" t="s">
        <v>320</v>
      </c>
      <c r="G128" s="32">
        <v>0</v>
      </c>
      <c r="I128" s="1"/>
      <c r="J128" s="32" t="s">
        <v>320</v>
      </c>
      <c r="K128" s="32" t="s">
        <v>320</v>
      </c>
      <c r="L128" s="32" t="s">
        <v>320</v>
      </c>
      <c r="M128" s="32" t="s">
        <v>320</v>
      </c>
      <c r="N128" s="32" t="s">
        <v>320</v>
      </c>
      <c r="O128" s="32" t="s">
        <v>320</v>
      </c>
      <c r="P128" s="32" t="s">
        <v>320</v>
      </c>
      <c r="S128" s="32" t="str">
        <f t="shared" si="5"/>
        <v>..</v>
      </c>
      <c r="T128" s="32" t="str">
        <f t="shared" si="5"/>
        <v>..</v>
      </c>
      <c r="U128" s="32" t="str">
        <f t="shared" si="5"/>
        <v>..</v>
      </c>
      <c r="V128" s="32" t="str">
        <f t="shared" si="5"/>
        <v>..</v>
      </c>
      <c r="W128" s="32" t="str">
        <f t="shared" si="5"/>
        <v>..</v>
      </c>
      <c r="X128" s="32" t="str">
        <f t="shared" si="5"/>
        <v>..</v>
      </c>
      <c r="Y128" s="32" t="str">
        <f t="shared" si="4"/>
        <v>..</v>
      </c>
    </row>
    <row r="129" spans="1:25" x14ac:dyDescent="0.35">
      <c r="A129" t="s">
        <v>25</v>
      </c>
      <c r="B129" t="s">
        <v>276</v>
      </c>
      <c r="C129" s="32">
        <v>0.33333333333333331</v>
      </c>
      <c r="D129" s="32">
        <v>0.55000000000000004</v>
      </c>
      <c r="E129" s="32">
        <v>0.3</v>
      </c>
      <c r="F129" s="32">
        <v>0.3</v>
      </c>
      <c r="G129" s="32">
        <v>1</v>
      </c>
      <c r="J129" s="32">
        <v>4</v>
      </c>
      <c r="K129" s="32">
        <v>3.5</v>
      </c>
      <c r="L129" s="32">
        <v>2.5</v>
      </c>
      <c r="M129" s="32">
        <v>2.5</v>
      </c>
      <c r="N129" s="32">
        <v>2.5</v>
      </c>
      <c r="O129" s="32">
        <v>2</v>
      </c>
      <c r="P129" s="32">
        <v>3.5</v>
      </c>
      <c r="S129" s="32">
        <f t="shared" si="5"/>
        <v>0.6</v>
      </c>
      <c r="T129" s="32">
        <f t="shared" si="5"/>
        <v>0.5</v>
      </c>
      <c r="U129" s="32">
        <f t="shared" si="5"/>
        <v>0.3</v>
      </c>
      <c r="V129" s="32">
        <f t="shared" si="5"/>
        <v>0.3</v>
      </c>
      <c r="W129" s="32">
        <f t="shared" si="5"/>
        <v>0.3</v>
      </c>
      <c r="X129" s="32">
        <f t="shared" si="5"/>
        <v>0.2</v>
      </c>
      <c r="Y129" s="32">
        <f t="shared" si="4"/>
        <v>0.5</v>
      </c>
    </row>
    <row r="130" spans="1:25" x14ac:dyDescent="0.35">
      <c r="A130" t="s">
        <v>26</v>
      </c>
      <c r="B130" t="s">
        <v>277</v>
      </c>
      <c r="C130" s="32" t="s">
        <v>320</v>
      </c>
      <c r="D130" s="32" t="s">
        <v>320</v>
      </c>
      <c r="E130" s="32" t="s">
        <v>320</v>
      </c>
      <c r="F130" s="32" t="s">
        <v>320</v>
      </c>
      <c r="G130" s="32">
        <v>0</v>
      </c>
      <c r="J130" s="32" t="s">
        <v>320</v>
      </c>
      <c r="K130" s="32" t="s">
        <v>320</v>
      </c>
      <c r="L130" s="32" t="s">
        <v>320</v>
      </c>
      <c r="M130" s="32" t="s">
        <v>320</v>
      </c>
      <c r="N130" s="32" t="s">
        <v>320</v>
      </c>
      <c r="O130" s="32" t="s">
        <v>320</v>
      </c>
      <c r="P130" s="32" t="s">
        <v>320</v>
      </c>
      <c r="S130" s="32" t="str">
        <f t="shared" si="5"/>
        <v>..</v>
      </c>
      <c r="T130" s="32" t="str">
        <f t="shared" si="5"/>
        <v>..</v>
      </c>
      <c r="U130" s="32" t="str">
        <f t="shared" si="5"/>
        <v>..</v>
      </c>
      <c r="V130" s="32" t="str">
        <f t="shared" si="5"/>
        <v>..</v>
      </c>
      <c r="W130" s="32" t="str">
        <f t="shared" si="5"/>
        <v>..</v>
      </c>
      <c r="X130" s="32" t="str">
        <f t="shared" si="5"/>
        <v>..</v>
      </c>
      <c r="Y130" s="32" t="str">
        <f t="shared" si="4"/>
        <v>..</v>
      </c>
    </row>
    <row r="131" spans="1:25" x14ac:dyDescent="0.35">
      <c r="A131" t="s">
        <v>98</v>
      </c>
      <c r="B131" t="s">
        <v>278</v>
      </c>
      <c r="C131" s="32" t="s">
        <v>320</v>
      </c>
      <c r="D131" s="32" t="s">
        <v>320</v>
      </c>
      <c r="E131" s="32" t="s">
        <v>320</v>
      </c>
      <c r="F131" s="32" t="s">
        <v>320</v>
      </c>
      <c r="G131" s="32">
        <v>0</v>
      </c>
      <c r="I131" s="1"/>
      <c r="J131" s="32" t="s">
        <v>320</v>
      </c>
      <c r="K131" s="32" t="s">
        <v>320</v>
      </c>
      <c r="L131" s="32" t="s">
        <v>320</v>
      </c>
      <c r="M131" s="32" t="s">
        <v>320</v>
      </c>
      <c r="N131" s="32" t="s">
        <v>320</v>
      </c>
      <c r="O131" s="32" t="s">
        <v>320</v>
      </c>
      <c r="P131" s="32" t="s">
        <v>320</v>
      </c>
      <c r="S131" s="32" t="str">
        <f t="shared" si="5"/>
        <v>..</v>
      </c>
      <c r="T131" s="32" t="str">
        <f t="shared" si="5"/>
        <v>..</v>
      </c>
      <c r="U131" s="32" t="str">
        <f t="shared" si="5"/>
        <v>..</v>
      </c>
      <c r="V131" s="32" t="str">
        <f t="shared" si="5"/>
        <v>..</v>
      </c>
      <c r="W131" s="32" t="str">
        <f t="shared" si="5"/>
        <v>..</v>
      </c>
      <c r="X131" s="32" t="str">
        <f t="shared" si="5"/>
        <v>..</v>
      </c>
      <c r="Y131" s="32" t="str">
        <f t="shared" si="4"/>
        <v>..</v>
      </c>
    </row>
    <row r="132" spans="1:25" x14ac:dyDescent="0.35">
      <c r="A132" t="s">
        <v>100</v>
      </c>
      <c r="B132" t="s">
        <v>279</v>
      </c>
      <c r="C132" s="32" t="s">
        <v>320</v>
      </c>
      <c r="D132" s="32" t="s">
        <v>320</v>
      </c>
      <c r="E132" s="32" t="s">
        <v>320</v>
      </c>
      <c r="F132" s="32" t="s">
        <v>320</v>
      </c>
      <c r="G132" s="32">
        <v>0</v>
      </c>
      <c r="J132" s="32" t="s">
        <v>320</v>
      </c>
      <c r="K132" s="32" t="s">
        <v>320</v>
      </c>
      <c r="L132" s="32" t="s">
        <v>320</v>
      </c>
      <c r="M132" s="32" t="s">
        <v>320</v>
      </c>
      <c r="N132" s="32" t="s">
        <v>320</v>
      </c>
      <c r="O132" s="32" t="s">
        <v>320</v>
      </c>
      <c r="P132" s="32" t="s">
        <v>320</v>
      </c>
      <c r="S132" s="32" t="str">
        <f t="shared" si="5"/>
        <v>..</v>
      </c>
      <c r="T132" s="32" t="str">
        <f t="shared" si="5"/>
        <v>..</v>
      </c>
      <c r="U132" s="32" t="str">
        <f t="shared" si="5"/>
        <v>..</v>
      </c>
      <c r="V132" s="32" t="str">
        <f t="shared" si="5"/>
        <v>..</v>
      </c>
      <c r="W132" s="32" t="str">
        <f t="shared" si="5"/>
        <v>..</v>
      </c>
      <c r="X132" s="32" t="str">
        <f t="shared" si="5"/>
        <v>..</v>
      </c>
      <c r="Y132" s="32" t="str">
        <f t="shared" si="4"/>
        <v>..</v>
      </c>
    </row>
    <row r="133" spans="1:25" x14ac:dyDescent="0.35">
      <c r="A133" t="s">
        <v>108</v>
      </c>
      <c r="B133" t="s">
        <v>280</v>
      </c>
      <c r="C133" s="32" t="s">
        <v>320</v>
      </c>
      <c r="D133" s="32" t="s">
        <v>320</v>
      </c>
      <c r="E133" s="32" t="s">
        <v>320</v>
      </c>
      <c r="F133" s="32" t="s">
        <v>320</v>
      </c>
      <c r="G133" s="32">
        <v>0</v>
      </c>
      <c r="J133" s="32" t="s">
        <v>320</v>
      </c>
      <c r="K133" s="32" t="s">
        <v>320</v>
      </c>
      <c r="L133" s="32" t="s">
        <v>320</v>
      </c>
      <c r="M133" s="32" t="s">
        <v>320</v>
      </c>
      <c r="N133" s="32" t="s">
        <v>320</v>
      </c>
      <c r="O133" s="32" t="s">
        <v>320</v>
      </c>
      <c r="P133" s="32" t="s">
        <v>320</v>
      </c>
      <c r="S133" s="32" t="str">
        <f t="shared" si="5"/>
        <v>..</v>
      </c>
      <c r="T133" s="32" t="str">
        <f t="shared" si="5"/>
        <v>..</v>
      </c>
      <c r="U133" s="32" t="str">
        <f t="shared" si="5"/>
        <v>..</v>
      </c>
      <c r="V133" s="32" t="str">
        <f t="shared" si="5"/>
        <v>..</v>
      </c>
      <c r="W133" s="32" t="str">
        <f t="shared" si="5"/>
        <v>..</v>
      </c>
      <c r="X133" s="32" t="str">
        <f t="shared" si="5"/>
        <v>..</v>
      </c>
      <c r="Y133" s="32" t="str">
        <f t="shared" si="4"/>
        <v>..</v>
      </c>
    </row>
    <row r="134" spans="1:25" x14ac:dyDescent="0.35">
      <c r="A134" t="s">
        <v>43</v>
      </c>
      <c r="B134" t="s">
        <v>281</v>
      </c>
      <c r="C134" s="32" t="s">
        <v>320</v>
      </c>
      <c r="D134" s="32" t="s">
        <v>320</v>
      </c>
      <c r="E134" s="32" t="s">
        <v>320</v>
      </c>
      <c r="F134" s="32" t="s">
        <v>320</v>
      </c>
      <c r="G134" s="32">
        <v>0</v>
      </c>
      <c r="I134" s="1"/>
      <c r="J134" s="32" t="s">
        <v>320</v>
      </c>
      <c r="K134" s="32" t="s">
        <v>320</v>
      </c>
      <c r="L134" s="32" t="s">
        <v>320</v>
      </c>
      <c r="M134" s="32" t="s">
        <v>320</v>
      </c>
      <c r="N134" s="32" t="s">
        <v>320</v>
      </c>
      <c r="O134" s="32" t="s">
        <v>320</v>
      </c>
      <c r="P134" s="32" t="s">
        <v>320</v>
      </c>
      <c r="S134" s="32" t="str">
        <f t="shared" si="5"/>
        <v>..</v>
      </c>
      <c r="T134" s="32" t="str">
        <f t="shared" si="5"/>
        <v>..</v>
      </c>
      <c r="U134" s="32" t="str">
        <f t="shared" si="5"/>
        <v>..</v>
      </c>
      <c r="V134" s="32" t="str">
        <f t="shared" si="5"/>
        <v>..</v>
      </c>
      <c r="W134" s="32" t="str">
        <f t="shared" si="5"/>
        <v>..</v>
      </c>
      <c r="X134" s="32" t="str">
        <f t="shared" si="5"/>
        <v>..</v>
      </c>
      <c r="Y134" s="32" t="str">
        <f t="shared" si="4"/>
        <v>..</v>
      </c>
    </row>
    <row r="135" spans="1:25" x14ac:dyDescent="0.35">
      <c r="A135" t="s">
        <v>59</v>
      </c>
      <c r="B135" t="s">
        <v>283</v>
      </c>
      <c r="C135" s="32" t="s">
        <v>320</v>
      </c>
      <c r="D135" s="32" t="s">
        <v>320</v>
      </c>
      <c r="E135" s="32" t="s">
        <v>320</v>
      </c>
      <c r="F135" s="32" t="s">
        <v>320</v>
      </c>
      <c r="G135" s="32">
        <v>0</v>
      </c>
      <c r="J135" s="32" t="s">
        <v>320</v>
      </c>
      <c r="K135" s="32" t="s">
        <v>320</v>
      </c>
      <c r="L135" s="32" t="s">
        <v>320</v>
      </c>
      <c r="M135" s="32" t="s">
        <v>320</v>
      </c>
      <c r="N135" s="32" t="s">
        <v>320</v>
      </c>
      <c r="O135" s="32" t="s">
        <v>320</v>
      </c>
      <c r="P135" s="32" t="s">
        <v>320</v>
      </c>
      <c r="S135" s="32" t="str">
        <f t="shared" si="5"/>
        <v>..</v>
      </c>
      <c r="T135" s="32" t="str">
        <f t="shared" si="5"/>
        <v>..</v>
      </c>
      <c r="U135" s="32" t="str">
        <f t="shared" si="5"/>
        <v>..</v>
      </c>
      <c r="V135" s="32" t="str">
        <f t="shared" si="5"/>
        <v>..</v>
      </c>
      <c r="W135" s="32" t="str">
        <f t="shared" si="5"/>
        <v>..</v>
      </c>
      <c r="X135" s="32" t="str">
        <f t="shared" si="5"/>
        <v>..</v>
      </c>
      <c r="Y135" s="32" t="str">
        <f t="shared" si="4"/>
        <v>..</v>
      </c>
    </row>
    <row r="136" spans="1:25" x14ac:dyDescent="0.35">
      <c r="A136" t="s">
        <v>155</v>
      </c>
      <c r="B136" t="s">
        <v>284</v>
      </c>
      <c r="C136" s="32">
        <v>0.43333333333333335</v>
      </c>
      <c r="D136" s="32">
        <v>0.5</v>
      </c>
      <c r="E136" s="32">
        <v>0.3</v>
      </c>
      <c r="F136" s="32">
        <v>0.2</v>
      </c>
      <c r="G136" s="32">
        <v>1</v>
      </c>
      <c r="J136" s="32">
        <v>4</v>
      </c>
      <c r="K136" s="32">
        <v>3</v>
      </c>
      <c r="L136" s="32">
        <v>2.5</v>
      </c>
      <c r="M136" s="32">
        <v>2</v>
      </c>
      <c r="N136" s="32">
        <v>3</v>
      </c>
      <c r="O136" s="32">
        <v>3.5</v>
      </c>
      <c r="P136" s="32">
        <v>3</v>
      </c>
      <c r="S136" s="32">
        <f t="shared" si="5"/>
        <v>0.6</v>
      </c>
      <c r="T136" s="32">
        <f t="shared" si="5"/>
        <v>0.4</v>
      </c>
      <c r="U136" s="32">
        <f t="shared" si="5"/>
        <v>0.3</v>
      </c>
      <c r="V136" s="32">
        <f t="shared" si="5"/>
        <v>0.2</v>
      </c>
      <c r="W136" s="32">
        <f t="shared" si="5"/>
        <v>0.4</v>
      </c>
      <c r="X136" s="32">
        <f t="shared" si="5"/>
        <v>0.5</v>
      </c>
      <c r="Y136" s="32">
        <f t="shared" si="4"/>
        <v>0.4</v>
      </c>
    </row>
    <row r="137" spans="1:25" x14ac:dyDescent="0.35">
      <c r="A137" t="s">
        <v>63</v>
      </c>
      <c r="B137" t="s">
        <v>285</v>
      </c>
      <c r="C137" s="32">
        <v>0.40000000000000008</v>
      </c>
      <c r="D137" s="32">
        <v>0.35</v>
      </c>
      <c r="E137" s="32">
        <v>0.1</v>
      </c>
      <c r="F137" s="32">
        <v>0.2</v>
      </c>
      <c r="G137" s="32">
        <v>1</v>
      </c>
      <c r="I137" s="1"/>
      <c r="J137" s="32">
        <v>3</v>
      </c>
      <c r="K137" s="32">
        <v>2.5</v>
      </c>
      <c r="L137" s="32">
        <v>1.5</v>
      </c>
      <c r="M137" s="32">
        <v>2</v>
      </c>
      <c r="N137" s="32">
        <v>2.5</v>
      </c>
      <c r="O137" s="32">
        <v>3.5</v>
      </c>
      <c r="P137" s="32">
        <v>3</v>
      </c>
      <c r="S137" s="32">
        <f t="shared" si="5"/>
        <v>0.4</v>
      </c>
      <c r="T137" s="32">
        <f t="shared" si="5"/>
        <v>0.3</v>
      </c>
      <c r="U137" s="32">
        <f t="shared" si="5"/>
        <v>0.1</v>
      </c>
      <c r="V137" s="32">
        <f t="shared" si="5"/>
        <v>0.2</v>
      </c>
      <c r="W137" s="32">
        <f t="shared" si="5"/>
        <v>0.3</v>
      </c>
      <c r="X137" s="32">
        <f t="shared" si="5"/>
        <v>0.5</v>
      </c>
      <c r="Y137" s="32">
        <f t="shared" si="4"/>
        <v>0.4</v>
      </c>
    </row>
    <row r="138" spans="1:25" x14ac:dyDescent="0.35">
      <c r="A138" t="s">
        <v>68</v>
      </c>
      <c r="B138" t="s">
        <v>286</v>
      </c>
      <c r="C138" s="32">
        <v>0.40000000000000008</v>
      </c>
      <c r="D138" s="32">
        <v>0.5</v>
      </c>
      <c r="E138" s="32">
        <v>0.4</v>
      </c>
      <c r="F138" s="32">
        <v>0.3</v>
      </c>
      <c r="G138" s="32">
        <v>1</v>
      </c>
      <c r="J138" s="32">
        <v>3.5</v>
      </c>
      <c r="K138" s="32">
        <v>3.5</v>
      </c>
      <c r="L138" s="32">
        <v>3</v>
      </c>
      <c r="M138" s="32">
        <v>2.5</v>
      </c>
      <c r="N138" s="32">
        <v>3</v>
      </c>
      <c r="O138" s="32">
        <v>3</v>
      </c>
      <c r="P138" s="32">
        <v>3</v>
      </c>
      <c r="S138" s="32">
        <f t="shared" si="5"/>
        <v>0.5</v>
      </c>
      <c r="T138" s="32">
        <f t="shared" si="5"/>
        <v>0.5</v>
      </c>
      <c r="U138" s="32">
        <f t="shared" si="5"/>
        <v>0.4</v>
      </c>
      <c r="V138" s="32">
        <f t="shared" si="5"/>
        <v>0.3</v>
      </c>
      <c r="W138" s="32">
        <f t="shared" si="5"/>
        <v>0.4</v>
      </c>
      <c r="X138" s="32">
        <f t="shared" si="5"/>
        <v>0.4</v>
      </c>
      <c r="Y138" s="32">
        <f t="shared" si="4"/>
        <v>0.4</v>
      </c>
    </row>
    <row r="139" spans="1:25" x14ac:dyDescent="0.35">
      <c r="A139" t="s">
        <v>75</v>
      </c>
      <c r="B139" t="s">
        <v>287</v>
      </c>
      <c r="C139" s="32">
        <v>0.56666666666666676</v>
      </c>
      <c r="D139" s="32">
        <v>0.45</v>
      </c>
      <c r="E139" s="32">
        <v>0.5</v>
      </c>
      <c r="F139" s="32">
        <v>0.7</v>
      </c>
      <c r="G139" s="32">
        <v>1</v>
      </c>
      <c r="J139" s="32">
        <v>3</v>
      </c>
      <c r="K139" s="32">
        <v>3.5</v>
      </c>
      <c r="L139" s="32">
        <v>3.5</v>
      </c>
      <c r="M139" s="32">
        <v>4.5</v>
      </c>
      <c r="N139" s="32">
        <v>4</v>
      </c>
      <c r="O139" s="32">
        <v>3.5</v>
      </c>
      <c r="P139" s="32">
        <v>4</v>
      </c>
      <c r="S139" s="32">
        <f t="shared" si="5"/>
        <v>0.4</v>
      </c>
      <c r="T139" s="32">
        <f t="shared" si="5"/>
        <v>0.5</v>
      </c>
      <c r="U139" s="32">
        <f t="shared" si="5"/>
        <v>0.5</v>
      </c>
      <c r="V139" s="32">
        <f t="shared" si="5"/>
        <v>0.7</v>
      </c>
      <c r="W139" s="32">
        <f t="shared" si="5"/>
        <v>0.6</v>
      </c>
      <c r="X139" s="32">
        <f t="shared" si="5"/>
        <v>0.5</v>
      </c>
      <c r="Y139" s="32">
        <f t="shared" si="4"/>
        <v>0.6</v>
      </c>
    </row>
    <row r="140" spans="1:25" x14ac:dyDescent="0.35">
      <c r="A140" t="s">
        <v>96</v>
      </c>
      <c r="B140" t="s">
        <v>288</v>
      </c>
      <c r="C140" s="32">
        <v>0.53333333333333333</v>
      </c>
      <c r="D140" s="32">
        <v>0.5</v>
      </c>
      <c r="E140" s="32">
        <v>0.5</v>
      </c>
      <c r="F140" s="32">
        <v>0.5</v>
      </c>
      <c r="G140" s="32">
        <v>1</v>
      </c>
      <c r="I140" s="1"/>
      <c r="J140" s="32">
        <v>4</v>
      </c>
      <c r="K140" s="32">
        <v>3</v>
      </c>
      <c r="L140" s="32">
        <v>3.5</v>
      </c>
      <c r="M140" s="32">
        <v>3.5</v>
      </c>
      <c r="N140" s="32">
        <v>3.5</v>
      </c>
      <c r="O140" s="32">
        <v>3.5</v>
      </c>
      <c r="P140" s="32">
        <v>4</v>
      </c>
      <c r="S140" s="32">
        <f t="shared" si="5"/>
        <v>0.6</v>
      </c>
      <c r="T140" s="32">
        <f t="shared" si="5"/>
        <v>0.4</v>
      </c>
      <c r="U140" s="32">
        <f t="shared" si="5"/>
        <v>0.5</v>
      </c>
      <c r="V140" s="32">
        <f t="shared" si="5"/>
        <v>0.5</v>
      </c>
      <c r="W140" s="32">
        <f t="shared" si="5"/>
        <v>0.5</v>
      </c>
      <c r="X140" s="32">
        <f t="shared" si="5"/>
        <v>0.5</v>
      </c>
      <c r="Y140" s="32">
        <f t="shared" si="4"/>
        <v>0.6</v>
      </c>
    </row>
    <row r="141" spans="1:25" x14ac:dyDescent="0.35">
      <c r="A141" t="s">
        <v>115</v>
      </c>
      <c r="B141" t="s">
        <v>289</v>
      </c>
      <c r="C141" s="32">
        <v>0.5</v>
      </c>
      <c r="D141" s="32">
        <v>0.6</v>
      </c>
      <c r="E141" s="32">
        <v>0.5</v>
      </c>
      <c r="F141" s="32">
        <v>0.4</v>
      </c>
      <c r="G141" s="32">
        <v>1</v>
      </c>
      <c r="J141" s="32">
        <v>4</v>
      </c>
      <c r="K141" s="32">
        <v>4</v>
      </c>
      <c r="L141" s="32">
        <v>3.5</v>
      </c>
      <c r="M141" s="32">
        <v>3</v>
      </c>
      <c r="N141" s="32">
        <v>3.5</v>
      </c>
      <c r="O141" s="32">
        <v>3</v>
      </c>
      <c r="P141" s="32">
        <v>4</v>
      </c>
      <c r="S141" s="32">
        <f t="shared" si="5"/>
        <v>0.6</v>
      </c>
      <c r="T141" s="32">
        <f t="shared" si="5"/>
        <v>0.6</v>
      </c>
      <c r="U141" s="32">
        <f t="shared" si="5"/>
        <v>0.5</v>
      </c>
      <c r="V141" s="32">
        <f t="shared" si="5"/>
        <v>0.4</v>
      </c>
      <c r="W141" s="32">
        <f t="shared" si="5"/>
        <v>0.5</v>
      </c>
      <c r="X141" s="32">
        <f t="shared" si="5"/>
        <v>0.4</v>
      </c>
      <c r="Y141" s="32">
        <f t="shared" si="4"/>
        <v>0.6</v>
      </c>
    </row>
    <row r="142" spans="1:25" x14ac:dyDescent="0.35">
      <c r="A142" t="s">
        <v>124</v>
      </c>
      <c r="B142" t="s">
        <v>290</v>
      </c>
      <c r="C142" s="32">
        <v>0.39999999999999997</v>
      </c>
      <c r="D142" s="32">
        <v>0.45</v>
      </c>
      <c r="E142" s="32">
        <v>0.4</v>
      </c>
      <c r="F142" s="32">
        <v>0.4</v>
      </c>
      <c r="G142" s="32">
        <v>1</v>
      </c>
      <c r="J142" s="32">
        <v>3.5</v>
      </c>
      <c r="K142" s="32">
        <v>3</v>
      </c>
      <c r="L142" s="32">
        <v>3</v>
      </c>
      <c r="M142" s="32">
        <v>3</v>
      </c>
      <c r="N142" s="32">
        <v>3</v>
      </c>
      <c r="O142" s="32">
        <v>2.5</v>
      </c>
      <c r="P142" s="32">
        <v>3.5</v>
      </c>
      <c r="S142" s="32">
        <f t="shared" si="5"/>
        <v>0.5</v>
      </c>
      <c r="T142" s="32">
        <f t="shared" si="5"/>
        <v>0.4</v>
      </c>
      <c r="U142" s="32">
        <f t="shared" si="5"/>
        <v>0.4</v>
      </c>
      <c r="V142" s="32">
        <f t="shared" si="5"/>
        <v>0.4</v>
      </c>
      <c r="W142" s="32">
        <f t="shared" si="5"/>
        <v>0.4</v>
      </c>
      <c r="X142" s="32">
        <f t="shared" si="5"/>
        <v>0.3</v>
      </c>
      <c r="Y142" s="32">
        <f t="shared" si="4"/>
        <v>0.5</v>
      </c>
    </row>
    <row r="143" spans="1:25" x14ac:dyDescent="0.35">
      <c r="A143" t="s">
        <v>125</v>
      </c>
      <c r="B143" t="s">
        <v>291</v>
      </c>
      <c r="C143" s="32">
        <v>0.46666666666666662</v>
      </c>
      <c r="D143" s="32">
        <v>0.45</v>
      </c>
      <c r="E143" s="32">
        <v>0.3</v>
      </c>
      <c r="F143" s="32">
        <v>0.3</v>
      </c>
      <c r="G143" s="32">
        <v>1</v>
      </c>
      <c r="J143" s="32">
        <v>3.5</v>
      </c>
      <c r="K143" s="32">
        <v>3</v>
      </c>
      <c r="L143" s="32">
        <v>2.5</v>
      </c>
      <c r="M143" s="32">
        <v>2.5</v>
      </c>
      <c r="N143" s="32">
        <v>3.5</v>
      </c>
      <c r="O143" s="32">
        <v>3.5</v>
      </c>
      <c r="P143" s="32">
        <v>3</v>
      </c>
      <c r="S143" s="32">
        <f t="shared" si="5"/>
        <v>0.5</v>
      </c>
      <c r="T143" s="32">
        <f t="shared" si="5"/>
        <v>0.4</v>
      </c>
      <c r="U143" s="32">
        <f t="shared" si="5"/>
        <v>0.3</v>
      </c>
      <c r="V143" s="32">
        <f t="shared" si="5"/>
        <v>0.3</v>
      </c>
      <c r="W143" s="32">
        <f t="shared" si="5"/>
        <v>0.5</v>
      </c>
      <c r="X143" s="32">
        <f t="shared" si="5"/>
        <v>0.5</v>
      </c>
      <c r="Y143" s="32">
        <f t="shared" si="4"/>
        <v>0.4</v>
      </c>
    </row>
    <row r="144" spans="1:25" x14ac:dyDescent="0.35">
      <c r="A144" t="s">
        <v>110</v>
      </c>
      <c r="B144" t="s">
        <v>292</v>
      </c>
      <c r="C144" s="32">
        <v>0.5</v>
      </c>
      <c r="D144" s="32">
        <v>0.6</v>
      </c>
      <c r="E144" s="32">
        <v>0.5</v>
      </c>
      <c r="F144" s="32">
        <v>0.4</v>
      </c>
      <c r="G144" s="32">
        <v>1</v>
      </c>
      <c r="J144" s="32">
        <v>4</v>
      </c>
      <c r="K144" s="32">
        <v>4</v>
      </c>
      <c r="L144" s="32">
        <v>3.5</v>
      </c>
      <c r="M144" s="32">
        <v>3</v>
      </c>
      <c r="N144" s="32">
        <v>3</v>
      </c>
      <c r="O144" s="32">
        <v>4</v>
      </c>
      <c r="P144" s="32">
        <v>3.5</v>
      </c>
      <c r="S144" s="32">
        <f t="shared" si="5"/>
        <v>0.6</v>
      </c>
      <c r="T144" s="32">
        <f t="shared" si="5"/>
        <v>0.6</v>
      </c>
      <c r="U144" s="32">
        <f t="shared" si="5"/>
        <v>0.5</v>
      </c>
      <c r="V144" s="32">
        <f t="shared" si="5"/>
        <v>0.4</v>
      </c>
      <c r="W144" s="32">
        <f t="shared" si="5"/>
        <v>0.4</v>
      </c>
      <c r="X144" s="32">
        <f t="shared" si="5"/>
        <v>0.6</v>
      </c>
      <c r="Y144" s="32">
        <f t="shared" si="4"/>
        <v>0.5</v>
      </c>
    </row>
    <row r="146" spans="7:10" x14ac:dyDescent="0.35">
      <c r="G146" s="32"/>
    </row>
    <row r="149" spans="7:10" x14ac:dyDescent="0.35">
      <c r="H149" s="1" t="s">
        <v>300</v>
      </c>
      <c r="I149" s="1"/>
      <c r="J149" s="1"/>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LEGEND</vt:lpstr>
      <vt:lpstr>WGI2019</vt:lpstr>
      <vt:lpstr>WGI2018</vt:lpstr>
      <vt:lpstr>WGI2017</vt:lpstr>
      <vt:lpstr>WGI2016</vt:lpstr>
      <vt:lpstr>WGI2015</vt:lpstr>
      <vt:lpstr>WGI2014</vt:lpstr>
      <vt:lpstr>WGI2013</vt:lpstr>
      <vt:lpstr>WGI2012</vt:lpstr>
      <vt:lpstr>WGI2011</vt:lpstr>
      <vt:lpstr>WGI2010</vt:lpstr>
      <vt:lpstr>WGI2009</vt:lpstr>
      <vt:lpstr>WGI2008</vt:lpstr>
      <vt:lpstr>WGI2007</vt:lpstr>
      <vt:lpstr>WGI2006</vt:lpstr>
      <vt:lpstr>WGI2005</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2012-05-01T15:26:44Z</dcterms:created>
  <dcterms:modified xsi:type="dcterms:W3CDTF">2020-09-17T11:17:43Z</dcterms:modified>
</cp:coreProperties>
</file>