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defaultThemeVersion="124226"/>
  <mc:AlternateContent xmlns:mc="http://schemas.openxmlformats.org/markup-compatibility/2006">
    <mc:Choice Requires="x15">
      <x15ac:absPath xmlns:x15ac="http://schemas.microsoft.com/office/spreadsheetml/2010/11/ac" url="C:\Users\wb74439\OneDrive - WBG\Kraay\GM19\SourceData\ExternalPostingVersions\"/>
    </mc:Choice>
  </mc:AlternateContent>
  <xr:revisionPtr revIDLastSave="1" documentId="8_{9A1B1A2D-6CB3-44B3-9F35-EB3F3FFDCFAD}" xr6:coauthVersionLast="44" xr6:coauthVersionMax="44" xr10:uidLastSave="{DF489408-52B3-449F-B9B2-71F25F39CB40}"/>
  <bookViews>
    <workbookView xWindow="-110" yWindow="-110" windowWidth="19420" windowHeight="10420" xr2:uid="{00000000-000D-0000-FFFF-FFFF00000000}"/>
  </bookViews>
  <sheets>
    <sheet name="LEGEND" sheetId="8" r:id="rId1"/>
    <sheet name="WGI1819" sheetId="14" r:id="rId2"/>
    <sheet name="WGI1617" sheetId="13" r:id="rId3"/>
    <sheet name="WGI1415" sheetId="12" r:id="rId4"/>
    <sheet name="WGI1213" sheetId="10" r:id="rId5"/>
    <sheet name="WGI091011" sheetId="2" r:id="rId6"/>
    <sheet name="WGI0708" sheetId="3" r:id="rId7"/>
    <sheet name="WGI0506" sheetId="4" r:id="rId8"/>
    <sheet name="WGI0304" sheetId="5" r:id="rId9"/>
    <sheet name="WGI02" sheetId="7" r:id="rId10"/>
    <sheet name="Sheet2" sheetId="11" r:id="rId11"/>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U137" i="14" l="1"/>
  <c r="V137" i="14"/>
  <c r="C137" i="14" s="1"/>
  <c r="W137" i="14"/>
  <c r="X137" i="14"/>
  <c r="D137" i="14" s="1"/>
  <c r="Y137" i="14"/>
  <c r="Z137" i="14"/>
  <c r="AA137" i="14"/>
  <c r="E137" i="14" s="1"/>
  <c r="AB137" i="14"/>
  <c r="AC137" i="14"/>
  <c r="G137" i="14" s="1"/>
  <c r="U138" i="14"/>
  <c r="V138" i="14"/>
  <c r="W138" i="14"/>
  <c r="X138" i="14"/>
  <c r="Y138" i="14"/>
  <c r="Z138" i="14"/>
  <c r="AA138" i="14"/>
  <c r="AB138" i="14"/>
  <c r="AC138" i="14"/>
  <c r="U139" i="14"/>
  <c r="V139" i="14"/>
  <c r="W139" i="14"/>
  <c r="X139" i="14"/>
  <c r="Y139" i="14"/>
  <c r="Z139" i="14"/>
  <c r="AA139" i="14"/>
  <c r="E139" i="14" s="1"/>
  <c r="AB139" i="14"/>
  <c r="F139" i="14" s="1"/>
  <c r="AC139" i="14"/>
  <c r="U140" i="14"/>
  <c r="C140" i="14" s="1"/>
  <c r="V140" i="14"/>
  <c r="W140" i="14"/>
  <c r="X140" i="14"/>
  <c r="D140" i="14" s="1"/>
  <c r="Y140" i="14"/>
  <c r="Z140" i="14"/>
  <c r="AA140" i="14"/>
  <c r="E140" i="14" s="1"/>
  <c r="AB140" i="14"/>
  <c r="AC140" i="14"/>
  <c r="G140" i="14" s="1"/>
  <c r="U141" i="14"/>
  <c r="V141" i="14"/>
  <c r="W141" i="14"/>
  <c r="X141" i="14"/>
  <c r="Y141" i="14"/>
  <c r="Z141" i="14"/>
  <c r="D141" i="14" s="1"/>
  <c r="AA141" i="14"/>
  <c r="AB141" i="14"/>
  <c r="AC141" i="14"/>
  <c r="U142" i="14"/>
  <c r="C142" i="14" s="1"/>
  <c r="V142" i="14"/>
  <c r="W142" i="14"/>
  <c r="X142" i="14"/>
  <c r="Y142" i="14"/>
  <c r="Z142" i="14"/>
  <c r="AA142" i="14"/>
  <c r="E142" i="14" s="1"/>
  <c r="AB142" i="14"/>
  <c r="AC142" i="14"/>
  <c r="G142" i="14" s="1"/>
  <c r="U143" i="14"/>
  <c r="V143" i="14"/>
  <c r="W143" i="14"/>
  <c r="X143" i="14"/>
  <c r="Y143" i="14"/>
  <c r="Z143" i="14"/>
  <c r="AA143" i="14"/>
  <c r="AB143" i="14"/>
  <c r="AC143" i="14"/>
  <c r="U144" i="14"/>
  <c r="V144" i="14"/>
  <c r="W144" i="14"/>
  <c r="C144" i="14" s="1"/>
  <c r="X144" i="14"/>
  <c r="Y144" i="14"/>
  <c r="Z144" i="14"/>
  <c r="AA144" i="14"/>
  <c r="E144" i="14" s="1"/>
  <c r="AB144" i="14"/>
  <c r="F144" i="14" s="1"/>
  <c r="AC144" i="14"/>
  <c r="F137" i="14"/>
  <c r="E138" i="14"/>
  <c r="F138" i="14"/>
  <c r="G138" i="14"/>
  <c r="D139" i="14"/>
  <c r="G139" i="14"/>
  <c r="F140" i="14"/>
  <c r="E141" i="14"/>
  <c r="F141" i="14"/>
  <c r="G141" i="14"/>
  <c r="F142" i="14"/>
  <c r="E143" i="14"/>
  <c r="F143" i="14"/>
  <c r="G143" i="14"/>
  <c r="G144" i="14"/>
  <c r="D143" i="14" l="1"/>
  <c r="C138" i="14"/>
  <c r="C141" i="14"/>
  <c r="D138" i="14"/>
  <c r="D144" i="14"/>
  <c r="C143" i="14"/>
  <c r="C139" i="14"/>
  <c r="D142" i="14"/>
  <c r="Z8" i="13" l="1"/>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8" i="14"/>
  <c r="Y9" i="14"/>
  <c r="Z9" i="14"/>
  <c r="Y10" i="14"/>
  <c r="Z10" i="14"/>
  <c r="Y11" i="14"/>
  <c r="Z11" i="14"/>
  <c r="Y12" i="14"/>
  <c r="Z12" i="14"/>
  <c r="Y13" i="14"/>
  <c r="Z13" i="14"/>
  <c r="Y14" i="14"/>
  <c r="Z14" i="14"/>
  <c r="Y15" i="14"/>
  <c r="Z15" i="14"/>
  <c r="Y16" i="14"/>
  <c r="Z16" i="14"/>
  <c r="Y17" i="14"/>
  <c r="Z17" i="14"/>
  <c r="Y18" i="14"/>
  <c r="Z18" i="14"/>
  <c r="Y19" i="14"/>
  <c r="Z19" i="14"/>
  <c r="Y20" i="14"/>
  <c r="Z20" i="14"/>
  <c r="Y21" i="14"/>
  <c r="Z21" i="14"/>
  <c r="Y22" i="14"/>
  <c r="Z22" i="14"/>
  <c r="Y23" i="14"/>
  <c r="Z23" i="14"/>
  <c r="Y24" i="14"/>
  <c r="Z24" i="14"/>
  <c r="Y25" i="14"/>
  <c r="Z25" i="14"/>
  <c r="Y26" i="14"/>
  <c r="Z26" i="14"/>
  <c r="Y27" i="14"/>
  <c r="Z27" i="14"/>
  <c r="Y28" i="14"/>
  <c r="Z28" i="14"/>
  <c r="Y29" i="14"/>
  <c r="Z29" i="14"/>
  <c r="Y30" i="14"/>
  <c r="Z30" i="14"/>
  <c r="Y31" i="14"/>
  <c r="Z31" i="14"/>
  <c r="Y32" i="14"/>
  <c r="Z32" i="14"/>
  <c r="Y33" i="14"/>
  <c r="Z33" i="14"/>
  <c r="Y34" i="14"/>
  <c r="Z34" i="14"/>
  <c r="Y35" i="14"/>
  <c r="Z35" i="14"/>
  <c r="Y36" i="14"/>
  <c r="Z36" i="14"/>
  <c r="Y37" i="14"/>
  <c r="Z37" i="14"/>
  <c r="Y38" i="14"/>
  <c r="Z38" i="14"/>
  <c r="Y39" i="14"/>
  <c r="Z39" i="14"/>
  <c r="Y40" i="14"/>
  <c r="Z40" i="14"/>
  <c r="Y41" i="14"/>
  <c r="Z41" i="14"/>
  <c r="Y42" i="14"/>
  <c r="Z42" i="14"/>
  <c r="Y43" i="14"/>
  <c r="Z43" i="14"/>
  <c r="Y44" i="14"/>
  <c r="Z44" i="14"/>
  <c r="Y45" i="14"/>
  <c r="Z45" i="14"/>
  <c r="Y46" i="14"/>
  <c r="Z46" i="14"/>
  <c r="Y47" i="14"/>
  <c r="Z47" i="14"/>
  <c r="Y48" i="14"/>
  <c r="Z48" i="14"/>
  <c r="Y49" i="14"/>
  <c r="Z49" i="14"/>
  <c r="Y50" i="14"/>
  <c r="Z50" i="14"/>
  <c r="Y51" i="14"/>
  <c r="Z51" i="14"/>
  <c r="Y52" i="14"/>
  <c r="Z52" i="14"/>
  <c r="Y53" i="14"/>
  <c r="Z53" i="14"/>
  <c r="Y54" i="14"/>
  <c r="Z54" i="14"/>
  <c r="Y55" i="14"/>
  <c r="Z55" i="14"/>
  <c r="Y56" i="14"/>
  <c r="Z56" i="14"/>
  <c r="Y57" i="14"/>
  <c r="Z57" i="14"/>
  <c r="Y58" i="14"/>
  <c r="Z58" i="14"/>
  <c r="Y59" i="14"/>
  <c r="Z59" i="14"/>
  <c r="Y60" i="14"/>
  <c r="Z60" i="14"/>
  <c r="Y61" i="14"/>
  <c r="Z61" i="14"/>
  <c r="Y62" i="14"/>
  <c r="Z62" i="14"/>
  <c r="Y63" i="14"/>
  <c r="Z63" i="14"/>
  <c r="Y64" i="14"/>
  <c r="Z64" i="14"/>
  <c r="Y65" i="14"/>
  <c r="Z65" i="14"/>
  <c r="Y66" i="14"/>
  <c r="Z66" i="14"/>
  <c r="Y67" i="14"/>
  <c r="Z67" i="14"/>
  <c r="Y68" i="14"/>
  <c r="Z68" i="14"/>
  <c r="Y69" i="14"/>
  <c r="Z69" i="14"/>
  <c r="Y70" i="14"/>
  <c r="Z70" i="14"/>
  <c r="Y71" i="14"/>
  <c r="Z71" i="14"/>
  <c r="Y72" i="14"/>
  <c r="Z72" i="14"/>
  <c r="Y73" i="14"/>
  <c r="Z73" i="14"/>
  <c r="Y74" i="14"/>
  <c r="Z74" i="14"/>
  <c r="Y75" i="14"/>
  <c r="Z75" i="14"/>
  <c r="Y76" i="14"/>
  <c r="Z76" i="14"/>
  <c r="Y77" i="14"/>
  <c r="Z77" i="14"/>
  <c r="Y78" i="14"/>
  <c r="Z78" i="14"/>
  <c r="Y79" i="14"/>
  <c r="Z79" i="14"/>
  <c r="Y80" i="14"/>
  <c r="Z80" i="14"/>
  <c r="Y81" i="14"/>
  <c r="Z81" i="14"/>
  <c r="Y82" i="14"/>
  <c r="Z82" i="14"/>
  <c r="Y83" i="14"/>
  <c r="Z83" i="14"/>
  <c r="Y84" i="14"/>
  <c r="Z84" i="14"/>
  <c r="Y85" i="14"/>
  <c r="Z85" i="14"/>
  <c r="Y86" i="14"/>
  <c r="Z86" i="14"/>
  <c r="Y87" i="14"/>
  <c r="Z87" i="14"/>
  <c r="Y88" i="14"/>
  <c r="Z88" i="14"/>
  <c r="Y89" i="14"/>
  <c r="Z89" i="14"/>
  <c r="Y90" i="14"/>
  <c r="Z90" i="14"/>
  <c r="Y91" i="14"/>
  <c r="Z91" i="14"/>
  <c r="Y92" i="14"/>
  <c r="Z92" i="14"/>
  <c r="Y93" i="14"/>
  <c r="Z93" i="14"/>
  <c r="Y94" i="14"/>
  <c r="Z94" i="14"/>
  <c r="Y95" i="14"/>
  <c r="Z95" i="14"/>
  <c r="Y96" i="14"/>
  <c r="Z96" i="14"/>
  <c r="Y97" i="14"/>
  <c r="Z97" i="14"/>
  <c r="Y98" i="14"/>
  <c r="Z98" i="14"/>
  <c r="Y99" i="14"/>
  <c r="Z99" i="14"/>
  <c r="Y100" i="14"/>
  <c r="Z100" i="14"/>
  <c r="Y101" i="14"/>
  <c r="Z101" i="14"/>
  <c r="Y102" i="14"/>
  <c r="Z102" i="14"/>
  <c r="Y103" i="14"/>
  <c r="Z103" i="14"/>
  <c r="Y104" i="14"/>
  <c r="Z104" i="14"/>
  <c r="Y105" i="14"/>
  <c r="Z105" i="14"/>
  <c r="Y106" i="14"/>
  <c r="Z106" i="14"/>
  <c r="Y107" i="14"/>
  <c r="Z107" i="14"/>
  <c r="Y108" i="14"/>
  <c r="Z108" i="14"/>
  <c r="Y109" i="14"/>
  <c r="Z109" i="14"/>
  <c r="Y110" i="14"/>
  <c r="Z110" i="14"/>
  <c r="Y111" i="14"/>
  <c r="Z111" i="14"/>
  <c r="Y112" i="14"/>
  <c r="Z112" i="14"/>
  <c r="Y113" i="14"/>
  <c r="Z113" i="14"/>
  <c r="Y114" i="14"/>
  <c r="Z114" i="14"/>
  <c r="Y115" i="14"/>
  <c r="Z115" i="14"/>
  <c r="Y116" i="14"/>
  <c r="Z116" i="14"/>
  <c r="Y117" i="14"/>
  <c r="Z117" i="14"/>
  <c r="Y118" i="14"/>
  <c r="Z118" i="14"/>
  <c r="Y119" i="14"/>
  <c r="Z119" i="14"/>
  <c r="Y120" i="14"/>
  <c r="Z120" i="14"/>
  <c r="Y121" i="14"/>
  <c r="Z121" i="14"/>
  <c r="Y122" i="14"/>
  <c r="Z122" i="14"/>
  <c r="Y123" i="14"/>
  <c r="Z123" i="14"/>
  <c r="Y124" i="14"/>
  <c r="Z124" i="14"/>
  <c r="Y125" i="14"/>
  <c r="Z125" i="14"/>
  <c r="Y126" i="14"/>
  <c r="Z126" i="14"/>
  <c r="Y127" i="14"/>
  <c r="Z127" i="14"/>
  <c r="Y128" i="14"/>
  <c r="Z128" i="14"/>
  <c r="Y129" i="14"/>
  <c r="Z129" i="14"/>
  <c r="Y130" i="14"/>
  <c r="Z130" i="14"/>
  <c r="Y131" i="14"/>
  <c r="Z131" i="14"/>
  <c r="Y132" i="14"/>
  <c r="Z132" i="14"/>
  <c r="Y133" i="14"/>
  <c r="Z133" i="14"/>
  <c r="Y134" i="14"/>
  <c r="Z134" i="14"/>
  <c r="Y135" i="14"/>
  <c r="Z135" i="14"/>
  <c r="Y136" i="14"/>
  <c r="Z136" i="14"/>
  <c r="Y9" i="13"/>
  <c r="Y10" i="13"/>
  <c r="Y11" i="13"/>
  <c r="Y12" i="13"/>
  <c r="Y13" i="13"/>
  <c r="Y14"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Y47" i="13"/>
  <c r="Y48" i="13"/>
  <c r="Y49" i="13"/>
  <c r="Y50" i="13"/>
  <c r="Y51" i="13"/>
  <c r="Y52" i="13"/>
  <c r="Y53" i="13"/>
  <c r="Y54" i="13"/>
  <c r="Y55" i="13"/>
  <c r="Y56" i="13"/>
  <c r="Y57" i="13"/>
  <c r="Y58" i="13"/>
  <c r="Y59" i="13"/>
  <c r="Y60" i="13"/>
  <c r="Y61" i="13"/>
  <c r="Y62" i="13"/>
  <c r="Y63" i="13"/>
  <c r="Y64" i="13"/>
  <c r="Y65" i="13"/>
  <c r="Y66" i="13"/>
  <c r="Y67" i="13"/>
  <c r="Y68" i="13"/>
  <c r="Y69" i="13"/>
  <c r="Y70" i="13"/>
  <c r="Y71" i="13"/>
  <c r="Y72" i="13"/>
  <c r="Y73" i="13"/>
  <c r="Y74" i="13"/>
  <c r="Y75" i="13"/>
  <c r="Y76" i="13"/>
  <c r="Y77" i="13"/>
  <c r="Y78" i="13"/>
  <c r="Y79" i="13"/>
  <c r="Y80" i="13"/>
  <c r="Y81" i="13"/>
  <c r="Y82" i="13"/>
  <c r="Y83" i="13"/>
  <c r="Y84" i="13"/>
  <c r="Y85" i="13"/>
  <c r="Y86" i="13"/>
  <c r="Y87" i="13"/>
  <c r="Y88" i="13"/>
  <c r="Y89" i="13"/>
  <c r="Y90" i="13"/>
  <c r="Y91" i="13"/>
  <c r="Y92" i="13"/>
  <c r="Y93" i="13"/>
  <c r="Y94" i="13"/>
  <c r="Y95" i="13"/>
  <c r="Y96" i="13"/>
  <c r="Y97" i="13"/>
  <c r="Y98" i="13"/>
  <c r="Y99" i="13"/>
  <c r="Y100" i="13"/>
  <c r="Y101" i="13"/>
  <c r="Y102" i="13"/>
  <c r="Y103" i="13"/>
  <c r="Y104" i="13"/>
  <c r="Y105" i="13"/>
  <c r="Y106" i="13"/>
  <c r="Y107" i="13"/>
  <c r="Y108" i="13"/>
  <c r="Y109" i="13"/>
  <c r="Y110" i="13"/>
  <c r="Y111" i="13"/>
  <c r="Y112" i="13"/>
  <c r="Y113" i="13"/>
  <c r="Y114" i="13"/>
  <c r="Y115" i="13"/>
  <c r="Y116" i="13"/>
  <c r="Y117" i="13"/>
  <c r="Y118" i="13"/>
  <c r="Y119" i="13"/>
  <c r="Y120" i="13"/>
  <c r="Y121" i="13"/>
  <c r="Y122" i="13"/>
  <c r="Y123" i="13"/>
  <c r="Y124" i="13"/>
  <c r="Y125" i="13"/>
  <c r="Y126" i="13"/>
  <c r="Y127" i="13"/>
  <c r="Y128" i="13"/>
  <c r="Y129" i="13"/>
  <c r="Y130" i="13"/>
  <c r="Y131" i="13"/>
  <c r="Y132" i="13"/>
  <c r="Y133" i="13"/>
  <c r="Y134" i="13"/>
  <c r="Y135" i="13"/>
  <c r="Y136" i="13"/>
  <c r="AC136" i="14" l="1"/>
  <c r="G136" i="14" s="1"/>
  <c r="AB136" i="14"/>
  <c r="F136" i="14" s="1"/>
  <c r="AA136" i="14"/>
  <c r="E136" i="14" s="1"/>
  <c r="X136" i="14"/>
  <c r="D136" i="14" s="1"/>
  <c r="W136" i="14"/>
  <c r="V136" i="14"/>
  <c r="U136" i="14"/>
  <c r="C136" i="14" s="1"/>
  <c r="AC135" i="14"/>
  <c r="G135" i="14" s="1"/>
  <c r="AB135" i="14"/>
  <c r="F135" i="14" s="1"/>
  <c r="AA135" i="14"/>
  <c r="E135" i="14" s="1"/>
  <c r="X135" i="14"/>
  <c r="D135" i="14" s="1"/>
  <c r="W135" i="14"/>
  <c r="V135" i="14"/>
  <c r="U135" i="14"/>
  <c r="AC134" i="14"/>
  <c r="G134" i="14" s="1"/>
  <c r="AB134" i="14"/>
  <c r="F134" i="14" s="1"/>
  <c r="AA134" i="14"/>
  <c r="E134" i="14" s="1"/>
  <c r="X134" i="14"/>
  <c r="D134" i="14" s="1"/>
  <c r="W134" i="14"/>
  <c r="V134" i="14"/>
  <c r="U134" i="14"/>
  <c r="AC133" i="14"/>
  <c r="G133" i="14" s="1"/>
  <c r="AB133" i="14"/>
  <c r="F133" i="14" s="1"/>
  <c r="AA133" i="14"/>
  <c r="E133" i="14" s="1"/>
  <c r="X133" i="14"/>
  <c r="D133" i="14" s="1"/>
  <c r="W133" i="14"/>
  <c r="V133" i="14"/>
  <c r="U133" i="14"/>
  <c r="AC132" i="14"/>
  <c r="G132" i="14" s="1"/>
  <c r="AB132" i="14"/>
  <c r="F132" i="14" s="1"/>
  <c r="AA132" i="14"/>
  <c r="E132" i="14" s="1"/>
  <c r="X132" i="14"/>
  <c r="D132" i="14" s="1"/>
  <c r="W132" i="14"/>
  <c r="V132" i="14"/>
  <c r="U132" i="14"/>
  <c r="C132" i="14" s="1"/>
  <c r="AC131" i="14"/>
  <c r="G131" i="14" s="1"/>
  <c r="AB131" i="14"/>
  <c r="F131" i="14" s="1"/>
  <c r="AA131" i="14"/>
  <c r="E131" i="14" s="1"/>
  <c r="X131" i="14"/>
  <c r="D131" i="14" s="1"/>
  <c r="W131" i="14"/>
  <c r="V131" i="14"/>
  <c r="U131" i="14"/>
  <c r="AC130" i="14"/>
  <c r="G130" i="14" s="1"/>
  <c r="AB130" i="14"/>
  <c r="F130" i="14" s="1"/>
  <c r="AA130" i="14"/>
  <c r="E130" i="14" s="1"/>
  <c r="X130" i="14"/>
  <c r="D130" i="14" s="1"/>
  <c r="W130" i="14"/>
  <c r="V130" i="14"/>
  <c r="U130" i="14"/>
  <c r="AC129" i="14"/>
  <c r="G129" i="14" s="1"/>
  <c r="AB129" i="14"/>
  <c r="F129" i="14" s="1"/>
  <c r="AA129" i="14"/>
  <c r="E129" i="14" s="1"/>
  <c r="X129" i="14"/>
  <c r="D129" i="14" s="1"/>
  <c r="W129" i="14"/>
  <c r="V129" i="14"/>
  <c r="U129" i="14"/>
  <c r="AC128" i="14"/>
  <c r="G128" i="14" s="1"/>
  <c r="AB128" i="14"/>
  <c r="F128" i="14" s="1"/>
  <c r="AA128" i="14"/>
  <c r="E128" i="14" s="1"/>
  <c r="X128" i="14"/>
  <c r="D128" i="14" s="1"/>
  <c r="W128" i="14"/>
  <c r="V128" i="14"/>
  <c r="U128" i="14"/>
  <c r="C128" i="14" s="1"/>
  <c r="AC127" i="14"/>
  <c r="G127" i="14" s="1"/>
  <c r="AB127" i="14"/>
  <c r="F127" i="14" s="1"/>
  <c r="AA127" i="14"/>
  <c r="E127" i="14" s="1"/>
  <c r="X127" i="14"/>
  <c r="D127" i="14" s="1"/>
  <c r="W127" i="14"/>
  <c r="V127" i="14"/>
  <c r="U127" i="14"/>
  <c r="AC126" i="14"/>
  <c r="G126" i="14" s="1"/>
  <c r="AB126" i="14"/>
  <c r="F126" i="14" s="1"/>
  <c r="AA126" i="14"/>
  <c r="E126" i="14" s="1"/>
  <c r="X126" i="14"/>
  <c r="D126" i="14" s="1"/>
  <c r="W126" i="14"/>
  <c r="V126" i="14"/>
  <c r="U126" i="14"/>
  <c r="AC125" i="14"/>
  <c r="G125" i="14" s="1"/>
  <c r="AB125" i="14"/>
  <c r="F125" i="14" s="1"/>
  <c r="AA125" i="14"/>
  <c r="E125" i="14" s="1"/>
  <c r="X125" i="14"/>
  <c r="D125" i="14" s="1"/>
  <c r="W125" i="14"/>
  <c r="V125" i="14"/>
  <c r="U125" i="14"/>
  <c r="AC124" i="14"/>
  <c r="G124" i="14" s="1"/>
  <c r="AB124" i="14"/>
  <c r="F124" i="14" s="1"/>
  <c r="AA124" i="14"/>
  <c r="E124" i="14" s="1"/>
  <c r="X124" i="14"/>
  <c r="D124" i="14" s="1"/>
  <c r="W124" i="14"/>
  <c r="V124" i="14"/>
  <c r="U124" i="14"/>
  <c r="AC123" i="14"/>
  <c r="G123" i="14" s="1"/>
  <c r="AB123" i="14"/>
  <c r="F123" i="14" s="1"/>
  <c r="AA123" i="14"/>
  <c r="E123" i="14" s="1"/>
  <c r="X123" i="14"/>
  <c r="D123" i="14" s="1"/>
  <c r="W123" i="14"/>
  <c r="V123" i="14"/>
  <c r="U123" i="14"/>
  <c r="AC122" i="14"/>
  <c r="G122" i="14" s="1"/>
  <c r="AB122" i="14"/>
  <c r="F122" i="14" s="1"/>
  <c r="AA122" i="14"/>
  <c r="E122" i="14" s="1"/>
  <c r="X122" i="14"/>
  <c r="D122" i="14" s="1"/>
  <c r="W122" i="14"/>
  <c r="V122" i="14"/>
  <c r="U122" i="14"/>
  <c r="AC121" i="14"/>
  <c r="G121" i="14" s="1"/>
  <c r="AB121" i="14"/>
  <c r="F121" i="14" s="1"/>
  <c r="AA121" i="14"/>
  <c r="E121" i="14" s="1"/>
  <c r="X121" i="14"/>
  <c r="D121" i="14" s="1"/>
  <c r="W121" i="14"/>
  <c r="V121" i="14"/>
  <c r="U121" i="14"/>
  <c r="AC120" i="14"/>
  <c r="G120" i="14" s="1"/>
  <c r="AB120" i="14"/>
  <c r="F120" i="14" s="1"/>
  <c r="AA120" i="14"/>
  <c r="E120" i="14" s="1"/>
  <c r="X120" i="14"/>
  <c r="D120" i="14" s="1"/>
  <c r="W120" i="14"/>
  <c r="V120" i="14"/>
  <c r="U120" i="14"/>
  <c r="AC119" i="14"/>
  <c r="G119" i="14" s="1"/>
  <c r="AB119" i="14"/>
  <c r="F119" i="14" s="1"/>
  <c r="AA119" i="14"/>
  <c r="E119" i="14" s="1"/>
  <c r="X119" i="14"/>
  <c r="D119" i="14" s="1"/>
  <c r="W119" i="14"/>
  <c r="V119" i="14"/>
  <c r="U119" i="14"/>
  <c r="AC118" i="14"/>
  <c r="G118" i="14" s="1"/>
  <c r="AB118" i="14"/>
  <c r="F118" i="14" s="1"/>
  <c r="AA118" i="14"/>
  <c r="E118" i="14" s="1"/>
  <c r="X118" i="14"/>
  <c r="D118" i="14" s="1"/>
  <c r="W118" i="14"/>
  <c r="V118" i="14"/>
  <c r="U118" i="14"/>
  <c r="AC117" i="14"/>
  <c r="G117" i="14" s="1"/>
  <c r="AB117" i="14"/>
  <c r="F117" i="14" s="1"/>
  <c r="AA117" i="14"/>
  <c r="E117" i="14" s="1"/>
  <c r="X117" i="14"/>
  <c r="D117" i="14" s="1"/>
  <c r="W117" i="14"/>
  <c r="V117" i="14"/>
  <c r="U117" i="14"/>
  <c r="AC116" i="14"/>
  <c r="G116" i="14" s="1"/>
  <c r="AB116" i="14"/>
  <c r="F116" i="14" s="1"/>
  <c r="AA116" i="14"/>
  <c r="E116" i="14" s="1"/>
  <c r="X116" i="14"/>
  <c r="D116" i="14" s="1"/>
  <c r="W116" i="14"/>
  <c r="V116" i="14"/>
  <c r="U116" i="14"/>
  <c r="AC115" i="14"/>
  <c r="G115" i="14" s="1"/>
  <c r="AB115" i="14"/>
  <c r="F115" i="14" s="1"/>
  <c r="AA115" i="14"/>
  <c r="E115" i="14" s="1"/>
  <c r="X115" i="14"/>
  <c r="D115" i="14" s="1"/>
  <c r="W115" i="14"/>
  <c r="V115" i="14"/>
  <c r="U115" i="14"/>
  <c r="AC114" i="14"/>
  <c r="G114" i="14" s="1"/>
  <c r="AB114" i="14"/>
  <c r="F114" i="14" s="1"/>
  <c r="AA114" i="14"/>
  <c r="E114" i="14" s="1"/>
  <c r="X114" i="14"/>
  <c r="D114" i="14" s="1"/>
  <c r="W114" i="14"/>
  <c r="V114" i="14"/>
  <c r="U114" i="14"/>
  <c r="AC113" i="14"/>
  <c r="G113" i="14" s="1"/>
  <c r="AB113" i="14"/>
  <c r="F113" i="14" s="1"/>
  <c r="AA113" i="14"/>
  <c r="E113" i="14" s="1"/>
  <c r="X113" i="14"/>
  <c r="D113" i="14" s="1"/>
  <c r="W113" i="14"/>
  <c r="V113" i="14"/>
  <c r="U113" i="14"/>
  <c r="AC112" i="14"/>
  <c r="G112" i="14" s="1"/>
  <c r="AB112" i="14"/>
  <c r="F112" i="14" s="1"/>
  <c r="AA112" i="14"/>
  <c r="E112" i="14" s="1"/>
  <c r="X112" i="14"/>
  <c r="D112" i="14" s="1"/>
  <c r="W112" i="14"/>
  <c r="V112" i="14"/>
  <c r="U112" i="14"/>
  <c r="AC111" i="14"/>
  <c r="G111" i="14" s="1"/>
  <c r="AB111" i="14"/>
  <c r="F111" i="14" s="1"/>
  <c r="AA111" i="14"/>
  <c r="E111" i="14" s="1"/>
  <c r="X111" i="14"/>
  <c r="D111" i="14" s="1"/>
  <c r="W111" i="14"/>
  <c r="V111" i="14"/>
  <c r="U111" i="14"/>
  <c r="C111" i="14" s="1"/>
  <c r="AC110" i="14"/>
  <c r="G110" i="14" s="1"/>
  <c r="AB110" i="14"/>
  <c r="F110" i="14" s="1"/>
  <c r="AA110" i="14"/>
  <c r="E110" i="14" s="1"/>
  <c r="X110" i="14"/>
  <c r="D110" i="14" s="1"/>
  <c r="W110" i="14"/>
  <c r="V110" i="14"/>
  <c r="U110" i="14"/>
  <c r="AC109" i="14"/>
  <c r="G109" i="14" s="1"/>
  <c r="AB109" i="14"/>
  <c r="F109" i="14" s="1"/>
  <c r="AA109" i="14"/>
  <c r="E109" i="14" s="1"/>
  <c r="X109" i="14"/>
  <c r="D109" i="14" s="1"/>
  <c r="W109" i="14"/>
  <c r="V109" i="14"/>
  <c r="U109" i="14"/>
  <c r="AC108" i="14"/>
  <c r="G108" i="14" s="1"/>
  <c r="AB108" i="14"/>
  <c r="F108" i="14" s="1"/>
  <c r="AA108" i="14"/>
  <c r="E108" i="14" s="1"/>
  <c r="X108" i="14"/>
  <c r="D108" i="14" s="1"/>
  <c r="W108" i="14"/>
  <c r="V108" i="14"/>
  <c r="U108" i="14"/>
  <c r="AC107" i="14"/>
  <c r="G107" i="14" s="1"/>
  <c r="AB107" i="14"/>
  <c r="F107" i="14" s="1"/>
  <c r="AA107" i="14"/>
  <c r="E107" i="14" s="1"/>
  <c r="X107" i="14"/>
  <c r="D107" i="14" s="1"/>
  <c r="W107" i="14"/>
  <c r="V107" i="14"/>
  <c r="U107" i="14"/>
  <c r="AC106" i="14"/>
  <c r="G106" i="14" s="1"/>
  <c r="AB106" i="14"/>
  <c r="F106" i="14" s="1"/>
  <c r="AA106" i="14"/>
  <c r="E106" i="14" s="1"/>
  <c r="X106" i="14"/>
  <c r="D106" i="14" s="1"/>
  <c r="W106" i="14"/>
  <c r="V106" i="14"/>
  <c r="U106" i="14"/>
  <c r="AC105" i="14"/>
  <c r="G105" i="14" s="1"/>
  <c r="AB105" i="14"/>
  <c r="F105" i="14" s="1"/>
  <c r="AA105" i="14"/>
  <c r="E105" i="14" s="1"/>
  <c r="X105" i="14"/>
  <c r="D105" i="14" s="1"/>
  <c r="W105" i="14"/>
  <c r="V105" i="14"/>
  <c r="U105" i="14"/>
  <c r="AC104" i="14"/>
  <c r="G104" i="14" s="1"/>
  <c r="AB104" i="14"/>
  <c r="F104" i="14" s="1"/>
  <c r="AA104" i="14"/>
  <c r="E104" i="14" s="1"/>
  <c r="X104" i="14"/>
  <c r="D104" i="14" s="1"/>
  <c r="W104" i="14"/>
  <c r="V104" i="14"/>
  <c r="U104" i="14"/>
  <c r="AC103" i="14"/>
  <c r="G103" i="14" s="1"/>
  <c r="AB103" i="14"/>
  <c r="F103" i="14" s="1"/>
  <c r="AA103" i="14"/>
  <c r="E103" i="14" s="1"/>
  <c r="X103" i="14"/>
  <c r="D103" i="14" s="1"/>
  <c r="W103" i="14"/>
  <c r="V103" i="14"/>
  <c r="U103" i="14"/>
  <c r="C103" i="14" s="1"/>
  <c r="AC102" i="14"/>
  <c r="G102" i="14" s="1"/>
  <c r="AB102" i="14"/>
  <c r="F102" i="14" s="1"/>
  <c r="AA102" i="14"/>
  <c r="E102" i="14" s="1"/>
  <c r="X102" i="14"/>
  <c r="D102" i="14" s="1"/>
  <c r="W102" i="14"/>
  <c r="V102" i="14"/>
  <c r="U102" i="14"/>
  <c r="AC101" i="14"/>
  <c r="G101" i="14" s="1"/>
  <c r="AB101" i="14"/>
  <c r="F101" i="14" s="1"/>
  <c r="AA101" i="14"/>
  <c r="E101" i="14" s="1"/>
  <c r="X101" i="14"/>
  <c r="D101" i="14" s="1"/>
  <c r="W101" i="14"/>
  <c r="V101" i="14"/>
  <c r="U101" i="14"/>
  <c r="AC100" i="14"/>
  <c r="G100" i="14" s="1"/>
  <c r="AB100" i="14"/>
  <c r="F100" i="14" s="1"/>
  <c r="AA100" i="14"/>
  <c r="E100" i="14" s="1"/>
  <c r="X100" i="14"/>
  <c r="D100" i="14" s="1"/>
  <c r="W100" i="14"/>
  <c r="V100" i="14"/>
  <c r="U100" i="14"/>
  <c r="AC99" i="14"/>
  <c r="G99" i="14" s="1"/>
  <c r="AB99" i="14"/>
  <c r="F99" i="14" s="1"/>
  <c r="AA99" i="14"/>
  <c r="E99" i="14" s="1"/>
  <c r="X99" i="14"/>
  <c r="D99" i="14" s="1"/>
  <c r="W99" i="14"/>
  <c r="V99" i="14"/>
  <c r="U99" i="14"/>
  <c r="AC98" i="14"/>
  <c r="G98" i="14" s="1"/>
  <c r="AB98" i="14"/>
  <c r="F98" i="14" s="1"/>
  <c r="AA98" i="14"/>
  <c r="E98" i="14" s="1"/>
  <c r="X98" i="14"/>
  <c r="D98" i="14" s="1"/>
  <c r="W98" i="14"/>
  <c r="V98" i="14"/>
  <c r="U98" i="14"/>
  <c r="AC97" i="14"/>
  <c r="G97" i="14" s="1"/>
  <c r="AB97" i="14"/>
  <c r="F97" i="14" s="1"/>
  <c r="AA97" i="14"/>
  <c r="E97" i="14" s="1"/>
  <c r="X97" i="14"/>
  <c r="D97" i="14" s="1"/>
  <c r="W97" i="14"/>
  <c r="V97" i="14"/>
  <c r="U97" i="14"/>
  <c r="AC96" i="14"/>
  <c r="G96" i="14" s="1"/>
  <c r="AB96" i="14"/>
  <c r="F96" i="14" s="1"/>
  <c r="AA96" i="14"/>
  <c r="E96" i="14" s="1"/>
  <c r="X96" i="14"/>
  <c r="D96" i="14" s="1"/>
  <c r="W96" i="14"/>
  <c r="V96" i="14"/>
  <c r="U96" i="14"/>
  <c r="AC95" i="14"/>
  <c r="G95" i="14" s="1"/>
  <c r="AB95" i="14"/>
  <c r="F95" i="14" s="1"/>
  <c r="AA95" i="14"/>
  <c r="E95" i="14" s="1"/>
  <c r="X95" i="14"/>
  <c r="D95" i="14" s="1"/>
  <c r="W95" i="14"/>
  <c r="V95" i="14"/>
  <c r="U95" i="14"/>
  <c r="C95" i="14" s="1"/>
  <c r="AC94" i="14"/>
  <c r="G94" i="14" s="1"/>
  <c r="AB94" i="14"/>
  <c r="F94" i="14" s="1"/>
  <c r="AA94" i="14"/>
  <c r="E94" i="14" s="1"/>
  <c r="X94" i="14"/>
  <c r="D94" i="14" s="1"/>
  <c r="W94" i="14"/>
  <c r="V94" i="14"/>
  <c r="U94" i="14"/>
  <c r="AC93" i="14"/>
  <c r="G93" i="14" s="1"/>
  <c r="AB93" i="14"/>
  <c r="F93" i="14" s="1"/>
  <c r="AA93" i="14"/>
  <c r="E93" i="14" s="1"/>
  <c r="X93" i="14"/>
  <c r="D93" i="14" s="1"/>
  <c r="W93" i="14"/>
  <c r="V93" i="14"/>
  <c r="U93" i="14"/>
  <c r="AC92" i="14"/>
  <c r="G92" i="14" s="1"/>
  <c r="AB92" i="14"/>
  <c r="F92" i="14" s="1"/>
  <c r="AA92" i="14"/>
  <c r="E92" i="14" s="1"/>
  <c r="X92" i="14"/>
  <c r="D92" i="14" s="1"/>
  <c r="W92" i="14"/>
  <c r="V92" i="14"/>
  <c r="U92" i="14"/>
  <c r="AC91" i="14"/>
  <c r="G91" i="14" s="1"/>
  <c r="AB91" i="14"/>
  <c r="F91" i="14" s="1"/>
  <c r="AA91" i="14"/>
  <c r="E91" i="14" s="1"/>
  <c r="X91" i="14"/>
  <c r="D91" i="14" s="1"/>
  <c r="W91" i="14"/>
  <c r="V91" i="14"/>
  <c r="U91" i="14"/>
  <c r="AC90" i="14"/>
  <c r="G90" i="14" s="1"/>
  <c r="AB90" i="14"/>
  <c r="F90" i="14" s="1"/>
  <c r="AA90" i="14"/>
  <c r="E90" i="14" s="1"/>
  <c r="X90" i="14"/>
  <c r="D90" i="14" s="1"/>
  <c r="W90" i="14"/>
  <c r="V90" i="14"/>
  <c r="U90" i="14"/>
  <c r="AC89" i="14"/>
  <c r="G89" i="14" s="1"/>
  <c r="AB89" i="14"/>
  <c r="F89" i="14" s="1"/>
  <c r="AA89" i="14"/>
  <c r="E89" i="14" s="1"/>
  <c r="X89" i="14"/>
  <c r="D89" i="14" s="1"/>
  <c r="W89" i="14"/>
  <c r="V89" i="14"/>
  <c r="U89" i="14"/>
  <c r="AC88" i="14"/>
  <c r="G88" i="14" s="1"/>
  <c r="AB88" i="14"/>
  <c r="F88" i="14" s="1"/>
  <c r="AA88" i="14"/>
  <c r="E88" i="14" s="1"/>
  <c r="X88" i="14"/>
  <c r="D88" i="14" s="1"/>
  <c r="W88" i="14"/>
  <c r="V88" i="14"/>
  <c r="U88" i="14"/>
  <c r="AC87" i="14"/>
  <c r="G87" i="14" s="1"/>
  <c r="AB87" i="14"/>
  <c r="F87" i="14" s="1"/>
  <c r="AA87" i="14"/>
  <c r="E87" i="14" s="1"/>
  <c r="X87" i="14"/>
  <c r="D87" i="14" s="1"/>
  <c r="W87" i="14"/>
  <c r="V87" i="14"/>
  <c r="U87" i="14"/>
  <c r="C87" i="14" s="1"/>
  <c r="AC86" i="14"/>
  <c r="G86" i="14" s="1"/>
  <c r="AB86" i="14"/>
  <c r="F86" i="14" s="1"/>
  <c r="AA86" i="14"/>
  <c r="E86" i="14" s="1"/>
  <c r="X86" i="14"/>
  <c r="D86" i="14" s="1"/>
  <c r="W86" i="14"/>
  <c r="V86" i="14"/>
  <c r="U86" i="14"/>
  <c r="AC85" i="14"/>
  <c r="G85" i="14" s="1"/>
  <c r="AB85" i="14"/>
  <c r="F85" i="14" s="1"/>
  <c r="AA85" i="14"/>
  <c r="E85" i="14" s="1"/>
  <c r="X85" i="14"/>
  <c r="D85" i="14" s="1"/>
  <c r="W85" i="14"/>
  <c r="V85" i="14"/>
  <c r="U85" i="14"/>
  <c r="AC84" i="14"/>
  <c r="G84" i="14" s="1"/>
  <c r="AB84" i="14"/>
  <c r="F84" i="14" s="1"/>
  <c r="AA84" i="14"/>
  <c r="E84" i="14" s="1"/>
  <c r="X84" i="14"/>
  <c r="D84" i="14" s="1"/>
  <c r="W84" i="14"/>
  <c r="V84" i="14"/>
  <c r="U84" i="14"/>
  <c r="AC83" i="14"/>
  <c r="G83" i="14" s="1"/>
  <c r="AB83" i="14"/>
  <c r="F83" i="14" s="1"/>
  <c r="AA83" i="14"/>
  <c r="E83" i="14" s="1"/>
  <c r="X83" i="14"/>
  <c r="D83" i="14" s="1"/>
  <c r="W83" i="14"/>
  <c r="V83" i="14"/>
  <c r="U83" i="14"/>
  <c r="AC82" i="14"/>
  <c r="G82" i="14" s="1"/>
  <c r="AB82" i="14"/>
  <c r="F82" i="14" s="1"/>
  <c r="AA82" i="14"/>
  <c r="E82" i="14" s="1"/>
  <c r="X82" i="14"/>
  <c r="D82" i="14" s="1"/>
  <c r="W82" i="14"/>
  <c r="V82" i="14"/>
  <c r="U82" i="14"/>
  <c r="AC81" i="14"/>
  <c r="G81" i="14" s="1"/>
  <c r="AB81" i="14"/>
  <c r="F81" i="14" s="1"/>
  <c r="AA81" i="14"/>
  <c r="E81" i="14" s="1"/>
  <c r="X81" i="14"/>
  <c r="D81" i="14" s="1"/>
  <c r="W81" i="14"/>
  <c r="V81" i="14"/>
  <c r="U81" i="14"/>
  <c r="AC80" i="14"/>
  <c r="G80" i="14" s="1"/>
  <c r="AB80" i="14"/>
  <c r="F80" i="14" s="1"/>
  <c r="AA80" i="14"/>
  <c r="E80" i="14" s="1"/>
  <c r="X80" i="14"/>
  <c r="D80" i="14" s="1"/>
  <c r="W80" i="14"/>
  <c r="V80" i="14"/>
  <c r="U80" i="14"/>
  <c r="AC79" i="14"/>
  <c r="G79" i="14" s="1"/>
  <c r="AB79" i="14"/>
  <c r="F79" i="14" s="1"/>
  <c r="AA79" i="14"/>
  <c r="E79" i="14" s="1"/>
  <c r="X79" i="14"/>
  <c r="D79" i="14" s="1"/>
  <c r="W79" i="14"/>
  <c r="V79" i="14"/>
  <c r="U79" i="14"/>
  <c r="C79" i="14" s="1"/>
  <c r="AC78" i="14"/>
  <c r="G78" i="14" s="1"/>
  <c r="AB78" i="14"/>
  <c r="F78" i="14" s="1"/>
  <c r="AA78" i="14"/>
  <c r="E78" i="14" s="1"/>
  <c r="X78" i="14"/>
  <c r="D78" i="14" s="1"/>
  <c r="W78" i="14"/>
  <c r="V78" i="14"/>
  <c r="U78" i="14"/>
  <c r="AC77" i="14"/>
  <c r="G77" i="14" s="1"/>
  <c r="AB77" i="14"/>
  <c r="F77" i="14" s="1"/>
  <c r="AA77" i="14"/>
  <c r="E77" i="14" s="1"/>
  <c r="X77" i="14"/>
  <c r="D77" i="14" s="1"/>
  <c r="W77" i="14"/>
  <c r="V77" i="14"/>
  <c r="U77" i="14"/>
  <c r="AC76" i="14"/>
  <c r="G76" i="14" s="1"/>
  <c r="AB76" i="14"/>
  <c r="F76" i="14" s="1"/>
  <c r="AA76" i="14"/>
  <c r="E76" i="14" s="1"/>
  <c r="X76" i="14"/>
  <c r="D76" i="14" s="1"/>
  <c r="W76" i="14"/>
  <c r="V76" i="14"/>
  <c r="U76" i="14"/>
  <c r="AC75" i="14"/>
  <c r="G75" i="14" s="1"/>
  <c r="AB75" i="14"/>
  <c r="F75" i="14" s="1"/>
  <c r="AA75" i="14"/>
  <c r="E75" i="14" s="1"/>
  <c r="X75" i="14"/>
  <c r="D75" i="14" s="1"/>
  <c r="W75" i="14"/>
  <c r="V75" i="14"/>
  <c r="U75" i="14"/>
  <c r="AC74" i="14"/>
  <c r="G74" i="14" s="1"/>
  <c r="AB74" i="14"/>
  <c r="F74" i="14" s="1"/>
  <c r="AA74" i="14"/>
  <c r="E74" i="14" s="1"/>
  <c r="X74" i="14"/>
  <c r="D74" i="14" s="1"/>
  <c r="W74" i="14"/>
  <c r="V74" i="14"/>
  <c r="U74" i="14"/>
  <c r="AC73" i="14"/>
  <c r="G73" i="14" s="1"/>
  <c r="AB73" i="14"/>
  <c r="F73" i="14" s="1"/>
  <c r="AA73" i="14"/>
  <c r="E73" i="14" s="1"/>
  <c r="X73" i="14"/>
  <c r="D73" i="14" s="1"/>
  <c r="W73" i="14"/>
  <c r="V73" i="14"/>
  <c r="U73" i="14"/>
  <c r="AC72" i="14"/>
  <c r="G72" i="14" s="1"/>
  <c r="AB72" i="14"/>
  <c r="F72" i="14" s="1"/>
  <c r="AA72" i="14"/>
  <c r="E72" i="14" s="1"/>
  <c r="X72" i="14"/>
  <c r="D72" i="14" s="1"/>
  <c r="W72" i="14"/>
  <c r="V72" i="14"/>
  <c r="U72" i="14"/>
  <c r="AC71" i="14"/>
  <c r="G71" i="14" s="1"/>
  <c r="AB71" i="14"/>
  <c r="F71" i="14" s="1"/>
  <c r="AA71" i="14"/>
  <c r="E71" i="14" s="1"/>
  <c r="X71" i="14"/>
  <c r="D71" i="14" s="1"/>
  <c r="W71" i="14"/>
  <c r="V71" i="14"/>
  <c r="U71" i="14"/>
  <c r="C71" i="14" s="1"/>
  <c r="AC70" i="14"/>
  <c r="G70" i="14" s="1"/>
  <c r="AB70" i="14"/>
  <c r="F70" i="14" s="1"/>
  <c r="AA70" i="14"/>
  <c r="E70" i="14" s="1"/>
  <c r="X70" i="14"/>
  <c r="D70" i="14" s="1"/>
  <c r="W70" i="14"/>
  <c r="V70" i="14"/>
  <c r="U70" i="14"/>
  <c r="AC69" i="14"/>
  <c r="G69" i="14" s="1"/>
  <c r="AB69" i="14"/>
  <c r="F69" i="14" s="1"/>
  <c r="AA69" i="14"/>
  <c r="E69" i="14" s="1"/>
  <c r="X69" i="14"/>
  <c r="D69" i="14" s="1"/>
  <c r="W69" i="14"/>
  <c r="V69" i="14"/>
  <c r="U69" i="14"/>
  <c r="AC68" i="14"/>
  <c r="G68" i="14" s="1"/>
  <c r="AB68" i="14"/>
  <c r="F68" i="14" s="1"/>
  <c r="AA68" i="14"/>
  <c r="E68" i="14" s="1"/>
  <c r="X68" i="14"/>
  <c r="D68" i="14" s="1"/>
  <c r="W68" i="14"/>
  <c r="V68" i="14"/>
  <c r="U68" i="14"/>
  <c r="AC67" i="14"/>
  <c r="G67" i="14" s="1"/>
  <c r="AB67" i="14"/>
  <c r="F67" i="14" s="1"/>
  <c r="AA67" i="14"/>
  <c r="E67" i="14" s="1"/>
  <c r="X67" i="14"/>
  <c r="D67" i="14" s="1"/>
  <c r="W67" i="14"/>
  <c r="V67" i="14"/>
  <c r="U67" i="14"/>
  <c r="AC66" i="14"/>
  <c r="G66" i="14" s="1"/>
  <c r="AB66" i="14"/>
  <c r="F66" i="14" s="1"/>
  <c r="AA66" i="14"/>
  <c r="E66" i="14" s="1"/>
  <c r="X66" i="14"/>
  <c r="D66" i="14" s="1"/>
  <c r="W66" i="14"/>
  <c r="V66" i="14"/>
  <c r="U66" i="14"/>
  <c r="AC65" i="14"/>
  <c r="G65" i="14" s="1"/>
  <c r="AB65" i="14"/>
  <c r="F65" i="14" s="1"/>
  <c r="AA65" i="14"/>
  <c r="E65" i="14" s="1"/>
  <c r="X65" i="14"/>
  <c r="D65" i="14" s="1"/>
  <c r="W65" i="14"/>
  <c r="V65" i="14"/>
  <c r="U65" i="14"/>
  <c r="AC64" i="14"/>
  <c r="G64" i="14" s="1"/>
  <c r="AB64" i="14"/>
  <c r="F64" i="14" s="1"/>
  <c r="AA64" i="14"/>
  <c r="E64" i="14" s="1"/>
  <c r="X64" i="14"/>
  <c r="D64" i="14" s="1"/>
  <c r="W64" i="14"/>
  <c r="V64" i="14"/>
  <c r="U64" i="14"/>
  <c r="AC63" i="14"/>
  <c r="G63" i="14" s="1"/>
  <c r="AB63" i="14"/>
  <c r="F63" i="14" s="1"/>
  <c r="AA63" i="14"/>
  <c r="E63" i="14" s="1"/>
  <c r="X63" i="14"/>
  <c r="D63" i="14" s="1"/>
  <c r="W63" i="14"/>
  <c r="V63" i="14"/>
  <c r="U63" i="14"/>
  <c r="C63" i="14" s="1"/>
  <c r="AC62" i="14"/>
  <c r="G62" i="14" s="1"/>
  <c r="AB62" i="14"/>
  <c r="F62" i="14" s="1"/>
  <c r="AA62" i="14"/>
  <c r="E62" i="14" s="1"/>
  <c r="X62" i="14"/>
  <c r="D62" i="14" s="1"/>
  <c r="W62" i="14"/>
  <c r="V62" i="14"/>
  <c r="U62" i="14"/>
  <c r="AC61" i="14"/>
  <c r="G61" i="14" s="1"/>
  <c r="AB61" i="14"/>
  <c r="F61" i="14" s="1"/>
  <c r="AA61" i="14"/>
  <c r="E61" i="14" s="1"/>
  <c r="X61" i="14"/>
  <c r="D61" i="14" s="1"/>
  <c r="W61" i="14"/>
  <c r="V61" i="14"/>
  <c r="U61" i="14"/>
  <c r="AC60" i="14"/>
  <c r="G60" i="14" s="1"/>
  <c r="AB60" i="14"/>
  <c r="F60" i="14" s="1"/>
  <c r="AA60" i="14"/>
  <c r="E60" i="14" s="1"/>
  <c r="X60" i="14"/>
  <c r="D60" i="14" s="1"/>
  <c r="W60" i="14"/>
  <c r="V60" i="14"/>
  <c r="U60" i="14"/>
  <c r="AC59" i="14"/>
  <c r="G59" i="14" s="1"/>
  <c r="AB59" i="14"/>
  <c r="F59" i="14" s="1"/>
  <c r="AA59" i="14"/>
  <c r="E59" i="14" s="1"/>
  <c r="X59" i="14"/>
  <c r="D59" i="14" s="1"/>
  <c r="W59" i="14"/>
  <c r="V59" i="14"/>
  <c r="U59" i="14"/>
  <c r="AC58" i="14"/>
  <c r="G58" i="14" s="1"/>
  <c r="AB58" i="14"/>
  <c r="F58" i="14" s="1"/>
  <c r="AA58" i="14"/>
  <c r="E58" i="14" s="1"/>
  <c r="X58" i="14"/>
  <c r="D58" i="14" s="1"/>
  <c r="W58" i="14"/>
  <c r="V58" i="14"/>
  <c r="U58" i="14"/>
  <c r="AC57" i="14"/>
  <c r="G57" i="14" s="1"/>
  <c r="AB57" i="14"/>
  <c r="F57" i="14" s="1"/>
  <c r="AA57" i="14"/>
  <c r="E57" i="14" s="1"/>
  <c r="X57" i="14"/>
  <c r="D57" i="14" s="1"/>
  <c r="W57" i="14"/>
  <c r="V57" i="14"/>
  <c r="U57" i="14"/>
  <c r="AC56" i="14"/>
  <c r="G56" i="14" s="1"/>
  <c r="AB56" i="14"/>
  <c r="F56" i="14" s="1"/>
  <c r="AA56" i="14"/>
  <c r="E56" i="14" s="1"/>
  <c r="X56" i="14"/>
  <c r="D56" i="14" s="1"/>
  <c r="W56" i="14"/>
  <c r="V56" i="14"/>
  <c r="U56" i="14"/>
  <c r="AC55" i="14"/>
  <c r="G55" i="14" s="1"/>
  <c r="AB55" i="14"/>
  <c r="F55" i="14" s="1"/>
  <c r="AA55" i="14"/>
  <c r="E55" i="14" s="1"/>
  <c r="X55" i="14"/>
  <c r="D55" i="14" s="1"/>
  <c r="W55" i="14"/>
  <c r="V55" i="14"/>
  <c r="U55" i="14"/>
  <c r="C55" i="14" s="1"/>
  <c r="AC54" i="14"/>
  <c r="G54" i="14" s="1"/>
  <c r="AB54" i="14"/>
  <c r="F54" i="14" s="1"/>
  <c r="AA54" i="14"/>
  <c r="E54" i="14" s="1"/>
  <c r="X54" i="14"/>
  <c r="D54" i="14" s="1"/>
  <c r="W54" i="14"/>
  <c r="V54" i="14"/>
  <c r="U54" i="14"/>
  <c r="AC53" i="14"/>
  <c r="G53" i="14" s="1"/>
  <c r="AB53" i="14"/>
  <c r="F53" i="14" s="1"/>
  <c r="AA53" i="14"/>
  <c r="E53" i="14" s="1"/>
  <c r="X53" i="14"/>
  <c r="D53" i="14" s="1"/>
  <c r="W53" i="14"/>
  <c r="V53" i="14"/>
  <c r="U53" i="14"/>
  <c r="AC52" i="14"/>
  <c r="G52" i="14" s="1"/>
  <c r="AB52" i="14"/>
  <c r="F52" i="14" s="1"/>
  <c r="AA52" i="14"/>
  <c r="E52" i="14" s="1"/>
  <c r="X52" i="14"/>
  <c r="D52" i="14" s="1"/>
  <c r="W52" i="14"/>
  <c r="V52" i="14"/>
  <c r="U52" i="14"/>
  <c r="AC51" i="14"/>
  <c r="G51" i="14" s="1"/>
  <c r="AB51" i="14"/>
  <c r="F51" i="14" s="1"/>
  <c r="AA51" i="14"/>
  <c r="E51" i="14" s="1"/>
  <c r="X51" i="14"/>
  <c r="D51" i="14" s="1"/>
  <c r="W51" i="14"/>
  <c r="V51" i="14"/>
  <c r="U51" i="14"/>
  <c r="AC50" i="14"/>
  <c r="G50" i="14" s="1"/>
  <c r="AB50" i="14"/>
  <c r="F50" i="14" s="1"/>
  <c r="AA50" i="14"/>
  <c r="E50" i="14" s="1"/>
  <c r="X50" i="14"/>
  <c r="D50" i="14" s="1"/>
  <c r="W50" i="14"/>
  <c r="V50" i="14"/>
  <c r="U50" i="14"/>
  <c r="AC49" i="14"/>
  <c r="G49" i="14" s="1"/>
  <c r="AB49" i="14"/>
  <c r="F49" i="14" s="1"/>
  <c r="AA49" i="14"/>
  <c r="E49" i="14" s="1"/>
  <c r="X49" i="14"/>
  <c r="D49" i="14" s="1"/>
  <c r="W49" i="14"/>
  <c r="V49" i="14"/>
  <c r="U49" i="14"/>
  <c r="AC48" i="14"/>
  <c r="G48" i="14" s="1"/>
  <c r="AB48" i="14"/>
  <c r="F48" i="14" s="1"/>
  <c r="AA48" i="14"/>
  <c r="E48" i="14" s="1"/>
  <c r="X48" i="14"/>
  <c r="D48" i="14" s="1"/>
  <c r="W48" i="14"/>
  <c r="V48" i="14"/>
  <c r="U48" i="14"/>
  <c r="AC47" i="14"/>
  <c r="G47" i="14" s="1"/>
  <c r="AB47" i="14"/>
  <c r="F47" i="14" s="1"/>
  <c r="AA47" i="14"/>
  <c r="E47" i="14" s="1"/>
  <c r="X47" i="14"/>
  <c r="D47" i="14" s="1"/>
  <c r="W47" i="14"/>
  <c r="V47" i="14"/>
  <c r="U47" i="14"/>
  <c r="C47" i="14" s="1"/>
  <c r="AC46" i="14"/>
  <c r="G46" i="14" s="1"/>
  <c r="AB46" i="14"/>
  <c r="F46" i="14" s="1"/>
  <c r="AA46" i="14"/>
  <c r="E46" i="14" s="1"/>
  <c r="X46" i="14"/>
  <c r="D46" i="14" s="1"/>
  <c r="W46" i="14"/>
  <c r="V46" i="14"/>
  <c r="U46" i="14"/>
  <c r="AC45" i="14"/>
  <c r="G45" i="14" s="1"/>
  <c r="AB45" i="14"/>
  <c r="F45" i="14" s="1"/>
  <c r="AA45" i="14"/>
  <c r="E45" i="14" s="1"/>
  <c r="X45" i="14"/>
  <c r="D45" i="14" s="1"/>
  <c r="W45" i="14"/>
  <c r="V45" i="14"/>
  <c r="U45" i="14"/>
  <c r="AC44" i="14"/>
  <c r="G44" i="14" s="1"/>
  <c r="AB44" i="14"/>
  <c r="F44" i="14" s="1"/>
  <c r="AA44" i="14"/>
  <c r="E44" i="14" s="1"/>
  <c r="X44" i="14"/>
  <c r="D44" i="14" s="1"/>
  <c r="W44" i="14"/>
  <c r="V44" i="14"/>
  <c r="U44" i="14"/>
  <c r="AC43" i="14"/>
  <c r="G43" i="14" s="1"/>
  <c r="AB43" i="14"/>
  <c r="F43" i="14" s="1"/>
  <c r="AA43" i="14"/>
  <c r="E43" i="14" s="1"/>
  <c r="X43" i="14"/>
  <c r="D43" i="14" s="1"/>
  <c r="W43" i="14"/>
  <c r="V43" i="14"/>
  <c r="U43" i="14"/>
  <c r="AC42" i="14"/>
  <c r="G42" i="14" s="1"/>
  <c r="AB42" i="14"/>
  <c r="F42" i="14" s="1"/>
  <c r="AA42" i="14"/>
  <c r="E42" i="14" s="1"/>
  <c r="X42" i="14"/>
  <c r="D42" i="14" s="1"/>
  <c r="W42" i="14"/>
  <c r="V42" i="14"/>
  <c r="U42" i="14"/>
  <c r="AC41" i="14"/>
  <c r="G41" i="14" s="1"/>
  <c r="AB41" i="14"/>
  <c r="F41" i="14" s="1"/>
  <c r="AA41" i="14"/>
  <c r="E41" i="14" s="1"/>
  <c r="X41" i="14"/>
  <c r="D41" i="14" s="1"/>
  <c r="W41" i="14"/>
  <c r="V41" i="14"/>
  <c r="U41" i="14"/>
  <c r="AC40" i="14"/>
  <c r="G40" i="14" s="1"/>
  <c r="AB40" i="14"/>
  <c r="F40" i="14" s="1"/>
  <c r="AA40" i="14"/>
  <c r="E40" i="14" s="1"/>
  <c r="X40" i="14"/>
  <c r="D40" i="14" s="1"/>
  <c r="W40" i="14"/>
  <c r="V40" i="14"/>
  <c r="U40" i="14"/>
  <c r="AC39" i="14"/>
  <c r="G39" i="14" s="1"/>
  <c r="AB39" i="14"/>
  <c r="F39" i="14" s="1"/>
  <c r="AA39" i="14"/>
  <c r="E39" i="14" s="1"/>
  <c r="X39" i="14"/>
  <c r="D39" i="14" s="1"/>
  <c r="W39" i="14"/>
  <c r="V39" i="14"/>
  <c r="U39" i="14"/>
  <c r="C39" i="14" s="1"/>
  <c r="AC38" i="14"/>
  <c r="G38" i="14" s="1"/>
  <c r="AB38" i="14"/>
  <c r="F38" i="14" s="1"/>
  <c r="AA38" i="14"/>
  <c r="E38" i="14" s="1"/>
  <c r="X38" i="14"/>
  <c r="D38" i="14" s="1"/>
  <c r="W38" i="14"/>
  <c r="V38" i="14"/>
  <c r="U38" i="14"/>
  <c r="AC37" i="14"/>
  <c r="G37" i="14" s="1"/>
  <c r="AB37" i="14"/>
  <c r="F37" i="14" s="1"/>
  <c r="AA37" i="14"/>
  <c r="E37" i="14" s="1"/>
  <c r="X37" i="14"/>
  <c r="D37" i="14" s="1"/>
  <c r="W37" i="14"/>
  <c r="V37" i="14"/>
  <c r="U37" i="14"/>
  <c r="AC36" i="14"/>
  <c r="G36" i="14" s="1"/>
  <c r="AB36" i="14"/>
  <c r="F36" i="14" s="1"/>
  <c r="AA36" i="14"/>
  <c r="E36" i="14" s="1"/>
  <c r="X36" i="14"/>
  <c r="D36" i="14" s="1"/>
  <c r="W36" i="14"/>
  <c r="V36" i="14"/>
  <c r="U36" i="14"/>
  <c r="AC35" i="14"/>
  <c r="G35" i="14" s="1"/>
  <c r="AB35" i="14"/>
  <c r="F35" i="14" s="1"/>
  <c r="AA35" i="14"/>
  <c r="E35" i="14" s="1"/>
  <c r="X35" i="14"/>
  <c r="D35" i="14" s="1"/>
  <c r="W35" i="14"/>
  <c r="V35" i="14"/>
  <c r="U35" i="14"/>
  <c r="AC34" i="14"/>
  <c r="G34" i="14" s="1"/>
  <c r="AB34" i="14"/>
  <c r="F34" i="14" s="1"/>
  <c r="AA34" i="14"/>
  <c r="E34" i="14" s="1"/>
  <c r="X34" i="14"/>
  <c r="D34" i="14" s="1"/>
  <c r="W34" i="14"/>
  <c r="V34" i="14"/>
  <c r="U34" i="14"/>
  <c r="AC33" i="14"/>
  <c r="G33" i="14" s="1"/>
  <c r="AB33" i="14"/>
  <c r="F33" i="14" s="1"/>
  <c r="AA33" i="14"/>
  <c r="E33" i="14" s="1"/>
  <c r="X33" i="14"/>
  <c r="D33" i="14" s="1"/>
  <c r="W33" i="14"/>
  <c r="V33" i="14"/>
  <c r="U33" i="14"/>
  <c r="AC32" i="14"/>
  <c r="G32" i="14" s="1"/>
  <c r="AB32" i="14"/>
  <c r="F32" i="14" s="1"/>
  <c r="AA32" i="14"/>
  <c r="E32" i="14" s="1"/>
  <c r="X32" i="14"/>
  <c r="D32" i="14" s="1"/>
  <c r="W32" i="14"/>
  <c r="V32" i="14"/>
  <c r="U32" i="14"/>
  <c r="AC31" i="14"/>
  <c r="G31" i="14" s="1"/>
  <c r="AB31" i="14"/>
  <c r="F31" i="14" s="1"/>
  <c r="AA31" i="14"/>
  <c r="E31" i="14" s="1"/>
  <c r="X31" i="14"/>
  <c r="D31" i="14" s="1"/>
  <c r="W31" i="14"/>
  <c r="V31" i="14"/>
  <c r="U31" i="14"/>
  <c r="C31" i="14" s="1"/>
  <c r="AC30" i="14"/>
  <c r="G30" i="14" s="1"/>
  <c r="AB30" i="14"/>
  <c r="F30" i="14" s="1"/>
  <c r="AA30" i="14"/>
  <c r="E30" i="14" s="1"/>
  <c r="X30" i="14"/>
  <c r="D30" i="14" s="1"/>
  <c r="W30" i="14"/>
  <c r="V30" i="14"/>
  <c r="U30" i="14"/>
  <c r="AC29" i="14"/>
  <c r="G29" i="14" s="1"/>
  <c r="AB29" i="14"/>
  <c r="F29" i="14" s="1"/>
  <c r="AA29" i="14"/>
  <c r="E29" i="14" s="1"/>
  <c r="X29" i="14"/>
  <c r="D29" i="14" s="1"/>
  <c r="W29" i="14"/>
  <c r="V29" i="14"/>
  <c r="U29" i="14"/>
  <c r="AC28" i="14"/>
  <c r="G28" i="14" s="1"/>
  <c r="AB28" i="14"/>
  <c r="F28" i="14" s="1"/>
  <c r="AA28" i="14"/>
  <c r="E28" i="14" s="1"/>
  <c r="X28" i="14"/>
  <c r="D28" i="14" s="1"/>
  <c r="W28" i="14"/>
  <c r="V28" i="14"/>
  <c r="U28" i="14"/>
  <c r="AC27" i="14"/>
  <c r="G27" i="14" s="1"/>
  <c r="AB27" i="14"/>
  <c r="F27" i="14" s="1"/>
  <c r="AA27" i="14"/>
  <c r="E27" i="14" s="1"/>
  <c r="X27" i="14"/>
  <c r="D27" i="14" s="1"/>
  <c r="W27" i="14"/>
  <c r="V27" i="14"/>
  <c r="U27" i="14"/>
  <c r="AC26" i="14"/>
  <c r="G26" i="14" s="1"/>
  <c r="AB26" i="14"/>
  <c r="F26" i="14" s="1"/>
  <c r="AA26" i="14"/>
  <c r="E26" i="14" s="1"/>
  <c r="X26" i="14"/>
  <c r="D26" i="14" s="1"/>
  <c r="W26" i="14"/>
  <c r="V26" i="14"/>
  <c r="U26" i="14"/>
  <c r="AC25" i="14"/>
  <c r="G25" i="14" s="1"/>
  <c r="AB25" i="14"/>
  <c r="F25" i="14" s="1"/>
  <c r="AA25" i="14"/>
  <c r="E25" i="14" s="1"/>
  <c r="X25" i="14"/>
  <c r="D25" i="14" s="1"/>
  <c r="W25" i="14"/>
  <c r="V25" i="14"/>
  <c r="U25" i="14"/>
  <c r="AC24" i="14"/>
  <c r="G24" i="14" s="1"/>
  <c r="AB24" i="14"/>
  <c r="F24" i="14" s="1"/>
  <c r="AA24" i="14"/>
  <c r="E24" i="14" s="1"/>
  <c r="X24" i="14"/>
  <c r="D24" i="14" s="1"/>
  <c r="W24" i="14"/>
  <c r="V24" i="14"/>
  <c r="U24" i="14"/>
  <c r="AC23" i="14"/>
  <c r="G23" i="14" s="1"/>
  <c r="AB23" i="14"/>
  <c r="F23" i="14" s="1"/>
  <c r="AA23" i="14"/>
  <c r="E23" i="14" s="1"/>
  <c r="X23" i="14"/>
  <c r="D23" i="14" s="1"/>
  <c r="W23" i="14"/>
  <c r="V23" i="14"/>
  <c r="U23" i="14"/>
  <c r="C23" i="14" s="1"/>
  <c r="AC22" i="14"/>
  <c r="G22" i="14" s="1"/>
  <c r="AB22" i="14"/>
  <c r="F22" i="14" s="1"/>
  <c r="AA22" i="14"/>
  <c r="E22" i="14" s="1"/>
  <c r="X22" i="14"/>
  <c r="D22" i="14" s="1"/>
  <c r="W22" i="14"/>
  <c r="V22" i="14"/>
  <c r="U22" i="14"/>
  <c r="AC21" i="14"/>
  <c r="G21" i="14" s="1"/>
  <c r="AB21" i="14"/>
  <c r="F21" i="14" s="1"/>
  <c r="AA21" i="14"/>
  <c r="E21" i="14" s="1"/>
  <c r="X21" i="14"/>
  <c r="D21" i="14" s="1"/>
  <c r="W21" i="14"/>
  <c r="V21" i="14"/>
  <c r="U21" i="14"/>
  <c r="AC20" i="14"/>
  <c r="G20" i="14" s="1"/>
  <c r="AB20" i="14"/>
  <c r="F20" i="14" s="1"/>
  <c r="AA20" i="14"/>
  <c r="E20" i="14" s="1"/>
  <c r="X20" i="14"/>
  <c r="D20" i="14" s="1"/>
  <c r="W20" i="14"/>
  <c r="V20" i="14"/>
  <c r="U20" i="14"/>
  <c r="AC19" i="14"/>
  <c r="G19" i="14" s="1"/>
  <c r="AB19" i="14"/>
  <c r="F19" i="14" s="1"/>
  <c r="AA19" i="14"/>
  <c r="E19" i="14" s="1"/>
  <c r="X19" i="14"/>
  <c r="D19" i="14" s="1"/>
  <c r="W19" i="14"/>
  <c r="V19" i="14"/>
  <c r="U19" i="14"/>
  <c r="AC18" i="14"/>
  <c r="G18" i="14" s="1"/>
  <c r="AB18" i="14"/>
  <c r="F18" i="14" s="1"/>
  <c r="AA18" i="14"/>
  <c r="E18" i="14" s="1"/>
  <c r="X18" i="14"/>
  <c r="D18" i="14" s="1"/>
  <c r="W18" i="14"/>
  <c r="V18" i="14"/>
  <c r="U18" i="14"/>
  <c r="AC17" i="14"/>
  <c r="G17" i="14" s="1"/>
  <c r="AB17" i="14"/>
  <c r="F17" i="14" s="1"/>
  <c r="AA17" i="14"/>
  <c r="E17" i="14" s="1"/>
  <c r="X17" i="14"/>
  <c r="D17" i="14" s="1"/>
  <c r="W17" i="14"/>
  <c r="V17" i="14"/>
  <c r="U17" i="14"/>
  <c r="AC16" i="14"/>
  <c r="G16" i="14" s="1"/>
  <c r="AB16" i="14"/>
  <c r="F16" i="14" s="1"/>
  <c r="AA16" i="14"/>
  <c r="E16" i="14" s="1"/>
  <c r="X16" i="14"/>
  <c r="D16" i="14" s="1"/>
  <c r="W16" i="14"/>
  <c r="V16" i="14"/>
  <c r="U16" i="14"/>
  <c r="AC15" i="14"/>
  <c r="G15" i="14" s="1"/>
  <c r="AB15" i="14"/>
  <c r="F15" i="14" s="1"/>
  <c r="AA15" i="14"/>
  <c r="E15" i="14" s="1"/>
  <c r="X15" i="14"/>
  <c r="D15" i="14" s="1"/>
  <c r="W15" i="14"/>
  <c r="V15" i="14"/>
  <c r="U15" i="14"/>
  <c r="C15" i="14" s="1"/>
  <c r="AC14" i="14"/>
  <c r="G14" i="14" s="1"/>
  <c r="AB14" i="14"/>
  <c r="F14" i="14" s="1"/>
  <c r="AA14" i="14"/>
  <c r="E14" i="14" s="1"/>
  <c r="X14" i="14"/>
  <c r="D14" i="14" s="1"/>
  <c r="W14" i="14"/>
  <c r="V14" i="14"/>
  <c r="U14" i="14"/>
  <c r="AC13" i="14"/>
  <c r="G13" i="14" s="1"/>
  <c r="AB13" i="14"/>
  <c r="F13" i="14" s="1"/>
  <c r="AA13" i="14"/>
  <c r="E13" i="14" s="1"/>
  <c r="X13" i="14"/>
  <c r="D13" i="14" s="1"/>
  <c r="W13" i="14"/>
  <c r="V13" i="14"/>
  <c r="U13" i="14"/>
  <c r="AC12" i="14"/>
  <c r="G12" i="14" s="1"/>
  <c r="AB12" i="14"/>
  <c r="F12" i="14" s="1"/>
  <c r="AA12" i="14"/>
  <c r="E12" i="14" s="1"/>
  <c r="X12" i="14"/>
  <c r="D12" i="14" s="1"/>
  <c r="W12" i="14"/>
  <c r="V12" i="14"/>
  <c r="U12" i="14"/>
  <c r="AC11" i="14"/>
  <c r="G11" i="14" s="1"/>
  <c r="AB11" i="14"/>
  <c r="F11" i="14" s="1"/>
  <c r="AA11" i="14"/>
  <c r="E11" i="14" s="1"/>
  <c r="X11" i="14"/>
  <c r="D11" i="14" s="1"/>
  <c r="W11" i="14"/>
  <c r="V11" i="14"/>
  <c r="U11" i="14"/>
  <c r="AC10" i="14"/>
  <c r="G10" i="14" s="1"/>
  <c r="AB10" i="14"/>
  <c r="F10" i="14" s="1"/>
  <c r="AA10" i="14"/>
  <c r="E10" i="14" s="1"/>
  <c r="X10" i="14"/>
  <c r="D10" i="14" s="1"/>
  <c r="W10" i="14"/>
  <c r="V10" i="14"/>
  <c r="U10" i="14"/>
  <c r="AC9" i="14"/>
  <c r="G9" i="14" s="1"/>
  <c r="AB9" i="14"/>
  <c r="F9" i="14" s="1"/>
  <c r="AA9" i="14"/>
  <c r="E9" i="14" s="1"/>
  <c r="X9" i="14"/>
  <c r="D9" i="14" s="1"/>
  <c r="W9" i="14"/>
  <c r="V9" i="14"/>
  <c r="U9" i="14"/>
  <c r="AC8" i="14"/>
  <c r="G8" i="14" s="1"/>
  <c r="AB8" i="14"/>
  <c r="F8" i="14" s="1"/>
  <c r="AA8" i="14"/>
  <c r="E8" i="14" s="1"/>
  <c r="Y8" i="14"/>
  <c r="X8" i="14"/>
  <c r="W8" i="14"/>
  <c r="V8" i="14"/>
  <c r="U8" i="14"/>
  <c r="AA8" i="12"/>
  <c r="Z8" i="12"/>
  <c r="U8" i="12"/>
  <c r="C119" i="14" l="1"/>
  <c r="C127" i="14"/>
  <c r="C135" i="14"/>
  <c r="C19" i="14"/>
  <c r="C27" i="14"/>
  <c r="C35" i="14"/>
  <c r="C43" i="14"/>
  <c r="C51" i="14"/>
  <c r="C59" i="14"/>
  <c r="C67" i="14"/>
  <c r="C75" i="14"/>
  <c r="C83" i="14"/>
  <c r="C91" i="14"/>
  <c r="C99" i="14"/>
  <c r="C107" i="14"/>
  <c r="C115" i="14"/>
  <c r="C123" i="14"/>
  <c r="C131" i="14"/>
  <c r="C11" i="14"/>
  <c r="C9" i="14"/>
  <c r="C13" i="14"/>
  <c r="C17" i="14"/>
  <c r="C21" i="14"/>
  <c r="C25" i="14"/>
  <c r="C29" i="14"/>
  <c r="C33" i="14"/>
  <c r="C37" i="14"/>
  <c r="C41" i="14"/>
  <c r="C45" i="14"/>
  <c r="C49" i="14"/>
  <c r="C53" i="14"/>
  <c r="C57" i="14"/>
  <c r="C61" i="14"/>
  <c r="C65" i="14"/>
  <c r="C69" i="14"/>
  <c r="C73" i="14"/>
  <c r="C77" i="14"/>
  <c r="C81" i="14"/>
  <c r="C85" i="14"/>
  <c r="C89" i="14"/>
  <c r="C93" i="14"/>
  <c r="C97" i="14"/>
  <c r="C101" i="14"/>
  <c r="C105" i="14"/>
  <c r="C109" i="14"/>
  <c r="C113" i="14"/>
  <c r="C117" i="14"/>
  <c r="C121" i="14"/>
  <c r="C125" i="14"/>
  <c r="C129" i="14"/>
  <c r="C133" i="14"/>
  <c r="C12" i="14"/>
  <c r="C16" i="14"/>
  <c r="C20" i="14"/>
  <c r="C24" i="14"/>
  <c r="C28" i="14"/>
  <c r="C32" i="14"/>
  <c r="C36" i="14"/>
  <c r="C40" i="14"/>
  <c r="C44" i="14"/>
  <c r="C48" i="14"/>
  <c r="C52" i="14"/>
  <c r="C56" i="14"/>
  <c r="C60" i="14"/>
  <c r="C64" i="14"/>
  <c r="C68" i="14"/>
  <c r="C72" i="14"/>
  <c r="C76" i="14"/>
  <c r="C80" i="14"/>
  <c r="C84" i="14"/>
  <c r="C88" i="14"/>
  <c r="C92" i="14"/>
  <c r="C96" i="14"/>
  <c r="C100" i="14"/>
  <c r="C104" i="14"/>
  <c r="C108" i="14"/>
  <c r="C112" i="14"/>
  <c r="C116" i="14"/>
  <c r="C120" i="14"/>
  <c r="C124" i="14"/>
  <c r="C10" i="14"/>
  <c r="C14" i="14"/>
  <c r="C18" i="14"/>
  <c r="C22" i="14"/>
  <c r="C26" i="14"/>
  <c r="C30" i="14"/>
  <c r="C34" i="14"/>
  <c r="C38" i="14"/>
  <c r="C42" i="14"/>
  <c r="C46" i="14"/>
  <c r="C50" i="14"/>
  <c r="C54" i="14"/>
  <c r="C58" i="14"/>
  <c r="C62" i="14"/>
  <c r="C66" i="14"/>
  <c r="C70" i="14"/>
  <c r="C74" i="14"/>
  <c r="C78" i="14"/>
  <c r="C82" i="14"/>
  <c r="C86" i="14"/>
  <c r="C90" i="14"/>
  <c r="C94" i="14"/>
  <c r="C98" i="14"/>
  <c r="C102" i="14"/>
  <c r="C106" i="14"/>
  <c r="C110" i="14"/>
  <c r="C114" i="14"/>
  <c r="C118" i="14"/>
  <c r="C122" i="14"/>
  <c r="C126" i="14"/>
  <c r="C130" i="14"/>
  <c r="C134" i="14"/>
  <c r="D8" i="14"/>
  <c r="C8" i="14"/>
  <c r="AC136" i="13"/>
  <c r="G136" i="13" s="1"/>
  <c r="AB136" i="13"/>
  <c r="F136" i="13" s="1"/>
  <c r="AA136" i="13"/>
  <c r="E136" i="13" s="1"/>
  <c r="X136" i="13"/>
  <c r="D136" i="13" s="1"/>
  <c r="W136" i="13"/>
  <c r="V136" i="13"/>
  <c r="U136" i="13"/>
  <c r="AC135" i="13"/>
  <c r="AB135" i="13"/>
  <c r="F135" i="13" s="1"/>
  <c r="AA135" i="13"/>
  <c r="E135" i="13" s="1"/>
  <c r="X135" i="13"/>
  <c r="D135" i="13" s="1"/>
  <c r="W135" i="13"/>
  <c r="V135" i="13"/>
  <c r="U135" i="13"/>
  <c r="C135" i="13" s="1"/>
  <c r="G135" i="13"/>
  <c r="AC134" i="13"/>
  <c r="AB134" i="13"/>
  <c r="F134" i="13" s="1"/>
  <c r="AA134" i="13"/>
  <c r="E134" i="13" s="1"/>
  <c r="X134" i="13"/>
  <c r="D134" i="13" s="1"/>
  <c r="W134" i="13"/>
  <c r="V134" i="13"/>
  <c r="U134" i="13"/>
  <c r="G134" i="13"/>
  <c r="AC133" i="13"/>
  <c r="G133" i="13" s="1"/>
  <c r="AB133" i="13"/>
  <c r="F133" i="13" s="1"/>
  <c r="AA133" i="13"/>
  <c r="X133" i="13"/>
  <c r="D133" i="13" s="1"/>
  <c r="W133" i="13"/>
  <c r="V133" i="13"/>
  <c r="U133" i="13"/>
  <c r="E133" i="13"/>
  <c r="AC132" i="13"/>
  <c r="AB132" i="13"/>
  <c r="F132" i="13" s="1"/>
  <c r="AA132" i="13"/>
  <c r="E132" i="13" s="1"/>
  <c r="D132" i="13"/>
  <c r="X132" i="13"/>
  <c r="W132" i="13"/>
  <c r="V132" i="13"/>
  <c r="U132" i="13"/>
  <c r="G132" i="13"/>
  <c r="AC131" i="13"/>
  <c r="AB131" i="13"/>
  <c r="F131" i="13" s="1"/>
  <c r="AA131" i="13"/>
  <c r="E131" i="13" s="1"/>
  <c r="X131" i="13"/>
  <c r="W131" i="13"/>
  <c r="V131" i="13"/>
  <c r="C131" i="13" s="1"/>
  <c r="U131" i="13"/>
  <c r="G131" i="13"/>
  <c r="AC130" i="13"/>
  <c r="G130" i="13" s="1"/>
  <c r="AB130" i="13"/>
  <c r="F130" i="13"/>
  <c r="AA130" i="13"/>
  <c r="E130" i="13" s="1"/>
  <c r="X130" i="13"/>
  <c r="D130" i="13" s="1"/>
  <c r="W130" i="13"/>
  <c r="V130" i="13"/>
  <c r="U130" i="13"/>
  <c r="C130" i="13" s="1"/>
  <c r="AC129" i="13"/>
  <c r="G129" i="13" s="1"/>
  <c r="AB129" i="13"/>
  <c r="F129" i="13" s="1"/>
  <c r="AA129" i="13"/>
  <c r="E129" i="13" s="1"/>
  <c r="X129" i="13"/>
  <c r="W129" i="13"/>
  <c r="V129" i="13"/>
  <c r="U129" i="13"/>
  <c r="AC128" i="13"/>
  <c r="G128" i="13" s="1"/>
  <c r="AB128" i="13"/>
  <c r="F128" i="13" s="1"/>
  <c r="AA128" i="13"/>
  <c r="E128" i="13" s="1"/>
  <c r="X128" i="13"/>
  <c r="D128" i="13" s="1"/>
  <c r="W128" i="13"/>
  <c r="V128" i="13"/>
  <c r="U128" i="13"/>
  <c r="C128" i="13" s="1"/>
  <c r="AC127" i="13"/>
  <c r="AB127" i="13"/>
  <c r="F127" i="13" s="1"/>
  <c r="AA127" i="13"/>
  <c r="E127" i="13" s="1"/>
  <c r="X127" i="13"/>
  <c r="W127" i="13"/>
  <c r="V127" i="13"/>
  <c r="U127" i="13"/>
  <c r="G127" i="13"/>
  <c r="AC126" i="13"/>
  <c r="G126" i="13" s="1"/>
  <c r="AB126" i="13"/>
  <c r="F126" i="13" s="1"/>
  <c r="AA126" i="13"/>
  <c r="X126" i="13"/>
  <c r="D126" i="13" s="1"/>
  <c r="W126" i="13"/>
  <c r="V126" i="13"/>
  <c r="U126" i="13"/>
  <c r="E126" i="13"/>
  <c r="AC125" i="13"/>
  <c r="G125" i="13" s="1"/>
  <c r="AB125" i="13"/>
  <c r="F125" i="13" s="1"/>
  <c r="AA125" i="13"/>
  <c r="E125" i="13"/>
  <c r="X125" i="13"/>
  <c r="D125" i="13" s="1"/>
  <c r="W125" i="13"/>
  <c r="V125" i="13"/>
  <c r="C125" i="13" s="1"/>
  <c r="U125" i="13"/>
  <c r="AC124" i="13"/>
  <c r="G124" i="13" s="1"/>
  <c r="AB124" i="13"/>
  <c r="F124" i="13"/>
  <c r="AA124" i="13"/>
  <c r="E124" i="13" s="1"/>
  <c r="X124" i="13"/>
  <c r="D124" i="13" s="1"/>
  <c r="W124" i="13"/>
  <c r="V124" i="13"/>
  <c r="U124" i="13"/>
  <c r="C124" i="13" s="1"/>
  <c r="AC123" i="13"/>
  <c r="G123" i="13" s="1"/>
  <c r="AB123" i="13"/>
  <c r="F123" i="13" s="1"/>
  <c r="AA123" i="13"/>
  <c r="E123" i="13" s="1"/>
  <c r="X123" i="13"/>
  <c r="W123" i="13"/>
  <c r="V123" i="13"/>
  <c r="U123" i="13"/>
  <c r="AC122" i="13"/>
  <c r="G122" i="13" s="1"/>
  <c r="AB122" i="13"/>
  <c r="F122" i="13" s="1"/>
  <c r="AA122" i="13"/>
  <c r="X122" i="13"/>
  <c r="D122" i="13" s="1"/>
  <c r="W122" i="13"/>
  <c r="V122" i="13"/>
  <c r="U122" i="13"/>
  <c r="E122" i="13"/>
  <c r="AC121" i="13"/>
  <c r="G121" i="13" s="1"/>
  <c r="AB121" i="13"/>
  <c r="AA121" i="13"/>
  <c r="E121" i="13"/>
  <c r="X121" i="13"/>
  <c r="D121" i="13" s="1"/>
  <c r="W121" i="13"/>
  <c r="V121" i="13"/>
  <c r="U121" i="13"/>
  <c r="F121" i="13"/>
  <c r="AC120" i="13"/>
  <c r="G120" i="13" s="1"/>
  <c r="AB120" i="13"/>
  <c r="F120" i="13"/>
  <c r="AA120" i="13"/>
  <c r="E120" i="13" s="1"/>
  <c r="X120" i="13"/>
  <c r="D120" i="13" s="1"/>
  <c r="W120" i="13"/>
  <c r="V120" i="13"/>
  <c r="U120" i="13"/>
  <c r="AC119" i="13"/>
  <c r="G119" i="13" s="1"/>
  <c r="AB119" i="13"/>
  <c r="AA119" i="13"/>
  <c r="E119" i="13" s="1"/>
  <c r="X119" i="13"/>
  <c r="W119" i="13"/>
  <c r="V119" i="13"/>
  <c r="U119" i="13"/>
  <c r="F119" i="13"/>
  <c r="AC118" i="13"/>
  <c r="G118" i="13" s="1"/>
  <c r="AB118" i="13"/>
  <c r="F118" i="13" s="1"/>
  <c r="AA118" i="13"/>
  <c r="E118" i="13" s="1"/>
  <c r="X118" i="13"/>
  <c r="D118" i="13" s="1"/>
  <c r="W118" i="13"/>
  <c r="V118" i="13"/>
  <c r="U118" i="13"/>
  <c r="AC117" i="13"/>
  <c r="G117" i="13" s="1"/>
  <c r="AB117" i="13"/>
  <c r="F117" i="13" s="1"/>
  <c r="AA117" i="13"/>
  <c r="E117" i="13" s="1"/>
  <c r="X117" i="13"/>
  <c r="D117" i="13" s="1"/>
  <c r="W117" i="13"/>
  <c r="V117" i="13"/>
  <c r="U117" i="13"/>
  <c r="AC116" i="13"/>
  <c r="G116" i="13" s="1"/>
  <c r="AB116" i="13"/>
  <c r="F116" i="13" s="1"/>
  <c r="AA116" i="13"/>
  <c r="E116" i="13" s="1"/>
  <c r="X116" i="13"/>
  <c r="D116" i="13" s="1"/>
  <c r="W116" i="13"/>
  <c r="V116" i="13"/>
  <c r="U116" i="13"/>
  <c r="C116" i="13" s="1"/>
  <c r="AC115" i="13"/>
  <c r="G115" i="13" s="1"/>
  <c r="AB115" i="13"/>
  <c r="F115" i="13" s="1"/>
  <c r="AA115" i="13"/>
  <c r="E115" i="13" s="1"/>
  <c r="X115" i="13"/>
  <c r="D115" i="13" s="1"/>
  <c r="W115" i="13"/>
  <c r="V115" i="13"/>
  <c r="U115" i="13"/>
  <c r="AC114" i="13"/>
  <c r="G114" i="13" s="1"/>
  <c r="AB114" i="13"/>
  <c r="F114" i="13" s="1"/>
  <c r="AA114" i="13"/>
  <c r="X114" i="13"/>
  <c r="D114" i="13" s="1"/>
  <c r="W114" i="13"/>
  <c r="V114" i="13"/>
  <c r="U114" i="13"/>
  <c r="E114" i="13"/>
  <c r="AC113" i="13"/>
  <c r="G113" i="13" s="1"/>
  <c r="AB113" i="13"/>
  <c r="F113" i="13" s="1"/>
  <c r="AA113" i="13"/>
  <c r="E113" i="13"/>
  <c r="X113" i="13"/>
  <c r="D113" i="13" s="1"/>
  <c r="W113" i="13"/>
  <c r="V113" i="13"/>
  <c r="U113" i="13"/>
  <c r="AC112" i="13"/>
  <c r="G112" i="13" s="1"/>
  <c r="AB112" i="13"/>
  <c r="F112" i="13" s="1"/>
  <c r="AA112" i="13"/>
  <c r="E112" i="13" s="1"/>
  <c r="X112" i="13"/>
  <c r="W112" i="13"/>
  <c r="V112" i="13"/>
  <c r="U112" i="13"/>
  <c r="D112" i="13"/>
  <c r="AC111" i="13"/>
  <c r="AB111" i="13"/>
  <c r="F111" i="13" s="1"/>
  <c r="AA111" i="13"/>
  <c r="E111" i="13" s="1"/>
  <c r="X111" i="13"/>
  <c r="W111" i="13"/>
  <c r="V111" i="13"/>
  <c r="U111" i="13"/>
  <c r="C111" i="13" s="1"/>
  <c r="G111" i="13"/>
  <c r="AC110" i="13"/>
  <c r="G110" i="13" s="1"/>
  <c r="AB110" i="13"/>
  <c r="F110" i="13" s="1"/>
  <c r="AA110" i="13"/>
  <c r="X110" i="13"/>
  <c r="W110" i="13"/>
  <c r="V110" i="13"/>
  <c r="U110" i="13"/>
  <c r="E110" i="13"/>
  <c r="AC109" i="13"/>
  <c r="G109" i="13" s="1"/>
  <c r="AB109" i="13"/>
  <c r="AA109" i="13"/>
  <c r="E109" i="13" s="1"/>
  <c r="X109" i="13"/>
  <c r="D109" i="13" s="1"/>
  <c r="W109" i="13"/>
  <c r="V109" i="13"/>
  <c r="U109" i="13"/>
  <c r="F109" i="13"/>
  <c r="AC108" i="13"/>
  <c r="G108" i="13" s="1"/>
  <c r="AB108" i="13"/>
  <c r="F108" i="13" s="1"/>
  <c r="AA108" i="13"/>
  <c r="E108" i="13" s="1"/>
  <c r="X108" i="13"/>
  <c r="D108" i="13" s="1"/>
  <c r="W108" i="13"/>
  <c r="V108" i="13"/>
  <c r="U108" i="13"/>
  <c r="C108" i="13"/>
  <c r="AC107" i="13"/>
  <c r="AB107" i="13"/>
  <c r="AA107" i="13"/>
  <c r="E107" i="13" s="1"/>
  <c r="X107" i="13"/>
  <c r="W107" i="13"/>
  <c r="V107" i="13"/>
  <c r="U107" i="13"/>
  <c r="C107" i="13" s="1"/>
  <c r="G107" i="13"/>
  <c r="F107" i="13"/>
  <c r="AC106" i="13"/>
  <c r="G106" i="13"/>
  <c r="AB106" i="13"/>
  <c r="F106" i="13" s="1"/>
  <c r="AA106" i="13"/>
  <c r="X106" i="13"/>
  <c r="D106" i="13" s="1"/>
  <c r="W106" i="13"/>
  <c r="V106" i="13"/>
  <c r="U106" i="13"/>
  <c r="E106" i="13"/>
  <c r="AC105" i="13"/>
  <c r="G105" i="13" s="1"/>
  <c r="AB105" i="13"/>
  <c r="F105" i="13" s="1"/>
  <c r="AA105" i="13"/>
  <c r="E105" i="13"/>
  <c r="X105" i="13"/>
  <c r="D105" i="13" s="1"/>
  <c r="W105" i="13"/>
  <c r="V105" i="13"/>
  <c r="U105" i="13"/>
  <c r="AC104" i="13"/>
  <c r="G104" i="13" s="1"/>
  <c r="AB104" i="13"/>
  <c r="F104" i="13" s="1"/>
  <c r="AA104" i="13"/>
  <c r="E104" i="13" s="1"/>
  <c r="X104" i="13"/>
  <c r="D104" i="13" s="1"/>
  <c r="W104" i="13"/>
  <c r="V104" i="13"/>
  <c r="U104" i="13"/>
  <c r="AC103" i="13"/>
  <c r="G103" i="13" s="1"/>
  <c r="AB103" i="13"/>
  <c r="AA103" i="13"/>
  <c r="E103" i="13"/>
  <c r="X103" i="13"/>
  <c r="D103" i="13" s="1"/>
  <c r="W103" i="13"/>
  <c r="V103" i="13"/>
  <c r="U103" i="13"/>
  <c r="C103" i="13" s="1"/>
  <c r="F103" i="13"/>
  <c r="AC102" i="13"/>
  <c r="G102" i="13" s="1"/>
  <c r="AB102" i="13"/>
  <c r="F102" i="13" s="1"/>
  <c r="AA102" i="13"/>
  <c r="E102" i="13" s="1"/>
  <c r="X102" i="13"/>
  <c r="W102" i="13"/>
  <c r="V102" i="13"/>
  <c r="U102" i="13"/>
  <c r="AC101" i="13"/>
  <c r="G101" i="13" s="1"/>
  <c r="AB101" i="13"/>
  <c r="F101" i="13" s="1"/>
  <c r="AA101" i="13"/>
  <c r="E101" i="13" s="1"/>
  <c r="X101" i="13"/>
  <c r="D101" i="13" s="1"/>
  <c r="W101" i="13"/>
  <c r="V101" i="13"/>
  <c r="U101" i="13"/>
  <c r="AC100" i="13"/>
  <c r="G100" i="13" s="1"/>
  <c r="AB100" i="13"/>
  <c r="F100" i="13"/>
  <c r="AA100" i="13"/>
  <c r="E100" i="13" s="1"/>
  <c r="X100" i="13"/>
  <c r="W100" i="13"/>
  <c r="V100" i="13"/>
  <c r="U100" i="13"/>
  <c r="D100" i="13"/>
  <c r="AC99" i="13"/>
  <c r="AB99" i="13"/>
  <c r="F99" i="13" s="1"/>
  <c r="AA99" i="13"/>
  <c r="E99" i="13" s="1"/>
  <c r="X99" i="13"/>
  <c r="W99" i="13"/>
  <c r="V99" i="13"/>
  <c r="U99" i="13"/>
  <c r="C99" i="13" s="1"/>
  <c r="G99" i="13"/>
  <c r="AC98" i="13"/>
  <c r="G98" i="13"/>
  <c r="AB98" i="13"/>
  <c r="F98" i="13" s="1"/>
  <c r="AA98" i="13"/>
  <c r="X98" i="13"/>
  <c r="D98" i="13" s="1"/>
  <c r="W98" i="13"/>
  <c r="V98" i="13"/>
  <c r="U98" i="13"/>
  <c r="E98" i="13"/>
  <c r="AC97" i="13"/>
  <c r="G97" i="13" s="1"/>
  <c r="AB97" i="13"/>
  <c r="AA97" i="13"/>
  <c r="E97" i="13" s="1"/>
  <c r="X97" i="13"/>
  <c r="D97" i="13" s="1"/>
  <c r="W97" i="13"/>
  <c r="V97" i="13"/>
  <c r="U97" i="13"/>
  <c r="F97" i="13"/>
  <c r="AC96" i="13"/>
  <c r="G96" i="13" s="1"/>
  <c r="AB96" i="13"/>
  <c r="F96" i="13" s="1"/>
  <c r="AA96" i="13"/>
  <c r="E96" i="13" s="1"/>
  <c r="X96" i="13"/>
  <c r="D96" i="13" s="1"/>
  <c r="W96" i="13"/>
  <c r="V96" i="13"/>
  <c r="U96" i="13"/>
  <c r="AC95" i="13"/>
  <c r="G95" i="13" s="1"/>
  <c r="AB95" i="13"/>
  <c r="F95" i="13" s="1"/>
  <c r="AA95" i="13"/>
  <c r="E95" i="13" s="1"/>
  <c r="X95" i="13"/>
  <c r="D95" i="13" s="1"/>
  <c r="W95" i="13"/>
  <c r="V95" i="13"/>
  <c r="U95" i="13"/>
  <c r="AC94" i="13"/>
  <c r="G94" i="13" s="1"/>
  <c r="AB94" i="13"/>
  <c r="F94" i="13" s="1"/>
  <c r="AA94" i="13"/>
  <c r="E94" i="13" s="1"/>
  <c r="X94" i="13"/>
  <c r="W94" i="13"/>
  <c r="V94" i="13"/>
  <c r="U94" i="13"/>
  <c r="AC93" i="13"/>
  <c r="G93" i="13" s="1"/>
  <c r="AB93" i="13"/>
  <c r="F93" i="13" s="1"/>
  <c r="AA93" i="13"/>
  <c r="E93" i="13" s="1"/>
  <c r="X93" i="13"/>
  <c r="D93" i="13" s="1"/>
  <c r="W93" i="13"/>
  <c r="V93" i="13"/>
  <c r="U93" i="13"/>
  <c r="AC92" i="13"/>
  <c r="G92" i="13" s="1"/>
  <c r="AB92" i="13"/>
  <c r="F92" i="13"/>
  <c r="AA92" i="13"/>
  <c r="E92" i="13" s="1"/>
  <c r="X92" i="13"/>
  <c r="D92" i="13" s="1"/>
  <c r="W92" i="13"/>
  <c r="V92" i="13"/>
  <c r="U92" i="13"/>
  <c r="AC91" i="13"/>
  <c r="G91" i="13" s="1"/>
  <c r="AB91" i="13"/>
  <c r="F91" i="13" s="1"/>
  <c r="AA91" i="13"/>
  <c r="E91" i="13" s="1"/>
  <c r="X91" i="13"/>
  <c r="D91" i="13" s="1"/>
  <c r="W91" i="13"/>
  <c r="V91" i="13"/>
  <c r="C91" i="13" s="1"/>
  <c r="U91" i="13"/>
  <c r="AC90" i="13"/>
  <c r="G90" i="13" s="1"/>
  <c r="AB90" i="13"/>
  <c r="F90" i="13" s="1"/>
  <c r="AA90" i="13"/>
  <c r="E90" i="13" s="1"/>
  <c r="X90" i="13"/>
  <c r="D90" i="13" s="1"/>
  <c r="W90" i="13"/>
  <c r="V90" i="13"/>
  <c r="U90" i="13"/>
  <c r="AC89" i="13"/>
  <c r="G89" i="13" s="1"/>
  <c r="AB89" i="13"/>
  <c r="F89" i="13" s="1"/>
  <c r="AA89" i="13"/>
  <c r="E89" i="13" s="1"/>
  <c r="X89" i="13"/>
  <c r="D89" i="13" s="1"/>
  <c r="W89" i="13"/>
  <c r="V89" i="13"/>
  <c r="C89" i="13" s="1"/>
  <c r="U89" i="13"/>
  <c r="AC88" i="13"/>
  <c r="G88" i="13" s="1"/>
  <c r="AB88" i="13"/>
  <c r="F88" i="13" s="1"/>
  <c r="AA88" i="13"/>
  <c r="E88" i="13" s="1"/>
  <c r="X88" i="13"/>
  <c r="D88" i="13" s="1"/>
  <c r="W88" i="13"/>
  <c r="V88" i="13"/>
  <c r="U88" i="13"/>
  <c r="AC87" i="13"/>
  <c r="G87" i="13" s="1"/>
  <c r="AB87" i="13"/>
  <c r="F87" i="13" s="1"/>
  <c r="AA87" i="13"/>
  <c r="E87" i="13" s="1"/>
  <c r="X87" i="13"/>
  <c r="W87" i="13"/>
  <c r="V87" i="13"/>
  <c r="U87" i="13"/>
  <c r="AC86" i="13"/>
  <c r="G86" i="13" s="1"/>
  <c r="AB86" i="13"/>
  <c r="AA86" i="13"/>
  <c r="E86" i="13" s="1"/>
  <c r="X86" i="13"/>
  <c r="D86" i="13" s="1"/>
  <c r="W86" i="13"/>
  <c r="V86" i="13"/>
  <c r="U86" i="13"/>
  <c r="F86" i="13"/>
  <c r="AC85" i="13"/>
  <c r="G85" i="13" s="1"/>
  <c r="AB85" i="13"/>
  <c r="AA85" i="13"/>
  <c r="E85" i="13" s="1"/>
  <c r="X85" i="13"/>
  <c r="D85" i="13" s="1"/>
  <c r="W85" i="13"/>
  <c r="V85" i="13"/>
  <c r="U85" i="13"/>
  <c r="F85" i="13"/>
  <c r="AC84" i="13"/>
  <c r="G84" i="13" s="1"/>
  <c r="AB84" i="13"/>
  <c r="F84" i="13" s="1"/>
  <c r="AA84" i="13"/>
  <c r="E84" i="13" s="1"/>
  <c r="X84" i="13"/>
  <c r="W84" i="13"/>
  <c r="V84" i="13"/>
  <c r="U84" i="13"/>
  <c r="AC83" i="13"/>
  <c r="G83" i="13" s="1"/>
  <c r="AB83" i="13"/>
  <c r="F83" i="13" s="1"/>
  <c r="AA83" i="13"/>
  <c r="E83" i="13" s="1"/>
  <c r="X83" i="13"/>
  <c r="W83" i="13"/>
  <c r="V83" i="13"/>
  <c r="U83" i="13"/>
  <c r="AC82" i="13"/>
  <c r="G82" i="13" s="1"/>
  <c r="AB82" i="13"/>
  <c r="F82" i="13" s="1"/>
  <c r="AA82" i="13"/>
  <c r="E82" i="13" s="1"/>
  <c r="D82" i="13"/>
  <c r="X82" i="13"/>
  <c r="W82" i="13"/>
  <c r="V82" i="13"/>
  <c r="U82" i="13"/>
  <c r="AC81" i="13"/>
  <c r="AB81" i="13"/>
  <c r="F81" i="13" s="1"/>
  <c r="AA81" i="13"/>
  <c r="E81" i="13" s="1"/>
  <c r="X81" i="13"/>
  <c r="D81" i="13" s="1"/>
  <c r="W81" i="13"/>
  <c r="V81" i="13"/>
  <c r="U81" i="13"/>
  <c r="G81" i="13"/>
  <c r="AC80" i="13"/>
  <c r="G80" i="13" s="1"/>
  <c r="AB80" i="13"/>
  <c r="AA80" i="13"/>
  <c r="E80" i="13" s="1"/>
  <c r="X80" i="13"/>
  <c r="D80" i="13" s="1"/>
  <c r="W80" i="13"/>
  <c r="V80" i="13"/>
  <c r="C80" i="13" s="1"/>
  <c r="U80" i="13"/>
  <c r="F80" i="13"/>
  <c r="AC79" i="13"/>
  <c r="G79" i="13" s="1"/>
  <c r="AB79" i="13"/>
  <c r="F79" i="13" s="1"/>
  <c r="AA79" i="13"/>
  <c r="E79" i="13" s="1"/>
  <c r="X79" i="13"/>
  <c r="W79" i="13"/>
  <c r="V79" i="13"/>
  <c r="U79" i="13"/>
  <c r="AC78" i="13"/>
  <c r="G78" i="13" s="1"/>
  <c r="AB78" i="13"/>
  <c r="F78" i="13" s="1"/>
  <c r="AA78" i="13"/>
  <c r="E78" i="13" s="1"/>
  <c r="X78" i="13"/>
  <c r="D78" i="13" s="1"/>
  <c r="W78" i="13"/>
  <c r="V78" i="13"/>
  <c r="U78" i="13"/>
  <c r="AC77" i="13"/>
  <c r="G77" i="13" s="1"/>
  <c r="AB77" i="13"/>
  <c r="F77" i="13" s="1"/>
  <c r="AA77" i="13"/>
  <c r="E77" i="13" s="1"/>
  <c r="X77" i="13"/>
  <c r="D77" i="13" s="1"/>
  <c r="W77" i="13"/>
  <c r="V77" i="13"/>
  <c r="U77" i="13"/>
  <c r="AC76" i="13"/>
  <c r="G76" i="13" s="1"/>
  <c r="AB76" i="13"/>
  <c r="AA76" i="13"/>
  <c r="E76" i="13" s="1"/>
  <c r="X76" i="13"/>
  <c r="D76" i="13" s="1"/>
  <c r="W76" i="13"/>
  <c r="V76" i="13"/>
  <c r="U76" i="13"/>
  <c r="F76" i="13"/>
  <c r="AC75" i="13"/>
  <c r="G75" i="13" s="1"/>
  <c r="AB75" i="13"/>
  <c r="F75" i="13" s="1"/>
  <c r="AA75" i="13"/>
  <c r="E75" i="13" s="1"/>
  <c r="X75" i="13"/>
  <c r="D75" i="13" s="1"/>
  <c r="W75" i="13"/>
  <c r="V75" i="13"/>
  <c r="U75" i="13"/>
  <c r="AC74" i="13"/>
  <c r="G74" i="13" s="1"/>
  <c r="AB74" i="13"/>
  <c r="F74" i="13" s="1"/>
  <c r="AA74" i="13"/>
  <c r="E74" i="13" s="1"/>
  <c r="X74" i="13"/>
  <c r="D74" i="13" s="1"/>
  <c r="W74" i="13"/>
  <c r="V74" i="13"/>
  <c r="U74" i="13"/>
  <c r="AC73" i="13"/>
  <c r="AB73" i="13"/>
  <c r="AA73" i="13"/>
  <c r="E73" i="13" s="1"/>
  <c r="X73" i="13"/>
  <c r="W73" i="13"/>
  <c r="C73" i="13"/>
  <c r="V73" i="13"/>
  <c r="U73" i="13"/>
  <c r="G73" i="13"/>
  <c r="F73" i="13"/>
  <c r="AC72" i="13"/>
  <c r="G72" i="13" s="1"/>
  <c r="AB72" i="13"/>
  <c r="F72" i="13" s="1"/>
  <c r="AA72" i="13"/>
  <c r="E72" i="13" s="1"/>
  <c r="X72" i="13"/>
  <c r="D72" i="13" s="1"/>
  <c r="W72" i="13"/>
  <c r="V72" i="13"/>
  <c r="U72" i="13"/>
  <c r="AC71" i="13"/>
  <c r="G71" i="13" s="1"/>
  <c r="AB71" i="13"/>
  <c r="AA71" i="13"/>
  <c r="E71" i="13" s="1"/>
  <c r="X71" i="13"/>
  <c r="W71" i="13"/>
  <c r="V71" i="13"/>
  <c r="U71" i="13"/>
  <c r="F71" i="13"/>
  <c r="AC70" i="13"/>
  <c r="G70" i="13" s="1"/>
  <c r="AB70" i="13"/>
  <c r="F70" i="13" s="1"/>
  <c r="AA70" i="13"/>
  <c r="E70" i="13" s="1"/>
  <c r="X70" i="13"/>
  <c r="W70" i="13"/>
  <c r="V70" i="13"/>
  <c r="U70" i="13"/>
  <c r="AC69" i="13"/>
  <c r="G69" i="13" s="1"/>
  <c r="AB69" i="13"/>
  <c r="F69" i="13" s="1"/>
  <c r="AA69" i="13"/>
  <c r="E69" i="13" s="1"/>
  <c r="X69" i="13"/>
  <c r="D69" i="13" s="1"/>
  <c r="W69" i="13"/>
  <c r="V69" i="13"/>
  <c r="U69" i="13"/>
  <c r="C69" i="13" s="1"/>
  <c r="AC68" i="13"/>
  <c r="G68" i="13" s="1"/>
  <c r="AB68" i="13"/>
  <c r="F68" i="13" s="1"/>
  <c r="AA68" i="13"/>
  <c r="E68" i="13" s="1"/>
  <c r="X68" i="13"/>
  <c r="D68" i="13" s="1"/>
  <c r="W68" i="13"/>
  <c r="V68" i="13"/>
  <c r="U68" i="13"/>
  <c r="C68" i="13" s="1"/>
  <c r="AC67" i="13"/>
  <c r="G67" i="13" s="1"/>
  <c r="AB67" i="13"/>
  <c r="F67" i="13" s="1"/>
  <c r="AA67" i="13"/>
  <c r="E67" i="13" s="1"/>
  <c r="X67" i="13"/>
  <c r="D67" i="13" s="1"/>
  <c r="W67" i="13"/>
  <c r="V67" i="13"/>
  <c r="U67" i="13"/>
  <c r="AC66" i="13"/>
  <c r="G66" i="13" s="1"/>
  <c r="AB66" i="13"/>
  <c r="AA66" i="13"/>
  <c r="E66" i="13" s="1"/>
  <c r="X66" i="13"/>
  <c r="D66" i="13" s="1"/>
  <c r="W66" i="13"/>
  <c r="V66" i="13"/>
  <c r="U66" i="13"/>
  <c r="F66" i="13"/>
  <c r="AC65" i="13"/>
  <c r="G65" i="13" s="1"/>
  <c r="AB65" i="13"/>
  <c r="F65" i="13" s="1"/>
  <c r="AA65" i="13"/>
  <c r="E65" i="13" s="1"/>
  <c r="X65" i="13"/>
  <c r="D65" i="13" s="1"/>
  <c r="W65" i="13"/>
  <c r="V65" i="13"/>
  <c r="U65" i="13"/>
  <c r="AC64" i="13"/>
  <c r="G64" i="13"/>
  <c r="AB64" i="13"/>
  <c r="F64" i="13" s="1"/>
  <c r="AA64" i="13"/>
  <c r="E64" i="13" s="1"/>
  <c r="X64" i="13"/>
  <c r="D64" i="13" s="1"/>
  <c r="W64" i="13"/>
  <c r="V64" i="13"/>
  <c r="U64" i="13"/>
  <c r="AC63" i="13"/>
  <c r="G63" i="13" s="1"/>
  <c r="AB63" i="13"/>
  <c r="F63" i="13" s="1"/>
  <c r="AA63" i="13"/>
  <c r="E63" i="13" s="1"/>
  <c r="X63" i="13"/>
  <c r="D63" i="13" s="1"/>
  <c r="W63" i="13"/>
  <c r="V63" i="13"/>
  <c r="U63" i="13"/>
  <c r="AC62" i="13"/>
  <c r="G62" i="13"/>
  <c r="AB62" i="13"/>
  <c r="F62" i="13" s="1"/>
  <c r="AA62" i="13"/>
  <c r="E62" i="13" s="1"/>
  <c r="X62" i="13"/>
  <c r="W62" i="13"/>
  <c r="V62" i="13"/>
  <c r="U62" i="13"/>
  <c r="AC61" i="13"/>
  <c r="AB61" i="13"/>
  <c r="F61" i="13" s="1"/>
  <c r="AA61" i="13"/>
  <c r="E61" i="13" s="1"/>
  <c r="X61" i="13"/>
  <c r="D61" i="13" s="1"/>
  <c r="W61" i="13"/>
  <c r="V61" i="13"/>
  <c r="U61" i="13"/>
  <c r="G61" i="13"/>
  <c r="AC60" i="13"/>
  <c r="G60" i="13" s="1"/>
  <c r="AB60" i="13"/>
  <c r="F60" i="13" s="1"/>
  <c r="AA60" i="13"/>
  <c r="E60" i="13" s="1"/>
  <c r="X60" i="13"/>
  <c r="W60" i="13"/>
  <c r="V60" i="13"/>
  <c r="C60" i="13" s="1"/>
  <c r="U60" i="13"/>
  <c r="AC59" i="13"/>
  <c r="G59" i="13" s="1"/>
  <c r="AB59" i="13"/>
  <c r="AA59" i="13"/>
  <c r="E59" i="13" s="1"/>
  <c r="X59" i="13"/>
  <c r="D59" i="13" s="1"/>
  <c r="W59" i="13"/>
  <c r="V59" i="13"/>
  <c r="U59" i="13"/>
  <c r="C59" i="13" s="1"/>
  <c r="F59" i="13"/>
  <c r="AC58" i="13"/>
  <c r="G58" i="13" s="1"/>
  <c r="AB58" i="13"/>
  <c r="AA58" i="13"/>
  <c r="X58" i="13"/>
  <c r="D58" i="13" s="1"/>
  <c r="W58" i="13"/>
  <c r="V58" i="13"/>
  <c r="U58" i="13"/>
  <c r="F58" i="13"/>
  <c r="E58" i="13"/>
  <c r="AC57" i="13"/>
  <c r="G57" i="13" s="1"/>
  <c r="AB57" i="13"/>
  <c r="F57" i="13" s="1"/>
  <c r="AA57" i="13"/>
  <c r="E57" i="13" s="1"/>
  <c r="X57" i="13"/>
  <c r="W57" i="13"/>
  <c r="V57" i="13"/>
  <c r="U57" i="13"/>
  <c r="AC56" i="13"/>
  <c r="G56" i="13" s="1"/>
  <c r="AB56" i="13"/>
  <c r="F56" i="13" s="1"/>
  <c r="AA56" i="13"/>
  <c r="X56" i="13"/>
  <c r="W56" i="13"/>
  <c r="V56" i="13"/>
  <c r="U56" i="13"/>
  <c r="E56" i="13"/>
  <c r="AC55" i="13"/>
  <c r="G55" i="13" s="1"/>
  <c r="AB55" i="13"/>
  <c r="F55" i="13" s="1"/>
  <c r="AA55" i="13"/>
  <c r="E55" i="13" s="1"/>
  <c r="X55" i="13"/>
  <c r="W55" i="13"/>
  <c r="V55" i="13"/>
  <c r="U55" i="13"/>
  <c r="AC54" i="13"/>
  <c r="G54" i="13" s="1"/>
  <c r="AB54" i="13"/>
  <c r="F54" i="13" s="1"/>
  <c r="AA54" i="13"/>
  <c r="E54" i="13" s="1"/>
  <c r="X54" i="13"/>
  <c r="D54" i="13" s="1"/>
  <c r="W54" i="13"/>
  <c r="V54" i="13"/>
  <c r="U54" i="13"/>
  <c r="AC53" i="13"/>
  <c r="G53" i="13" s="1"/>
  <c r="AB53" i="13"/>
  <c r="F53" i="13"/>
  <c r="AA53" i="13"/>
  <c r="E53" i="13" s="1"/>
  <c r="X53" i="13"/>
  <c r="D53" i="13" s="1"/>
  <c r="W53" i="13"/>
  <c r="V53" i="13"/>
  <c r="U53" i="13"/>
  <c r="AC52" i="13"/>
  <c r="G52" i="13" s="1"/>
  <c r="AB52" i="13"/>
  <c r="F52" i="13" s="1"/>
  <c r="AA52" i="13"/>
  <c r="E52" i="13" s="1"/>
  <c r="X52" i="13"/>
  <c r="D52" i="13" s="1"/>
  <c r="W52" i="13"/>
  <c r="V52" i="13"/>
  <c r="U52" i="13"/>
  <c r="AC51" i="13"/>
  <c r="G51" i="13"/>
  <c r="AB51" i="13"/>
  <c r="F51" i="13" s="1"/>
  <c r="AA51" i="13"/>
  <c r="E51" i="13" s="1"/>
  <c r="X51" i="13"/>
  <c r="D51" i="13" s="1"/>
  <c r="W51" i="13"/>
  <c r="V51" i="13"/>
  <c r="U51" i="13"/>
  <c r="C51" i="13" s="1"/>
  <c r="AC50" i="13"/>
  <c r="G50" i="13" s="1"/>
  <c r="AB50" i="13"/>
  <c r="F50" i="13" s="1"/>
  <c r="AA50" i="13"/>
  <c r="E50" i="13" s="1"/>
  <c r="X50" i="13"/>
  <c r="D50" i="13" s="1"/>
  <c r="W50" i="13"/>
  <c r="V50" i="13"/>
  <c r="U50" i="13"/>
  <c r="AC49" i="13"/>
  <c r="AB49" i="13"/>
  <c r="F49" i="13" s="1"/>
  <c r="AA49" i="13"/>
  <c r="E49" i="13"/>
  <c r="X49" i="13"/>
  <c r="W49" i="13"/>
  <c r="V49" i="13"/>
  <c r="U49" i="13"/>
  <c r="G49" i="13"/>
  <c r="AC48" i="13"/>
  <c r="G48" i="13" s="1"/>
  <c r="AB48" i="13"/>
  <c r="F48" i="13" s="1"/>
  <c r="AA48" i="13"/>
  <c r="E48" i="13" s="1"/>
  <c r="X48" i="13"/>
  <c r="W48" i="13"/>
  <c r="V48" i="13"/>
  <c r="U48" i="13"/>
  <c r="AC47" i="13"/>
  <c r="G47" i="13"/>
  <c r="AB47" i="13"/>
  <c r="F47" i="13" s="1"/>
  <c r="AA47" i="13"/>
  <c r="E47" i="13" s="1"/>
  <c r="X47" i="13"/>
  <c r="D47" i="13" s="1"/>
  <c r="W47" i="13"/>
  <c r="V47" i="13"/>
  <c r="U47" i="13"/>
  <c r="C47" i="13"/>
  <c r="AC46" i="13"/>
  <c r="G46" i="13" s="1"/>
  <c r="AB46" i="13"/>
  <c r="AA46" i="13"/>
  <c r="E46" i="13" s="1"/>
  <c r="X46" i="13"/>
  <c r="D46" i="13" s="1"/>
  <c r="W46" i="13"/>
  <c r="V46" i="13"/>
  <c r="U46" i="13"/>
  <c r="F46" i="13"/>
  <c r="AC45" i="13"/>
  <c r="G45" i="13" s="1"/>
  <c r="AB45" i="13"/>
  <c r="F45" i="13" s="1"/>
  <c r="AA45" i="13"/>
  <c r="E45" i="13" s="1"/>
  <c r="X45" i="13"/>
  <c r="D45" i="13" s="1"/>
  <c r="W45" i="13"/>
  <c r="V45" i="13"/>
  <c r="U45" i="13"/>
  <c r="AC44" i="13"/>
  <c r="G44" i="13" s="1"/>
  <c r="AB44" i="13"/>
  <c r="F44" i="13" s="1"/>
  <c r="AA44" i="13"/>
  <c r="E44" i="13" s="1"/>
  <c r="X44" i="13"/>
  <c r="W44" i="13"/>
  <c r="V44" i="13"/>
  <c r="U44" i="13"/>
  <c r="AC43" i="13"/>
  <c r="G43" i="13" s="1"/>
  <c r="AB43" i="13"/>
  <c r="F43" i="13" s="1"/>
  <c r="AA43" i="13"/>
  <c r="E43" i="13" s="1"/>
  <c r="X43" i="13"/>
  <c r="D43" i="13" s="1"/>
  <c r="W43" i="13"/>
  <c r="V43" i="13"/>
  <c r="U43" i="13"/>
  <c r="AC42" i="13"/>
  <c r="G42" i="13" s="1"/>
  <c r="AB42" i="13"/>
  <c r="F42" i="13" s="1"/>
  <c r="AA42" i="13"/>
  <c r="E42" i="13" s="1"/>
  <c r="X42" i="13"/>
  <c r="W42" i="13"/>
  <c r="V42" i="13"/>
  <c r="U42" i="13"/>
  <c r="D42" i="13"/>
  <c r="AC41" i="13"/>
  <c r="G41" i="13" s="1"/>
  <c r="AB41" i="13"/>
  <c r="F41" i="13" s="1"/>
  <c r="AA41" i="13"/>
  <c r="E41" i="13" s="1"/>
  <c r="X41" i="13"/>
  <c r="D41" i="13" s="1"/>
  <c r="W41" i="13"/>
  <c r="V41" i="13"/>
  <c r="U41" i="13"/>
  <c r="AC40" i="13"/>
  <c r="G40" i="13" s="1"/>
  <c r="AB40" i="13"/>
  <c r="F40" i="13" s="1"/>
  <c r="AA40" i="13"/>
  <c r="E40" i="13" s="1"/>
  <c r="X40" i="13"/>
  <c r="D40" i="13" s="1"/>
  <c r="W40" i="13"/>
  <c r="V40" i="13"/>
  <c r="U40" i="13"/>
  <c r="AC39" i="13"/>
  <c r="G39" i="13" s="1"/>
  <c r="AB39" i="13"/>
  <c r="F39" i="13" s="1"/>
  <c r="AA39" i="13"/>
  <c r="E39" i="13" s="1"/>
  <c r="X39" i="13"/>
  <c r="D39" i="13" s="1"/>
  <c r="W39" i="13"/>
  <c r="V39" i="13"/>
  <c r="U39" i="13"/>
  <c r="AC38" i="13"/>
  <c r="G38" i="13" s="1"/>
  <c r="AB38" i="13"/>
  <c r="F38" i="13" s="1"/>
  <c r="AA38" i="13"/>
  <c r="D38" i="13"/>
  <c r="X38" i="13"/>
  <c r="W38" i="13"/>
  <c r="V38" i="13"/>
  <c r="U38" i="13"/>
  <c r="E38" i="13"/>
  <c r="AC37" i="13"/>
  <c r="AB37" i="13"/>
  <c r="F37" i="13" s="1"/>
  <c r="AA37" i="13"/>
  <c r="E37" i="13" s="1"/>
  <c r="X37" i="13"/>
  <c r="W37" i="13"/>
  <c r="V37" i="13"/>
  <c r="U37" i="13"/>
  <c r="G37" i="13"/>
  <c r="AC36" i="13"/>
  <c r="G36" i="13" s="1"/>
  <c r="AB36" i="13"/>
  <c r="F36" i="13" s="1"/>
  <c r="AA36" i="13"/>
  <c r="E36" i="13" s="1"/>
  <c r="X36" i="13"/>
  <c r="D36" i="13" s="1"/>
  <c r="W36" i="13"/>
  <c r="V36" i="13"/>
  <c r="U36" i="13"/>
  <c r="AC35" i="13"/>
  <c r="G35" i="13" s="1"/>
  <c r="AB35" i="13"/>
  <c r="F35" i="13" s="1"/>
  <c r="AA35" i="13"/>
  <c r="E35" i="13" s="1"/>
  <c r="X35" i="13"/>
  <c r="D35" i="13" s="1"/>
  <c r="W35" i="13"/>
  <c r="V35" i="13"/>
  <c r="U35" i="13"/>
  <c r="AC34" i="13"/>
  <c r="G34" i="13" s="1"/>
  <c r="AB34" i="13"/>
  <c r="F34" i="13" s="1"/>
  <c r="AA34" i="13"/>
  <c r="E34" i="13" s="1"/>
  <c r="D34" i="13"/>
  <c r="X34" i="13"/>
  <c r="W34" i="13"/>
  <c r="V34" i="13"/>
  <c r="U34" i="13"/>
  <c r="AC33" i="13"/>
  <c r="G33" i="13" s="1"/>
  <c r="AB33" i="13"/>
  <c r="F33" i="13" s="1"/>
  <c r="AA33" i="13"/>
  <c r="E33" i="13" s="1"/>
  <c r="X33" i="13"/>
  <c r="D33" i="13" s="1"/>
  <c r="W33" i="13"/>
  <c r="V33" i="13"/>
  <c r="U33" i="13"/>
  <c r="AC32" i="13"/>
  <c r="G32" i="13" s="1"/>
  <c r="AB32" i="13"/>
  <c r="F32" i="13" s="1"/>
  <c r="AA32" i="13"/>
  <c r="E32" i="13" s="1"/>
  <c r="X32" i="13"/>
  <c r="W32" i="13"/>
  <c r="V32" i="13"/>
  <c r="U32" i="13"/>
  <c r="D32" i="13"/>
  <c r="AC31" i="13"/>
  <c r="G31" i="13" s="1"/>
  <c r="AB31" i="13"/>
  <c r="AA31" i="13"/>
  <c r="E31" i="13" s="1"/>
  <c r="X31" i="13"/>
  <c r="W31" i="13"/>
  <c r="V31" i="13"/>
  <c r="U31" i="13"/>
  <c r="F31" i="13"/>
  <c r="D31" i="13"/>
  <c r="AC30" i="13"/>
  <c r="G30" i="13" s="1"/>
  <c r="AB30" i="13"/>
  <c r="F30" i="13" s="1"/>
  <c r="AA30" i="13"/>
  <c r="E30" i="13" s="1"/>
  <c r="X30" i="13"/>
  <c r="D30" i="13" s="1"/>
  <c r="W30" i="13"/>
  <c r="V30" i="13"/>
  <c r="U30" i="13"/>
  <c r="AC29" i="13"/>
  <c r="G29" i="13" s="1"/>
  <c r="AB29" i="13"/>
  <c r="AA29" i="13"/>
  <c r="X29" i="13"/>
  <c r="D29" i="13" s="1"/>
  <c r="W29" i="13"/>
  <c r="V29" i="13"/>
  <c r="U29" i="13"/>
  <c r="F29" i="13"/>
  <c r="E29" i="13"/>
  <c r="AC28" i="13"/>
  <c r="G28" i="13" s="1"/>
  <c r="AB28" i="13"/>
  <c r="F28" i="13" s="1"/>
  <c r="AA28" i="13"/>
  <c r="E28" i="13" s="1"/>
  <c r="X28" i="13"/>
  <c r="D28" i="13"/>
  <c r="W28" i="13"/>
  <c r="V28" i="13"/>
  <c r="U28" i="13"/>
  <c r="AC27" i="13"/>
  <c r="G27" i="13"/>
  <c r="AB27" i="13"/>
  <c r="F27" i="13" s="1"/>
  <c r="AA27" i="13"/>
  <c r="X27" i="13"/>
  <c r="D27" i="13" s="1"/>
  <c r="W27" i="13"/>
  <c r="V27" i="13"/>
  <c r="U27" i="13"/>
  <c r="E27" i="13"/>
  <c r="AC26" i="13"/>
  <c r="AB26" i="13"/>
  <c r="F26" i="13"/>
  <c r="AA26" i="13"/>
  <c r="E26" i="13" s="1"/>
  <c r="X26" i="13"/>
  <c r="D26" i="13" s="1"/>
  <c r="W26" i="13"/>
  <c r="V26" i="13"/>
  <c r="U26" i="13"/>
  <c r="G26" i="13"/>
  <c r="AC25" i="13"/>
  <c r="G25" i="13" s="1"/>
  <c r="AB25" i="13"/>
  <c r="F25" i="13" s="1"/>
  <c r="AA25" i="13"/>
  <c r="E25" i="13" s="1"/>
  <c r="X25" i="13"/>
  <c r="D25" i="13" s="1"/>
  <c r="W25" i="13"/>
  <c r="V25" i="13"/>
  <c r="U25" i="13"/>
  <c r="AC24" i="13"/>
  <c r="G24" i="13" s="1"/>
  <c r="AB24" i="13"/>
  <c r="F24" i="13" s="1"/>
  <c r="AA24" i="13"/>
  <c r="E24" i="13" s="1"/>
  <c r="X24" i="13"/>
  <c r="D24" i="13" s="1"/>
  <c r="W24" i="13"/>
  <c r="V24" i="13"/>
  <c r="U24" i="13"/>
  <c r="AC23" i="13"/>
  <c r="G23" i="13"/>
  <c r="AB23" i="13"/>
  <c r="AA23" i="13"/>
  <c r="E23" i="13" s="1"/>
  <c r="X23" i="13"/>
  <c r="D23" i="13" s="1"/>
  <c r="W23" i="13"/>
  <c r="V23" i="13"/>
  <c r="U23" i="13"/>
  <c r="F23" i="13"/>
  <c r="AC22" i="13"/>
  <c r="G22" i="13" s="1"/>
  <c r="AB22" i="13"/>
  <c r="F22" i="13" s="1"/>
  <c r="AA22" i="13"/>
  <c r="E22" i="13" s="1"/>
  <c r="X22" i="13"/>
  <c r="D22" i="13" s="1"/>
  <c r="W22" i="13"/>
  <c r="V22" i="13"/>
  <c r="U22" i="13"/>
  <c r="AC21" i="13"/>
  <c r="G21" i="13" s="1"/>
  <c r="AB21" i="13"/>
  <c r="F21" i="13" s="1"/>
  <c r="AA21" i="13"/>
  <c r="X21" i="13"/>
  <c r="D21" i="13" s="1"/>
  <c r="W21" i="13"/>
  <c r="V21" i="13"/>
  <c r="U21" i="13"/>
  <c r="E21" i="13"/>
  <c r="AC20" i="13"/>
  <c r="G20" i="13" s="1"/>
  <c r="AB20" i="13"/>
  <c r="F20" i="13" s="1"/>
  <c r="AA20" i="13"/>
  <c r="E20" i="13" s="1"/>
  <c r="X20" i="13"/>
  <c r="D20" i="13"/>
  <c r="W20" i="13"/>
  <c r="V20" i="13"/>
  <c r="U20" i="13"/>
  <c r="C20" i="13" s="1"/>
  <c r="AC19" i="13"/>
  <c r="G19" i="13" s="1"/>
  <c r="AB19" i="13"/>
  <c r="F19" i="13" s="1"/>
  <c r="AA19" i="13"/>
  <c r="E19" i="13" s="1"/>
  <c r="X19" i="13"/>
  <c r="D19" i="13" s="1"/>
  <c r="W19" i="13"/>
  <c r="V19" i="13"/>
  <c r="U19" i="13"/>
  <c r="AC18" i="13"/>
  <c r="G18" i="13" s="1"/>
  <c r="AB18" i="13"/>
  <c r="F18" i="13" s="1"/>
  <c r="AA18" i="13"/>
  <c r="E18" i="13" s="1"/>
  <c r="X18" i="13"/>
  <c r="W18" i="13"/>
  <c r="V18" i="13"/>
  <c r="U18" i="13"/>
  <c r="AC17" i="13"/>
  <c r="G17" i="13" s="1"/>
  <c r="AB17" i="13"/>
  <c r="F17" i="13" s="1"/>
  <c r="AA17" i="13"/>
  <c r="E17" i="13" s="1"/>
  <c r="X17" i="13"/>
  <c r="D17" i="13" s="1"/>
  <c r="W17" i="13"/>
  <c r="V17" i="13"/>
  <c r="U17" i="13"/>
  <c r="AC16" i="13"/>
  <c r="G16" i="13" s="1"/>
  <c r="AB16" i="13"/>
  <c r="F16" i="13" s="1"/>
  <c r="AA16" i="13"/>
  <c r="E16" i="13" s="1"/>
  <c r="X16" i="13"/>
  <c r="W16" i="13"/>
  <c r="V16" i="13"/>
  <c r="U16" i="13"/>
  <c r="AC15" i="13"/>
  <c r="G15" i="13" s="1"/>
  <c r="AB15" i="13"/>
  <c r="AA15" i="13"/>
  <c r="E15" i="13" s="1"/>
  <c r="X15" i="13"/>
  <c r="D15" i="13" s="1"/>
  <c r="W15" i="13"/>
  <c r="V15" i="13"/>
  <c r="U15" i="13"/>
  <c r="F15" i="13"/>
  <c r="AC14" i="13"/>
  <c r="G14" i="13" s="1"/>
  <c r="AB14" i="13"/>
  <c r="F14" i="13" s="1"/>
  <c r="AA14" i="13"/>
  <c r="E14" i="13" s="1"/>
  <c r="X14" i="13"/>
  <c r="D14" i="13" s="1"/>
  <c r="W14" i="13"/>
  <c r="V14" i="13"/>
  <c r="U14" i="13"/>
  <c r="AC13" i="13"/>
  <c r="G13" i="13" s="1"/>
  <c r="AB13" i="13"/>
  <c r="F13" i="13" s="1"/>
  <c r="AA13" i="13"/>
  <c r="E13" i="13" s="1"/>
  <c r="X13" i="13"/>
  <c r="D13" i="13" s="1"/>
  <c r="W13" i="13"/>
  <c r="V13" i="13"/>
  <c r="U13" i="13"/>
  <c r="AC12" i="13"/>
  <c r="G12" i="13" s="1"/>
  <c r="AB12" i="13"/>
  <c r="F12" i="13" s="1"/>
  <c r="AA12" i="13"/>
  <c r="E12" i="13"/>
  <c r="X12" i="13"/>
  <c r="D12" i="13" s="1"/>
  <c r="W12" i="13"/>
  <c r="V12" i="13"/>
  <c r="U12" i="13"/>
  <c r="AC11" i="13"/>
  <c r="G11" i="13" s="1"/>
  <c r="AB11" i="13"/>
  <c r="F11" i="13" s="1"/>
  <c r="AA11" i="13"/>
  <c r="E11" i="13" s="1"/>
  <c r="X11" i="13"/>
  <c r="W11" i="13"/>
  <c r="V11" i="13"/>
  <c r="U11" i="13"/>
  <c r="D11" i="13"/>
  <c r="AC10" i="13"/>
  <c r="G10" i="13" s="1"/>
  <c r="AB10" i="13"/>
  <c r="F10" i="13" s="1"/>
  <c r="AA10" i="13"/>
  <c r="E10" i="13" s="1"/>
  <c r="X10" i="13"/>
  <c r="D10" i="13" s="1"/>
  <c r="W10" i="13"/>
  <c r="V10" i="13"/>
  <c r="U10" i="13"/>
  <c r="AC9" i="13"/>
  <c r="G9" i="13" s="1"/>
  <c r="AB9" i="13"/>
  <c r="AA9" i="13"/>
  <c r="E9" i="13" s="1"/>
  <c r="X9" i="13"/>
  <c r="D9" i="13" s="1"/>
  <c r="W9" i="13"/>
  <c r="C9" i="13"/>
  <c r="V9" i="13"/>
  <c r="U9" i="13"/>
  <c r="F9" i="13"/>
  <c r="AC8" i="13"/>
  <c r="G8" i="13" s="1"/>
  <c r="AB8" i="13"/>
  <c r="F8" i="13"/>
  <c r="AA8" i="13"/>
  <c r="E8" i="13" s="1"/>
  <c r="Y8" i="13"/>
  <c r="X8" i="13"/>
  <c r="W8" i="13"/>
  <c r="V8" i="13"/>
  <c r="U8" i="13"/>
  <c r="X8" i="12"/>
  <c r="Y8" i="12"/>
  <c r="X9" i="12"/>
  <c r="Y9" i="12"/>
  <c r="Z9" i="12"/>
  <c r="X10" i="12"/>
  <c r="Y10" i="12"/>
  <c r="Z10" i="12"/>
  <c r="X11" i="12"/>
  <c r="Y11" i="12"/>
  <c r="Z11" i="12"/>
  <c r="X12" i="12"/>
  <c r="Y12" i="12"/>
  <c r="Z12" i="12"/>
  <c r="X13" i="12"/>
  <c r="Y13" i="12"/>
  <c r="Z13" i="12"/>
  <c r="X14" i="12"/>
  <c r="Y14" i="12"/>
  <c r="Z14" i="12"/>
  <c r="X15" i="12"/>
  <c r="Y15" i="12"/>
  <c r="Z15" i="12"/>
  <c r="X16" i="12"/>
  <c r="Y16" i="12"/>
  <c r="Z16" i="12"/>
  <c r="X17" i="12"/>
  <c r="Y17" i="12"/>
  <c r="Z17" i="12"/>
  <c r="X18" i="12"/>
  <c r="Y18" i="12"/>
  <c r="D18" i="12" s="1"/>
  <c r="Z18" i="12"/>
  <c r="X19" i="12"/>
  <c r="Y19" i="12"/>
  <c r="Z19" i="12"/>
  <c r="X20" i="12"/>
  <c r="Y20" i="12"/>
  <c r="Z20" i="12"/>
  <c r="X21" i="12"/>
  <c r="D21" i="12" s="1"/>
  <c r="Y21" i="12"/>
  <c r="Z21" i="12"/>
  <c r="X22" i="12"/>
  <c r="Y22" i="12"/>
  <c r="Z22" i="12"/>
  <c r="X23" i="12"/>
  <c r="Y23" i="12"/>
  <c r="Z23" i="12"/>
  <c r="X24" i="12"/>
  <c r="Y24" i="12"/>
  <c r="Z24" i="12"/>
  <c r="D24" i="12" s="1"/>
  <c r="X25" i="12"/>
  <c r="Y25" i="12"/>
  <c r="Z25" i="12"/>
  <c r="X26" i="12"/>
  <c r="Y26" i="12"/>
  <c r="Z26" i="12"/>
  <c r="X27" i="12"/>
  <c r="Y27" i="12"/>
  <c r="Z27" i="12"/>
  <c r="X28" i="12"/>
  <c r="Y28" i="12"/>
  <c r="Z28" i="12"/>
  <c r="X29" i="12"/>
  <c r="Y29" i="12"/>
  <c r="Z29" i="12"/>
  <c r="X30" i="12"/>
  <c r="Y30" i="12"/>
  <c r="Z30" i="12"/>
  <c r="X31" i="12"/>
  <c r="Y31" i="12"/>
  <c r="Z31" i="12"/>
  <c r="X32" i="12"/>
  <c r="Y32" i="12"/>
  <c r="Z32" i="12"/>
  <c r="X33" i="12"/>
  <c r="Y33" i="12"/>
  <c r="Z33" i="12"/>
  <c r="X34" i="12"/>
  <c r="Y34" i="12"/>
  <c r="D34" i="12" s="1"/>
  <c r="Z34" i="12"/>
  <c r="X35" i="12"/>
  <c r="Y35" i="12"/>
  <c r="Z35" i="12"/>
  <c r="X36" i="12"/>
  <c r="Y36" i="12"/>
  <c r="Z36" i="12"/>
  <c r="X37" i="12"/>
  <c r="Y37" i="12"/>
  <c r="Z37" i="12"/>
  <c r="X38" i="12"/>
  <c r="Y38" i="12"/>
  <c r="Z38" i="12"/>
  <c r="X39" i="12"/>
  <c r="Y39" i="12"/>
  <c r="Z39" i="12"/>
  <c r="X40" i="12"/>
  <c r="Y40" i="12"/>
  <c r="Z40" i="12"/>
  <c r="X41" i="12"/>
  <c r="D41" i="12" s="1"/>
  <c r="Y41" i="12"/>
  <c r="Z41" i="12"/>
  <c r="X42" i="12"/>
  <c r="Y42" i="12"/>
  <c r="Z42" i="12"/>
  <c r="X43" i="12"/>
  <c r="D43" i="12" s="1"/>
  <c r="Y43" i="12"/>
  <c r="Z43" i="12"/>
  <c r="X44" i="12"/>
  <c r="Y44" i="12"/>
  <c r="Z44" i="12"/>
  <c r="X45" i="12"/>
  <c r="Y45" i="12"/>
  <c r="Z45" i="12"/>
  <c r="X46" i="12"/>
  <c r="Y46" i="12"/>
  <c r="Z46" i="12"/>
  <c r="X47" i="12"/>
  <c r="Y47" i="12"/>
  <c r="Z47" i="12"/>
  <c r="X48" i="12"/>
  <c r="Y48" i="12"/>
  <c r="D48" i="12" s="1"/>
  <c r="Z48" i="12"/>
  <c r="X49" i="12"/>
  <c r="Y49" i="12"/>
  <c r="Z49" i="12"/>
  <c r="X50" i="12"/>
  <c r="Y50" i="12"/>
  <c r="Z50" i="12"/>
  <c r="D50" i="12"/>
  <c r="X51" i="12"/>
  <c r="Y51" i="12"/>
  <c r="Z51" i="12"/>
  <c r="X52" i="12"/>
  <c r="Y52" i="12"/>
  <c r="Z52" i="12"/>
  <c r="X53" i="12"/>
  <c r="Y53" i="12"/>
  <c r="Z53" i="12"/>
  <c r="X54" i="12"/>
  <c r="Y54" i="12"/>
  <c r="Z54" i="12"/>
  <c r="X55" i="12"/>
  <c r="Y55" i="12"/>
  <c r="Z55" i="12"/>
  <c r="X56" i="12"/>
  <c r="Y56" i="12"/>
  <c r="Z56" i="12"/>
  <c r="X57" i="12"/>
  <c r="Y57" i="12"/>
  <c r="Z57" i="12"/>
  <c r="X58" i="12"/>
  <c r="Y58" i="12"/>
  <c r="Z58" i="12"/>
  <c r="X59" i="12"/>
  <c r="Y59" i="12"/>
  <c r="Z59" i="12"/>
  <c r="X60" i="12"/>
  <c r="Y60" i="12"/>
  <c r="Z60" i="12"/>
  <c r="X61" i="12"/>
  <c r="Y61" i="12"/>
  <c r="Z61" i="12"/>
  <c r="X62" i="12"/>
  <c r="Y62" i="12"/>
  <c r="Z62" i="12"/>
  <c r="X63" i="12"/>
  <c r="Y63" i="12"/>
  <c r="Z63" i="12"/>
  <c r="X64" i="12"/>
  <c r="D64" i="12" s="1"/>
  <c r="Y64" i="12"/>
  <c r="Z64" i="12"/>
  <c r="X65" i="12"/>
  <c r="Y65" i="12"/>
  <c r="Z65" i="12"/>
  <c r="X66" i="12"/>
  <c r="Y66" i="12"/>
  <c r="Z66" i="12"/>
  <c r="X67" i="12"/>
  <c r="Y67" i="12"/>
  <c r="Z67" i="12"/>
  <c r="X68" i="12"/>
  <c r="Y68" i="12"/>
  <c r="Z68" i="12"/>
  <c r="X69" i="12"/>
  <c r="Y69" i="12"/>
  <c r="Z69" i="12"/>
  <c r="X70" i="12"/>
  <c r="Y70" i="12"/>
  <c r="Z70" i="12"/>
  <c r="X71" i="12"/>
  <c r="Y71" i="12"/>
  <c r="Z71" i="12"/>
  <c r="X72" i="12"/>
  <c r="Y72" i="12"/>
  <c r="Z72" i="12"/>
  <c r="X73" i="12"/>
  <c r="Y73" i="12"/>
  <c r="Z73" i="12"/>
  <c r="X74" i="12"/>
  <c r="Y74" i="12"/>
  <c r="Z74" i="12"/>
  <c r="X75" i="12"/>
  <c r="D75" i="12" s="1"/>
  <c r="Y75" i="12"/>
  <c r="Z75" i="12"/>
  <c r="X76" i="12"/>
  <c r="Y76" i="12"/>
  <c r="Z76" i="12"/>
  <c r="X77" i="12"/>
  <c r="Y77" i="12"/>
  <c r="Z77" i="12"/>
  <c r="X78" i="12"/>
  <c r="Y78" i="12"/>
  <c r="Z78" i="12"/>
  <c r="D78" i="12" s="1"/>
  <c r="X79" i="12"/>
  <c r="Y79" i="12"/>
  <c r="Z79" i="12"/>
  <c r="X80" i="12"/>
  <c r="Y80" i="12"/>
  <c r="Z80" i="12"/>
  <c r="X81" i="12"/>
  <c r="Y81" i="12"/>
  <c r="Z81" i="12"/>
  <c r="X82" i="12"/>
  <c r="Y82" i="12"/>
  <c r="Z82" i="12"/>
  <c r="X83" i="12"/>
  <c r="Y83" i="12"/>
  <c r="Z83" i="12"/>
  <c r="X84" i="12"/>
  <c r="Y84" i="12"/>
  <c r="Z84" i="12"/>
  <c r="X85" i="12"/>
  <c r="Y85" i="12"/>
  <c r="Z85" i="12"/>
  <c r="X86" i="12"/>
  <c r="Y86" i="12"/>
  <c r="Z86" i="12"/>
  <c r="X87" i="12"/>
  <c r="Y87" i="12"/>
  <c r="Z87" i="12"/>
  <c r="X88" i="12"/>
  <c r="Y88" i="12"/>
  <c r="Z88" i="12"/>
  <c r="X89" i="12"/>
  <c r="Y89" i="12"/>
  <c r="Z89" i="12"/>
  <c r="X90" i="12"/>
  <c r="Y90" i="12"/>
  <c r="Z90" i="12"/>
  <c r="X91" i="12"/>
  <c r="Y91" i="12"/>
  <c r="Z91" i="12"/>
  <c r="X92" i="12"/>
  <c r="Y92" i="12"/>
  <c r="Z92" i="12"/>
  <c r="X93" i="12"/>
  <c r="D93" i="12" s="1"/>
  <c r="Y93" i="12"/>
  <c r="Z93" i="12"/>
  <c r="X94" i="12"/>
  <c r="Y94" i="12"/>
  <c r="Z94" i="12"/>
  <c r="X95" i="12"/>
  <c r="Y95" i="12"/>
  <c r="Z95" i="12"/>
  <c r="X96" i="12"/>
  <c r="Y96" i="12"/>
  <c r="D96" i="12" s="1"/>
  <c r="Z96" i="12"/>
  <c r="X97" i="12"/>
  <c r="Y97" i="12"/>
  <c r="D97" i="12" s="1"/>
  <c r="Z97" i="12"/>
  <c r="X98" i="12"/>
  <c r="Y98" i="12"/>
  <c r="Z98" i="12"/>
  <c r="X99" i="12"/>
  <c r="Y99" i="12"/>
  <c r="Z99" i="12"/>
  <c r="X100" i="12"/>
  <c r="Y100" i="12"/>
  <c r="Z100" i="12"/>
  <c r="X101" i="12"/>
  <c r="Y101" i="12"/>
  <c r="Z101" i="12"/>
  <c r="X102" i="12"/>
  <c r="Y102" i="12"/>
  <c r="Z102" i="12"/>
  <c r="X103" i="12"/>
  <c r="Y103" i="12"/>
  <c r="D103" i="12" s="1"/>
  <c r="Z103" i="12"/>
  <c r="X104" i="12"/>
  <c r="D104" i="12" s="1"/>
  <c r="Y104" i="12"/>
  <c r="Z104" i="12"/>
  <c r="X105" i="12"/>
  <c r="Y105" i="12"/>
  <c r="Z105" i="12"/>
  <c r="X106" i="12"/>
  <c r="Y106" i="12"/>
  <c r="Z106" i="12"/>
  <c r="X107" i="12"/>
  <c r="Y107" i="12"/>
  <c r="Z107" i="12"/>
  <c r="X108" i="12"/>
  <c r="Y108" i="12"/>
  <c r="Z108" i="12"/>
  <c r="X109" i="12"/>
  <c r="Y109" i="12"/>
  <c r="Z109" i="12"/>
  <c r="X110" i="12"/>
  <c r="Y110" i="12"/>
  <c r="Z110" i="12"/>
  <c r="X111" i="12"/>
  <c r="Y111" i="12"/>
  <c r="Z111" i="12"/>
  <c r="X112" i="12"/>
  <c r="Y112" i="12"/>
  <c r="Z112" i="12"/>
  <c r="D112" i="12" s="1"/>
  <c r="X113" i="12"/>
  <c r="Y113" i="12"/>
  <c r="Z113" i="12"/>
  <c r="X114" i="12"/>
  <c r="Y114" i="12"/>
  <c r="Z114" i="12"/>
  <c r="X115" i="12"/>
  <c r="Y115" i="12"/>
  <c r="Z115" i="12"/>
  <c r="X116" i="12"/>
  <c r="Y116" i="12"/>
  <c r="Z116" i="12"/>
  <c r="X117" i="12"/>
  <c r="Y117" i="12"/>
  <c r="Z117" i="12"/>
  <c r="X118" i="12"/>
  <c r="Y118" i="12"/>
  <c r="Z118" i="12"/>
  <c r="X119" i="12"/>
  <c r="Y119" i="12"/>
  <c r="Z119" i="12"/>
  <c r="X120" i="12"/>
  <c r="Y120" i="12"/>
  <c r="Z120" i="12"/>
  <c r="X121" i="12"/>
  <c r="Y121" i="12"/>
  <c r="Z121" i="12"/>
  <c r="X122" i="12"/>
  <c r="D122" i="12" s="1"/>
  <c r="Y122" i="12"/>
  <c r="Z122" i="12"/>
  <c r="X123" i="12"/>
  <c r="Y123" i="12"/>
  <c r="Z123" i="12"/>
  <c r="X124" i="12"/>
  <c r="D124" i="12" s="1"/>
  <c r="Y124" i="12"/>
  <c r="Z124" i="12"/>
  <c r="X125" i="12"/>
  <c r="Y125" i="12"/>
  <c r="Z125" i="12"/>
  <c r="X126" i="12"/>
  <c r="Y126" i="12"/>
  <c r="Z126" i="12"/>
  <c r="D126" i="12" s="1"/>
  <c r="X127" i="12"/>
  <c r="Y127" i="12"/>
  <c r="Z127" i="12"/>
  <c r="X128" i="12"/>
  <c r="Y128" i="12"/>
  <c r="Z128" i="12"/>
  <c r="X129" i="12"/>
  <c r="Y129" i="12"/>
  <c r="Z129" i="12"/>
  <c r="X130" i="12"/>
  <c r="Y130" i="12"/>
  <c r="Z130" i="12"/>
  <c r="X131" i="12"/>
  <c r="Y131" i="12"/>
  <c r="Z131" i="12"/>
  <c r="X132" i="12"/>
  <c r="Y132" i="12"/>
  <c r="Z132" i="12"/>
  <c r="X133" i="12"/>
  <c r="Y133" i="12"/>
  <c r="Z133" i="12"/>
  <c r="X134" i="12"/>
  <c r="Y134" i="12"/>
  <c r="Z134" i="12"/>
  <c r="X135" i="12"/>
  <c r="Y135" i="12"/>
  <c r="Z135" i="12"/>
  <c r="X136" i="12"/>
  <c r="Y136" i="12"/>
  <c r="D136" i="12" s="1"/>
  <c r="Z136" i="12"/>
  <c r="E8" i="12"/>
  <c r="AA9" i="12"/>
  <c r="E9" i="12" s="1"/>
  <c r="AA10" i="12"/>
  <c r="E10" i="12" s="1"/>
  <c r="AA11" i="12"/>
  <c r="E11" i="12" s="1"/>
  <c r="AA12" i="12"/>
  <c r="E12" i="12" s="1"/>
  <c r="AA13" i="12"/>
  <c r="E13" i="12" s="1"/>
  <c r="AA14" i="12"/>
  <c r="E14" i="12" s="1"/>
  <c r="AA15" i="12"/>
  <c r="E15" i="12" s="1"/>
  <c r="AA16" i="12"/>
  <c r="E16" i="12" s="1"/>
  <c r="AA17" i="12"/>
  <c r="E17" i="12" s="1"/>
  <c r="AA18" i="12"/>
  <c r="E18" i="12" s="1"/>
  <c r="AA19" i="12"/>
  <c r="E19" i="12" s="1"/>
  <c r="AA20" i="12"/>
  <c r="E20" i="12" s="1"/>
  <c r="AA21" i="12"/>
  <c r="E21" i="12" s="1"/>
  <c r="AA22" i="12"/>
  <c r="E22" i="12" s="1"/>
  <c r="AA23" i="12"/>
  <c r="E23" i="12" s="1"/>
  <c r="AA24" i="12"/>
  <c r="E24" i="12" s="1"/>
  <c r="AA25" i="12"/>
  <c r="E25" i="12" s="1"/>
  <c r="AA26" i="12"/>
  <c r="E26" i="12" s="1"/>
  <c r="AA27" i="12"/>
  <c r="E27" i="12" s="1"/>
  <c r="AA28" i="12"/>
  <c r="E28" i="12" s="1"/>
  <c r="AA29" i="12"/>
  <c r="E29" i="12" s="1"/>
  <c r="AA30" i="12"/>
  <c r="E30" i="12" s="1"/>
  <c r="AA31" i="12"/>
  <c r="E31" i="12" s="1"/>
  <c r="AA32" i="12"/>
  <c r="E32" i="12" s="1"/>
  <c r="AA33" i="12"/>
  <c r="E33" i="12" s="1"/>
  <c r="AA34" i="12"/>
  <c r="E34" i="12"/>
  <c r="AA35" i="12"/>
  <c r="E35" i="12" s="1"/>
  <c r="AA36" i="12"/>
  <c r="E36" i="12" s="1"/>
  <c r="AA37" i="12"/>
  <c r="E37" i="12" s="1"/>
  <c r="AA38" i="12"/>
  <c r="E38" i="12" s="1"/>
  <c r="AA39" i="12"/>
  <c r="E39" i="12" s="1"/>
  <c r="AA40" i="12"/>
  <c r="E40" i="12" s="1"/>
  <c r="AA41" i="12"/>
  <c r="E41" i="12" s="1"/>
  <c r="AA42" i="12"/>
  <c r="E42" i="12" s="1"/>
  <c r="AA43" i="12"/>
  <c r="E43" i="12" s="1"/>
  <c r="AA44" i="12"/>
  <c r="E44" i="12" s="1"/>
  <c r="AA45" i="12"/>
  <c r="E45" i="12" s="1"/>
  <c r="AA46" i="12"/>
  <c r="E46" i="12" s="1"/>
  <c r="AA47" i="12"/>
  <c r="E47" i="12" s="1"/>
  <c r="AA48" i="12"/>
  <c r="E48" i="12" s="1"/>
  <c r="AA49" i="12"/>
  <c r="E49" i="12" s="1"/>
  <c r="AA50" i="12"/>
  <c r="E50" i="12"/>
  <c r="AA51" i="12"/>
  <c r="E51" i="12" s="1"/>
  <c r="AA52" i="12"/>
  <c r="E52" i="12"/>
  <c r="AA53" i="12"/>
  <c r="E53" i="12" s="1"/>
  <c r="AA54" i="12"/>
  <c r="E54" i="12" s="1"/>
  <c r="AA55" i="12"/>
  <c r="E55" i="12"/>
  <c r="AA56" i="12"/>
  <c r="E56" i="12" s="1"/>
  <c r="AA57" i="12"/>
  <c r="E57" i="12" s="1"/>
  <c r="AA58" i="12"/>
  <c r="E58" i="12" s="1"/>
  <c r="AA59" i="12"/>
  <c r="E59" i="12" s="1"/>
  <c r="AA60" i="12"/>
  <c r="E60" i="12" s="1"/>
  <c r="AA61" i="12"/>
  <c r="E61" i="12" s="1"/>
  <c r="AA62" i="12"/>
  <c r="E62" i="12" s="1"/>
  <c r="AA63" i="12"/>
  <c r="E63" i="12" s="1"/>
  <c r="AA64" i="12"/>
  <c r="E64" i="12"/>
  <c r="AA65" i="12"/>
  <c r="E65" i="12" s="1"/>
  <c r="AA66" i="12"/>
  <c r="E66" i="12" s="1"/>
  <c r="AA67" i="12"/>
  <c r="E67" i="12" s="1"/>
  <c r="AA68" i="12"/>
  <c r="E68" i="12" s="1"/>
  <c r="AA69" i="12"/>
  <c r="E69" i="12" s="1"/>
  <c r="AA70" i="12"/>
  <c r="E70" i="12" s="1"/>
  <c r="AA71" i="12"/>
  <c r="E71" i="12" s="1"/>
  <c r="AA72" i="12"/>
  <c r="E72" i="12" s="1"/>
  <c r="AA73" i="12"/>
  <c r="E73" i="12" s="1"/>
  <c r="AA74" i="12"/>
  <c r="E74" i="12" s="1"/>
  <c r="AA75" i="12"/>
  <c r="E75" i="12" s="1"/>
  <c r="AA76" i="12"/>
  <c r="E76" i="12" s="1"/>
  <c r="AA77" i="12"/>
  <c r="E77" i="12" s="1"/>
  <c r="AA78" i="12"/>
  <c r="E78" i="12" s="1"/>
  <c r="AA79" i="12"/>
  <c r="E79" i="12" s="1"/>
  <c r="AA80" i="12"/>
  <c r="E80" i="12" s="1"/>
  <c r="AA81" i="12"/>
  <c r="E81" i="12" s="1"/>
  <c r="AA82" i="12"/>
  <c r="E82" i="12"/>
  <c r="AA83" i="12"/>
  <c r="E83" i="12" s="1"/>
  <c r="AA84" i="12"/>
  <c r="E84" i="12" s="1"/>
  <c r="AA85" i="12"/>
  <c r="E85" i="12" s="1"/>
  <c r="AA86" i="12"/>
  <c r="E86" i="12" s="1"/>
  <c r="AA87" i="12"/>
  <c r="E87" i="12" s="1"/>
  <c r="AA88" i="12"/>
  <c r="E88" i="12" s="1"/>
  <c r="AA89" i="12"/>
  <c r="E89" i="12" s="1"/>
  <c r="AA90" i="12"/>
  <c r="E90" i="12" s="1"/>
  <c r="AA91" i="12"/>
  <c r="E91" i="12"/>
  <c r="AA92" i="12"/>
  <c r="E92" i="12" s="1"/>
  <c r="AA93" i="12"/>
  <c r="E93" i="12" s="1"/>
  <c r="AA94" i="12"/>
  <c r="E94" i="12" s="1"/>
  <c r="AA95" i="12"/>
  <c r="E95" i="12" s="1"/>
  <c r="AA96" i="12"/>
  <c r="E96" i="12"/>
  <c r="AA97" i="12"/>
  <c r="E97" i="12" s="1"/>
  <c r="AA98" i="12"/>
  <c r="E98" i="12" s="1"/>
  <c r="AA99" i="12"/>
  <c r="E99" i="12" s="1"/>
  <c r="AA100" i="12"/>
  <c r="E100" i="12"/>
  <c r="AA101" i="12"/>
  <c r="E101" i="12" s="1"/>
  <c r="AA102" i="12"/>
  <c r="E102" i="12" s="1"/>
  <c r="AA103" i="12"/>
  <c r="E103" i="12" s="1"/>
  <c r="AA104" i="12"/>
  <c r="E104" i="12" s="1"/>
  <c r="AA105" i="12"/>
  <c r="E105" i="12" s="1"/>
  <c r="AA106" i="12"/>
  <c r="E106" i="12" s="1"/>
  <c r="AA107" i="12"/>
  <c r="E107" i="12"/>
  <c r="AA108" i="12"/>
  <c r="E108" i="12" s="1"/>
  <c r="AA109" i="12"/>
  <c r="E109" i="12" s="1"/>
  <c r="AA110" i="12"/>
  <c r="E110" i="12" s="1"/>
  <c r="AA111" i="12"/>
  <c r="E111" i="12" s="1"/>
  <c r="AA112" i="12"/>
  <c r="E112" i="12" s="1"/>
  <c r="AA113" i="12"/>
  <c r="E113" i="12" s="1"/>
  <c r="AA114" i="12"/>
  <c r="E114" i="12" s="1"/>
  <c r="AA115" i="12"/>
  <c r="E115" i="12" s="1"/>
  <c r="AA116" i="12"/>
  <c r="E116" i="12"/>
  <c r="AA117" i="12"/>
  <c r="E117" i="12" s="1"/>
  <c r="AA118" i="12"/>
  <c r="E118" i="12" s="1"/>
  <c r="AA119" i="12"/>
  <c r="E119" i="12" s="1"/>
  <c r="AA120" i="12"/>
  <c r="E120" i="12" s="1"/>
  <c r="AA121" i="12"/>
  <c r="E121" i="12" s="1"/>
  <c r="AA122" i="12"/>
  <c r="E122" i="12" s="1"/>
  <c r="AA123" i="12"/>
  <c r="E123" i="12" s="1"/>
  <c r="AA124" i="12"/>
  <c r="E124" i="12" s="1"/>
  <c r="AA125" i="12"/>
  <c r="E125" i="12"/>
  <c r="AA126" i="12"/>
  <c r="E126" i="12" s="1"/>
  <c r="AA127" i="12"/>
  <c r="E127" i="12"/>
  <c r="AA128" i="12"/>
  <c r="E128" i="12" s="1"/>
  <c r="AA129" i="12"/>
  <c r="E129" i="12" s="1"/>
  <c r="AA130" i="12"/>
  <c r="E130" i="12" s="1"/>
  <c r="AA131" i="12"/>
  <c r="E131" i="12"/>
  <c r="AA132" i="12"/>
  <c r="E132" i="12" s="1"/>
  <c r="AA133" i="12"/>
  <c r="E133" i="12"/>
  <c r="AA134" i="12"/>
  <c r="E134" i="12" s="1"/>
  <c r="AA135" i="12"/>
  <c r="E135" i="12" s="1"/>
  <c r="AA136" i="12"/>
  <c r="E136" i="12" s="1"/>
  <c r="AB8" i="12"/>
  <c r="F8" i="12" s="1"/>
  <c r="AB9" i="12"/>
  <c r="F9" i="12" s="1"/>
  <c r="AB10" i="12"/>
  <c r="F10" i="12"/>
  <c r="AB11" i="12"/>
  <c r="F11" i="12" s="1"/>
  <c r="AB12" i="12"/>
  <c r="F12" i="12" s="1"/>
  <c r="AB13" i="12"/>
  <c r="F13" i="12" s="1"/>
  <c r="AB14" i="12"/>
  <c r="F14" i="12"/>
  <c r="AB15" i="12"/>
  <c r="F15" i="12" s="1"/>
  <c r="AB16" i="12"/>
  <c r="F16" i="12" s="1"/>
  <c r="AB17" i="12"/>
  <c r="F17" i="12" s="1"/>
  <c r="AB18" i="12"/>
  <c r="F18" i="12" s="1"/>
  <c r="AB19" i="12"/>
  <c r="F19" i="12" s="1"/>
  <c r="AB20" i="12"/>
  <c r="F20" i="12" s="1"/>
  <c r="AB21" i="12"/>
  <c r="F21" i="12" s="1"/>
  <c r="AB22" i="12"/>
  <c r="F22" i="12" s="1"/>
  <c r="AB23" i="12"/>
  <c r="F23" i="12" s="1"/>
  <c r="AB24" i="12"/>
  <c r="F24" i="12" s="1"/>
  <c r="AB25" i="12"/>
  <c r="F25" i="12" s="1"/>
  <c r="AB26" i="12"/>
  <c r="F26" i="12" s="1"/>
  <c r="AB27" i="12"/>
  <c r="F27" i="12" s="1"/>
  <c r="AB28" i="12"/>
  <c r="F28" i="12"/>
  <c r="AB29" i="12"/>
  <c r="F29" i="12" s="1"/>
  <c r="AB30" i="12"/>
  <c r="F30" i="12"/>
  <c r="AB31" i="12"/>
  <c r="F31" i="12" s="1"/>
  <c r="AB32" i="12"/>
  <c r="F32" i="12" s="1"/>
  <c r="AB33" i="12"/>
  <c r="F33" i="12" s="1"/>
  <c r="AB34" i="12"/>
  <c r="F34" i="12"/>
  <c r="AB35" i="12"/>
  <c r="F35" i="12" s="1"/>
  <c r="AB36" i="12"/>
  <c r="F36" i="12"/>
  <c r="AB37" i="12"/>
  <c r="F37" i="12" s="1"/>
  <c r="AB38" i="12"/>
  <c r="F38" i="12" s="1"/>
  <c r="AB39" i="12"/>
  <c r="F39" i="12" s="1"/>
  <c r="AB40" i="12"/>
  <c r="F40" i="12" s="1"/>
  <c r="AB41" i="12"/>
  <c r="F41" i="12" s="1"/>
  <c r="AB42" i="12"/>
  <c r="F42" i="12"/>
  <c r="AB43" i="12"/>
  <c r="F43" i="12" s="1"/>
  <c r="AB44" i="12"/>
  <c r="F44" i="12" s="1"/>
  <c r="AB45" i="12"/>
  <c r="F45" i="12" s="1"/>
  <c r="AB46" i="12"/>
  <c r="F46" i="12"/>
  <c r="AB47" i="12"/>
  <c r="F47" i="12" s="1"/>
  <c r="AB48" i="12"/>
  <c r="F48" i="12" s="1"/>
  <c r="AB49" i="12"/>
  <c r="F49" i="12" s="1"/>
  <c r="AB50" i="12"/>
  <c r="F50" i="12" s="1"/>
  <c r="AB51" i="12"/>
  <c r="F51" i="12" s="1"/>
  <c r="AB52" i="12"/>
  <c r="F52" i="12" s="1"/>
  <c r="AB53" i="12"/>
  <c r="F53" i="12" s="1"/>
  <c r="AB54" i="12"/>
  <c r="F54" i="12" s="1"/>
  <c r="AB55" i="12"/>
  <c r="F55" i="12" s="1"/>
  <c r="AB56" i="12"/>
  <c r="F56" i="12" s="1"/>
  <c r="AB57" i="12"/>
  <c r="F57" i="12" s="1"/>
  <c r="AB58" i="12"/>
  <c r="F58" i="12" s="1"/>
  <c r="AB59" i="12"/>
  <c r="F59" i="12" s="1"/>
  <c r="AB60" i="12"/>
  <c r="F60" i="12" s="1"/>
  <c r="AB61" i="12"/>
  <c r="F61" i="12" s="1"/>
  <c r="AB62" i="12"/>
  <c r="F62" i="12" s="1"/>
  <c r="AB63" i="12"/>
  <c r="F63" i="12" s="1"/>
  <c r="AB64" i="12"/>
  <c r="F64" i="12" s="1"/>
  <c r="AB65" i="12"/>
  <c r="F65" i="12" s="1"/>
  <c r="AB66" i="12"/>
  <c r="F66" i="12" s="1"/>
  <c r="AB67" i="12"/>
  <c r="F67" i="12" s="1"/>
  <c r="AB68" i="12"/>
  <c r="F68" i="12" s="1"/>
  <c r="AB69" i="12"/>
  <c r="F69" i="12" s="1"/>
  <c r="AB70" i="12"/>
  <c r="F70" i="12"/>
  <c r="AB71" i="12"/>
  <c r="F71" i="12" s="1"/>
  <c r="AB72" i="12"/>
  <c r="F72" i="12" s="1"/>
  <c r="AB73" i="12"/>
  <c r="F73" i="12" s="1"/>
  <c r="AB74" i="12"/>
  <c r="F74" i="12" s="1"/>
  <c r="AB75" i="12"/>
  <c r="F75" i="12" s="1"/>
  <c r="AB76" i="12"/>
  <c r="F76" i="12" s="1"/>
  <c r="AB77" i="12"/>
  <c r="F77" i="12" s="1"/>
  <c r="AB78" i="12"/>
  <c r="F78" i="12" s="1"/>
  <c r="AB79" i="12"/>
  <c r="F79" i="12" s="1"/>
  <c r="AB80" i="12"/>
  <c r="F80" i="12" s="1"/>
  <c r="AB81" i="12"/>
  <c r="F81" i="12" s="1"/>
  <c r="AB82" i="12"/>
  <c r="F82" i="12" s="1"/>
  <c r="AB83" i="12"/>
  <c r="F83" i="12" s="1"/>
  <c r="AB84" i="12"/>
  <c r="F84" i="12"/>
  <c r="AB85" i="12"/>
  <c r="F85" i="12" s="1"/>
  <c r="AB86" i="12"/>
  <c r="F86" i="12"/>
  <c r="AB87" i="12"/>
  <c r="F87" i="12" s="1"/>
  <c r="AB88" i="12"/>
  <c r="F88" i="12" s="1"/>
  <c r="AB89" i="12"/>
  <c r="F89" i="12" s="1"/>
  <c r="AB90" i="12"/>
  <c r="F90" i="12"/>
  <c r="AB91" i="12"/>
  <c r="F91" i="12" s="1"/>
  <c r="AB92" i="12"/>
  <c r="F92" i="12"/>
  <c r="AB93" i="12"/>
  <c r="F93" i="12" s="1"/>
  <c r="AB94" i="12"/>
  <c r="F94" i="12" s="1"/>
  <c r="AB95" i="12"/>
  <c r="F95" i="12" s="1"/>
  <c r="AB96" i="12"/>
  <c r="F96" i="12" s="1"/>
  <c r="AB97" i="12"/>
  <c r="F97" i="12" s="1"/>
  <c r="AB98" i="12"/>
  <c r="F98" i="12"/>
  <c r="AB99" i="12"/>
  <c r="F99" i="12" s="1"/>
  <c r="AB100" i="12"/>
  <c r="F100" i="12" s="1"/>
  <c r="AB101" i="12"/>
  <c r="F101" i="12" s="1"/>
  <c r="AB102" i="12"/>
  <c r="F102" i="12" s="1"/>
  <c r="AB103" i="12"/>
  <c r="F103" i="12" s="1"/>
  <c r="AB104" i="12"/>
  <c r="F104" i="12" s="1"/>
  <c r="AB105" i="12"/>
  <c r="F105" i="12" s="1"/>
  <c r="AB106" i="12"/>
  <c r="F106" i="12" s="1"/>
  <c r="AB107" i="12"/>
  <c r="F107" i="12" s="1"/>
  <c r="AB108" i="12"/>
  <c r="F108" i="12" s="1"/>
  <c r="AB109" i="12"/>
  <c r="F109" i="12" s="1"/>
  <c r="AB110" i="12"/>
  <c r="F110" i="12" s="1"/>
  <c r="AB111" i="12"/>
  <c r="F111" i="12" s="1"/>
  <c r="AB112" i="12"/>
  <c r="F112" i="12"/>
  <c r="AB113" i="12"/>
  <c r="F113" i="12" s="1"/>
  <c r="AB114" i="12"/>
  <c r="F114" i="12"/>
  <c r="AB115" i="12"/>
  <c r="F115" i="12" s="1"/>
  <c r="AB116" i="12"/>
  <c r="F116" i="12" s="1"/>
  <c r="AB117" i="12"/>
  <c r="F117" i="12" s="1"/>
  <c r="AB118" i="12"/>
  <c r="F118" i="12"/>
  <c r="AB119" i="12"/>
  <c r="F119" i="12" s="1"/>
  <c r="AB120" i="12"/>
  <c r="F120" i="12" s="1"/>
  <c r="AB121" i="12"/>
  <c r="F121" i="12" s="1"/>
  <c r="AB122" i="12"/>
  <c r="F122" i="12" s="1"/>
  <c r="AB123" i="12"/>
  <c r="F123" i="12" s="1"/>
  <c r="AB124" i="12"/>
  <c r="F124" i="12" s="1"/>
  <c r="AB125" i="12"/>
  <c r="F125" i="12" s="1"/>
  <c r="AB126" i="12"/>
  <c r="F126" i="12" s="1"/>
  <c r="AB127" i="12"/>
  <c r="F127" i="12" s="1"/>
  <c r="AB128" i="12"/>
  <c r="F128" i="12"/>
  <c r="AB129" i="12"/>
  <c r="F129" i="12" s="1"/>
  <c r="AB130" i="12"/>
  <c r="F130" i="12" s="1"/>
  <c r="AB131" i="12"/>
  <c r="F131" i="12" s="1"/>
  <c r="AB132" i="12"/>
  <c r="F132" i="12" s="1"/>
  <c r="AB133" i="12"/>
  <c r="F133" i="12" s="1"/>
  <c r="AB134" i="12"/>
  <c r="F134" i="12" s="1"/>
  <c r="AB135" i="12"/>
  <c r="F135" i="12" s="1"/>
  <c r="AB136" i="12"/>
  <c r="F136" i="12" s="1"/>
  <c r="AC8" i="12"/>
  <c r="G8" i="12" s="1"/>
  <c r="AC9" i="12"/>
  <c r="G9" i="12" s="1"/>
  <c r="AC10" i="12"/>
  <c r="G10" i="12" s="1"/>
  <c r="AC11" i="12"/>
  <c r="G11" i="12" s="1"/>
  <c r="AC12" i="12"/>
  <c r="G12" i="12" s="1"/>
  <c r="AC13" i="12"/>
  <c r="G13" i="12" s="1"/>
  <c r="AC14" i="12"/>
  <c r="G14" i="12" s="1"/>
  <c r="AC15" i="12"/>
  <c r="G15" i="12" s="1"/>
  <c r="AC16" i="12"/>
  <c r="G16" i="12" s="1"/>
  <c r="AC17" i="12"/>
  <c r="G17" i="12" s="1"/>
  <c r="AC18" i="12"/>
  <c r="G18" i="12" s="1"/>
  <c r="AC19" i="12"/>
  <c r="G19" i="12" s="1"/>
  <c r="AC20" i="12"/>
  <c r="G20" i="12" s="1"/>
  <c r="AC21" i="12"/>
  <c r="G21" i="12" s="1"/>
  <c r="AC22" i="12"/>
  <c r="G22" i="12" s="1"/>
  <c r="AC23" i="12"/>
  <c r="G23" i="12" s="1"/>
  <c r="AC24" i="12"/>
  <c r="G24" i="12" s="1"/>
  <c r="AC25" i="12"/>
  <c r="G25" i="12" s="1"/>
  <c r="AC26" i="12"/>
  <c r="G26" i="12" s="1"/>
  <c r="AC27" i="12"/>
  <c r="G27" i="12" s="1"/>
  <c r="AC28" i="12"/>
  <c r="G28" i="12" s="1"/>
  <c r="AC29" i="12"/>
  <c r="G29" i="12" s="1"/>
  <c r="AC30" i="12"/>
  <c r="G30" i="12" s="1"/>
  <c r="AC31" i="12"/>
  <c r="G31" i="12" s="1"/>
  <c r="AC32" i="12"/>
  <c r="G32" i="12" s="1"/>
  <c r="AC33" i="12"/>
  <c r="G33" i="12" s="1"/>
  <c r="AC34" i="12"/>
  <c r="G34" i="12" s="1"/>
  <c r="AC35" i="12"/>
  <c r="G35" i="12"/>
  <c r="AC36" i="12"/>
  <c r="G36" i="12" s="1"/>
  <c r="AC37" i="12"/>
  <c r="G37" i="12" s="1"/>
  <c r="AC38" i="12"/>
  <c r="G38" i="12" s="1"/>
  <c r="AC39" i="12"/>
  <c r="G39" i="12"/>
  <c r="AC40" i="12"/>
  <c r="G40" i="12" s="1"/>
  <c r="AC41" i="12"/>
  <c r="G41" i="12" s="1"/>
  <c r="AC42" i="12"/>
  <c r="G42" i="12" s="1"/>
  <c r="AC43" i="12"/>
  <c r="G43" i="12" s="1"/>
  <c r="AC44" i="12"/>
  <c r="G44" i="12" s="1"/>
  <c r="AC45" i="12"/>
  <c r="G45" i="12" s="1"/>
  <c r="AC46" i="12"/>
  <c r="G46" i="12" s="1"/>
  <c r="AC47" i="12"/>
  <c r="G47" i="12" s="1"/>
  <c r="AC48" i="12"/>
  <c r="G48" i="12" s="1"/>
  <c r="AC49" i="12"/>
  <c r="G49" i="12" s="1"/>
  <c r="AC50" i="12"/>
  <c r="G50" i="12" s="1"/>
  <c r="AC51" i="12"/>
  <c r="G51" i="12" s="1"/>
  <c r="AC52" i="12"/>
  <c r="G52" i="12" s="1"/>
  <c r="AC53" i="12"/>
  <c r="G53" i="12" s="1"/>
  <c r="AC54" i="12"/>
  <c r="G54" i="12" s="1"/>
  <c r="AC55" i="12"/>
  <c r="G55" i="12" s="1"/>
  <c r="AC56" i="12"/>
  <c r="G56" i="12" s="1"/>
  <c r="AC57" i="12"/>
  <c r="G57" i="12" s="1"/>
  <c r="AC58" i="12"/>
  <c r="G58" i="12" s="1"/>
  <c r="AC59" i="12"/>
  <c r="G59" i="12" s="1"/>
  <c r="AC60" i="12"/>
  <c r="G60" i="12" s="1"/>
  <c r="AC61" i="12"/>
  <c r="G61" i="12" s="1"/>
  <c r="AC62" i="12"/>
  <c r="G62" i="12" s="1"/>
  <c r="AC63" i="12"/>
  <c r="G63" i="12"/>
  <c r="AC64" i="12"/>
  <c r="G64" i="12" s="1"/>
  <c r="AC65" i="12"/>
  <c r="G65" i="12" s="1"/>
  <c r="AC66" i="12"/>
  <c r="G66" i="12" s="1"/>
  <c r="AC67" i="12"/>
  <c r="G67" i="12" s="1"/>
  <c r="AC68" i="12"/>
  <c r="G68" i="12" s="1"/>
  <c r="AC69" i="12"/>
  <c r="G69" i="12" s="1"/>
  <c r="AC70" i="12"/>
  <c r="G70" i="12" s="1"/>
  <c r="AC71" i="12"/>
  <c r="G71" i="12" s="1"/>
  <c r="AC72" i="12"/>
  <c r="G72" i="12" s="1"/>
  <c r="AC73" i="12"/>
  <c r="G73" i="12" s="1"/>
  <c r="AC74" i="12"/>
  <c r="G74" i="12" s="1"/>
  <c r="AC75" i="12"/>
  <c r="G75" i="12" s="1"/>
  <c r="AC76" i="12"/>
  <c r="G76" i="12" s="1"/>
  <c r="AC77" i="12"/>
  <c r="G77" i="12" s="1"/>
  <c r="AC78" i="12"/>
  <c r="G78" i="12" s="1"/>
  <c r="AC79" i="12"/>
  <c r="G79" i="12"/>
  <c r="AC80" i="12"/>
  <c r="G80" i="12" s="1"/>
  <c r="AC81" i="12"/>
  <c r="G81" i="12" s="1"/>
  <c r="AC82" i="12"/>
  <c r="G82" i="12" s="1"/>
  <c r="AC83" i="12"/>
  <c r="G83" i="12" s="1"/>
  <c r="AC84" i="12"/>
  <c r="G84" i="12" s="1"/>
  <c r="AC85" i="12"/>
  <c r="G85" i="12" s="1"/>
  <c r="AC86" i="12"/>
  <c r="G86" i="12" s="1"/>
  <c r="AC87" i="12"/>
  <c r="G87" i="12" s="1"/>
  <c r="AC88" i="12"/>
  <c r="G88" i="12" s="1"/>
  <c r="AC89" i="12"/>
  <c r="G89" i="12" s="1"/>
  <c r="AC90" i="12"/>
  <c r="G90" i="12" s="1"/>
  <c r="AC91" i="12"/>
  <c r="G91" i="12"/>
  <c r="AC92" i="12"/>
  <c r="G92" i="12" s="1"/>
  <c r="AC93" i="12"/>
  <c r="G93" i="12" s="1"/>
  <c r="AC94" i="12"/>
  <c r="G94" i="12" s="1"/>
  <c r="AC95" i="12"/>
  <c r="G95" i="12" s="1"/>
  <c r="AC96" i="12"/>
  <c r="G96" i="12" s="1"/>
  <c r="AC97" i="12"/>
  <c r="G97" i="12" s="1"/>
  <c r="AC98" i="12"/>
  <c r="G98" i="12" s="1"/>
  <c r="AC99" i="12"/>
  <c r="G99" i="12" s="1"/>
  <c r="AC100" i="12"/>
  <c r="G100" i="12"/>
  <c r="AC101" i="12"/>
  <c r="G101" i="12" s="1"/>
  <c r="AC102" i="12"/>
  <c r="G102" i="12" s="1"/>
  <c r="AC103" i="12"/>
  <c r="G103" i="12"/>
  <c r="AC104" i="12"/>
  <c r="G104" i="12" s="1"/>
  <c r="AC105" i="12"/>
  <c r="G105" i="12" s="1"/>
  <c r="AC106" i="12"/>
  <c r="G106" i="12" s="1"/>
  <c r="AC107" i="12"/>
  <c r="G107" i="12" s="1"/>
  <c r="AC108" i="12"/>
  <c r="G108" i="12" s="1"/>
  <c r="AC109" i="12"/>
  <c r="G109" i="12" s="1"/>
  <c r="AC110" i="12"/>
  <c r="G110" i="12" s="1"/>
  <c r="AC111" i="12"/>
  <c r="G111" i="12"/>
  <c r="AC112" i="12"/>
  <c r="G112" i="12" s="1"/>
  <c r="AC113" i="12"/>
  <c r="G113" i="12" s="1"/>
  <c r="AC114" i="12"/>
  <c r="G114" i="12" s="1"/>
  <c r="AC115" i="12"/>
  <c r="G115" i="12" s="1"/>
  <c r="AC116" i="12"/>
  <c r="G116" i="12" s="1"/>
  <c r="AC117" i="12"/>
  <c r="G117" i="12" s="1"/>
  <c r="AC118" i="12"/>
  <c r="G118" i="12" s="1"/>
  <c r="AC119" i="12"/>
  <c r="G119" i="12" s="1"/>
  <c r="AC120" i="12"/>
  <c r="G120" i="12" s="1"/>
  <c r="AC121" i="12"/>
  <c r="G121" i="12" s="1"/>
  <c r="AC122" i="12"/>
  <c r="G122" i="12" s="1"/>
  <c r="AC123" i="12"/>
  <c r="G123" i="12" s="1"/>
  <c r="AC124" i="12"/>
  <c r="G124" i="12" s="1"/>
  <c r="AC125" i="12"/>
  <c r="G125" i="12" s="1"/>
  <c r="AC126" i="12"/>
  <c r="G126" i="12" s="1"/>
  <c r="AC127" i="12"/>
  <c r="G127" i="12" s="1"/>
  <c r="AC128" i="12"/>
  <c r="G128" i="12"/>
  <c r="AC129" i="12"/>
  <c r="G129" i="12" s="1"/>
  <c r="AC130" i="12"/>
  <c r="G130" i="12" s="1"/>
  <c r="AC131" i="12"/>
  <c r="G131" i="12" s="1"/>
  <c r="AC132" i="12"/>
  <c r="G132" i="12" s="1"/>
  <c r="AC133" i="12"/>
  <c r="G133" i="12" s="1"/>
  <c r="AC134" i="12"/>
  <c r="G134" i="12" s="1"/>
  <c r="AC135" i="12"/>
  <c r="G135" i="12" s="1"/>
  <c r="AC136" i="12"/>
  <c r="G136" i="12" s="1"/>
  <c r="V8" i="12"/>
  <c r="W8" i="12"/>
  <c r="U9" i="12"/>
  <c r="V9" i="12"/>
  <c r="W9" i="12"/>
  <c r="U10" i="12"/>
  <c r="V10" i="12"/>
  <c r="W10" i="12"/>
  <c r="U11" i="12"/>
  <c r="V11" i="12"/>
  <c r="W11" i="12"/>
  <c r="U12" i="12"/>
  <c r="V12" i="12"/>
  <c r="W12" i="12"/>
  <c r="U13" i="12"/>
  <c r="V13" i="12"/>
  <c r="W13" i="12"/>
  <c r="U14" i="12"/>
  <c r="V14" i="12"/>
  <c r="W14" i="12"/>
  <c r="U15" i="12"/>
  <c r="V15" i="12"/>
  <c r="W15" i="12"/>
  <c r="U16" i="12"/>
  <c r="V16" i="12"/>
  <c r="W16" i="12"/>
  <c r="U17" i="12"/>
  <c r="V17" i="12"/>
  <c r="W17" i="12"/>
  <c r="U18" i="12"/>
  <c r="V18" i="12"/>
  <c r="W18" i="12"/>
  <c r="U19" i="12"/>
  <c r="V19" i="12"/>
  <c r="W19" i="12"/>
  <c r="U20" i="12"/>
  <c r="V20" i="12"/>
  <c r="W20" i="12"/>
  <c r="U21" i="12"/>
  <c r="V21" i="12"/>
  <c r="W21" i="12"/>
  <c r="U22" i="12"/>
  <c r="C22" i="12" s="1"/>
  <c r="V22" i="12"/>
  <c r="W22" i="12"/>
  <c r="U23" i="12"/>
  <c r="V23" i="12"/>
  <c r="W23" i="12"/>
  <c r="U24" i="12"/>
  <c r="V24" i="12"/>
  <c r="W24" i="12"/>
  <c r="U25" i="12"/>
  <c r="V25" i="12"/>
  <c r="W25" i="12"/>
  <c r="U26" i="12"/>
  <c r="V26" i="12"/>
  <c r="W26" i="12"/>
  <c r="U27" i="12"/>
  <c r="V27" i="12"/>
  <c r="W27" i="12"/>
  <c r="U28" i="12"/>
  <c r="V28" i="12"/>
  <c r="W28" i="12"/>
  <c r="U29" i="12"/>
  <c r="V29" i="12"/>
  <c r="C29" i="12" s="1"/>
  <c r="W29" i="12"/>
  <c r="U30" i="12"/>
  <c r="C30" i="12" s="1"/>
  <c r="V30" i="12"/>
  <c r="W30" i="12"/>
  <c r="U31" i="12"/>
  <c r="V31" i="12"/>
  <c r="W31" i="12"/>
  <c r="U32" i="12"/>
  <c r="V32" i="12"/>
  <c r="W32" i="12"/>
  <c r="U33" i="12"/>
  <c r="V33" i="12"/>
  <c r="W33" i="12"/>
  <c r="U34" i="12"/>
  <c r="V34" i="12"/>
  <c r="W34" i="12"/>
  <c r="U35" i="12"/>
  <c r="V35" i="12"/>
  <c r="W35" i="12"/>
  <c r="U36" i="12"/>
  <c r="V36" i="12"/>
  <c r="W36" i="12"/>
  <c r="U37" i="12"/>
  <c r="V37" i="12"/>
  <c r="W37" i="12"/>
  <c r="U38" i="12"/>
  <c r="V38" i="12"/>
  <c r="W38" i="12"/>
  <c r="U39" i="12"/>
  <c r="V39" i="12"/>
  <c r="W39" i="12"/>
  <c r="U40" i="12"/>
  <c r="V40" i="12"/>
  <c r="W40" i="12"/>
  <c r="U41" i="12"/>
  <c r="V41" i="12"/>
  <c r="W41" i="12"/>
  <c r="U42" i="12"/>
  <c r="V42" i="12"/>
  <c r="C42" i="12"/>
  <c r="W42" i="12"/>
  <c r="U43" i="12"/>
  <c r="V43" i="12"/>
  <c r="W43" i="12"/>
  <c r="U44" i="12"/>
  <c r="V44" i="12"/>
  <c r="W44" i="12"/>
  <c r="U45" i="12"/>
  <c r="V45" i="12"/>
  <c r="W45" i="12"/>
  <c r="U46" i="12"/>
  <c r="V46" i="12"/>
  <c r="W46" i="12"/>
  <c r="U47" i="12"/>
  <c r="V47" i="12"/>
  <c r="W47" i="12"/>
  <c r="U48" i="12"/>
  <c r="V48" i="12"/>
  <c r="W48" i="12"/>
  <c r="U49" i="12"/>
  <c r="V49" i="12"/>
  <c r="W49" i="12"/>
  <c r="U50" i="12"/>
  <c r="V50" i="12"/>
  <c r="W50" i="12"/>
  <c r="U51" i="12"/>
  <c r="V51" i="12"/>
  <c r="W51" i="12"/>
  <c r="U52" i="12"/>
  <c r="V52" i="12"/>
  <c r="W52" i="12"/>
  <c r="U53" i="12"/>
  <c r="V53" i="12"/>
  <c r="W53" i="12"/>
  <c r="U54" i="12"/>
  <c r="V54" i="12"/>
  <c r="W54" i="12"/>
  <c r="U55" i="12"/>
  <c r="V55" i="12"/>
  <c r="W55" i="12"/>
  <c r="U56" i="12"/>
  <c r="C56" i="12" s="1"/>
  <c r="V56" i="12"/>
  <c r="W56" i="12"/>
  <c r="U57" i="12"/>
  <c r="V57" i="12"/>
  <c r="W57" i="12"/>
  <c r="U58" i="12"/>
  <c r="V58" i="12"/>
  <c r="W58" i="12"/>
  <c r="U59" i="12"/>
  <c r="V59" i="12"/>
  <c r="W59" i="12"/>
  <c r="U60" i="12"/>
  <c r="V60" i="12"/>
  <c r="W60" i="12"/>
  <c r="U61" i="12"/>
  <c r="V61" i="12"/>
  <c r="C61" i="12" s="1"/>
  <c r="W61" i="12"/>
  <c r="U62" i="12"/>
  <c r="V62" i="12"/>
  <c r="W62" i="12"/>
  <c r="U63" i="12"/>
  <c r="V63" i="12"/>
  <c r="W63" i="12"/>
  <c r="U64" i="12"/>
  <c r="V64" i="12"/>
  <c r="W64" i="12"/>
  <c r="U65" i="12"/>
  <c r="V65" i="12"/>
  <c r="W65" i="12"/>
  <c r="U66" i="12"/>
  <c r="V66" i="12"/>
  <c r="W66" i="12"/>
  <c r="U67" i="12"/>
  <c r="V67" i="12"/>
  <c r="W67" i="12"/>
  <c r="U68" i="12"/>
  <c r="V68" i="12"/>
  <c r="W68" i="12"/>
  <c r="U69" i="12"/>
  <c r="V69" i="12"/>
  <c r="W69" i="12"/>
  <c r="U70" i="12"/>
  <c r="V70" i="12"/>
  <c r="C70" i="12" s="1"/>
  <c r="W70" i="12"/>
  <c r="U71" i="12"/>
  <c r="C71" i="12" s="1"/>
  <c r="V71" i="12"/>
  <c r="W71" i="12"/>
  <c r="U72" i="12"/>
  <c r="V72" i="12"/>
  <c r="W72" i="12"/>
  <c r="U73" i="12"/>
  <c r="V73" i="12"/>
  <c r="W73" i="12"/>
  <c r="U74" i="12"/>
  <c r="V74" i="12"/>
  <c r="W74" i="12"/>
  <c r="U75" i="12"/>
  <c r="V75" i="12"/>
  <c r="W75" i="12"/>
  <c r="U76" i="12"/>
  <c r="V76" i="12"/>
  <c r="W76" i="12"/>
  <c r="U77" i="12"/>
  <c r="V77" i="12"/>
  <c r="W77" i="12"/>
  <c r="U78" i="12"/>
  <c r="V78" i="12"/>
  <c r="W78" i="12"/>
  <c r="U79" i="12"/>
  <c r="V79" i="12"/>
  <c r="W79" i="12"/>
  <c r="U80" i="12"/>
  <c r="V80" i="12"/>
  <c r="W80" i="12"/>
  <c r="U81" i="12"/>
  <c r="V81" i="12"/>
  <c r="W81" i="12"/>
  <c r="C81" i="12" s="1"/>
  <c r="U82" i="12"/>
  <c r="V82" i="12"/>
  <c r="C82" i="12" s="1"/>
  <c r="W82" i="12"/>
  <c r="U83" i="12"/>
  <c r="V83" i="12"/>
  <c r="W83" i="12"/>
  <c r="U84" i="12"/>
  <c r="V84" i="12"/>
  <c r="W84" i="12"/>
  <c r="U85" i="12"/>
  <c r="V85" i="12"/>
  <c r="W85" i="12"/>
  <c r="U86" i="12"/>
  <c r="V86" i="12"/>
  <c r="W86" i="12"/>
  <c r="U87" i="12"/>
  <c r="V87" i="12"/>
  <c r="W87" i="12"/>
  <c r="U88" i="12"/>
  <c r="V88" i="12"/>
  <c r="W88" i="12"/>
  <c r="U89" i="12"/>
  <c r="V89" i="12"/>
  <c r="W89" i="12"/>
  <c r="U90" i="12"/>
  <c r="V90" i="12"/>
  <c r="C90" i="12" s="1"/>
  <c r="W90" i="12"/>
  <c r="U91" i="12"/>
  <c r="V91" i="12"/>
  <c r="W91" i="12"/>
  <c r="U92" i="12"/>
  <c r="V92" i="12"/>
  <c r="C92" i="12" s="1"/>
  <c r="W92" i="12"/>
  <c r="U93" i="12"/>
  <c r="C93" i="12" s="1"/>
  <c r="V93" i="12"/>
  <c r="W93" i="12"/>
  <c r="U94" i="12"/>
  <c r="V94" i="12"/>
  <c r="W94" i="12"/>
  <c r="U95" i="12"/>
  <c r="V95" i="12"/>
  <c r="W95" i="12"/>
  <c r="U96" i="12"/>
  <c r="V96" i="12"/>
  <c r="W96" i="12"/>
  <c r="U97" i="12"/>
  <c r="V97" i="12"/>
  <c r="W97" i="12"/>
  <c r="U98" i="12"/>
  <c r="V98" i="12"/>
  <c r="W98" i="12"/>
  <c r="U99" i="12"/>
  <c r="V99" i="12"/>
  <c r="W99" i="12"/>
  <c r="U100" i="12"/>
  <c r="V100" i="12"/>
  <c r="C100" i="12" s="1"/>
  <c r="W100" i="12"/>
  <c r="U101" i="12"/>
  <c r="V101" i="12"/>
  <c r="W101" i="12"/>
  <c r="U102" i="12"/>
  <c r="V102" i="12"/>
  <c r="W102" i="12"/>
  <c r="U103" i="12"/>
  <c r="C103" i="12" s="1"/>
  <c r="V103" i="12"/>
  <c r="W103" i="12"/>
  <c r="U104" i="12"/>
  <c r="V104" i="12"/>
  <c r="W104" i="12"/>
  <c r="U105" i="12"/>
  <c r="V105" i="12"/>
  <c r="W105" i="12"/>
  <c r="U106" i="12"/>
  <c r="V106" i="12"/>
  <c r="W106" i="12"/>
  <c r="U107" i="12"/>
  <c r="V107" i="12"/>
  <c r="W107" i="12"/>
  <c r="U108" i="12"/>
  <c r="V108" i="12"/>
  <c r="W108" i="12"/>
  <c r="U109" i="12"/>
  <c r="C109" i="12" s="1"/>
  <c r="V109" i="12"/>
  <c r="W109" i="12"/>
  <c r="U110" i="12"/>
  <c r="V110" i="12"/>
  <c r="W110" i="12"/>
  <c r="U111" i="12"/>
  <c r="V111" i="12"/>
  <c r="W111" i="12"/>
  <c r="U112" i="12"/>
  <c r="V112" i="12"/>
  <c r="W112" i="12"/>
  <c r="U113" i="12"/>
  <c r="V113" i="12"/>
  <c r="W113" i="12"/>
  <c r="U114" i="12"/>
  <c r="V114" i="12"/>
  <c r="C114" i="12" s="1"/>
  <c r="W114" i="12"/>
  <c r="U115" i="12"/>
  <c r="C115" i="12" s="1"/>
  <c r="V115" i="12"/>
  <c r="W115" i="12"/>
  <c r="U116" i="12"/>
  <c r="V116" i="12"/>
  <c r="W116" i="12"/>
  <c r="U117" i="12"/>
  <c r="V117" i="12"/>
  <c r="W117" i="12"/>
  <c r="U118" i="12"/>
  <c r="V118" i="12"/>
  <c r="W118" i="12"/>
  <c r="U119" i="12"/>
  <c r="V119" i="12"/>
  <c r="W119" i="12"/>
  <c r="U120" i="12"/>
  <c r="V120" i="12"/>
  <c r="W120" i="12"/>
  <c r="U121" i="12"/>
  <c r="C121" i="12" s="1"/>
  <c r="V121" i="12"/>
  <c r="W121" i="12"/>
  <c r="U122" i="12"/>
  <c r="V122" i="12"/>
  <c r="W122" i="12"/>
  <c r="U123" i="12"/>
  <c r="V123" i="12"/>
  <c r="W123" i="12"/>
  <c r="U124" i="12"/>
  <c r="V124" i="12"/>
  <c r="W124" i="12"/>
  <c r="U125" i="12"/>
  <c r="V125" i="12"/>
  <c r="W125" i="12"/>
  <c r="U126" i="12"/>
  <c r="V126" i="12"/>
  <c r="W126" i="12"/>
  <c r="U127" i="12"/>
  <c r="C127" i="12" s="1"/>
  <c r="V127" i="12"/>
  <c r="W127" i="12"/>
  <c r="U128" i="12"/>
  <c r="V128" i="12"/>
  <c r="W128" i="12"/>
  <c r="U129" i="12"/>
  <c r="V129" i="12"/>
  <c r="C129" i="12" s="1"/>
  <c r="W129" i="12"/>
  <c r="U130" i="12"/>
  <c r="V130" i="12"/>
  <c r="C130" i="12" s="1"/>
  <c r="W130" i="12"/>
  <c r="U131" i="12"/>
  <c r="V131" i="12"/>
  <c r="W131" i="12"/>
  <c r="U132" i="12"/>
  <c r="C132" i="12" s="1"/>
  <c r="V132" i="12"/>
  <c r="W132" i="12"/>
  <c r="U133" i="12"/>
  <c r="C133" i="12" s="1"/>
  <c r="V133" i="12"/>
  <c r="W133" i="12"/>
  <c r="U134" i="12"/>
  <c r="C134" i="12" s="1"/>
  <c r="V134" i="12"/>
  <c r="W134" i="12"/>
  <c r="U135" i="12"/>
  <c r="V135" i="12"/>
  <c r="W135" i="12"/>
  <c r="U136" i="12"/>
  <c r="V136" i="12"/>
  <c r="W136" i="12"/>
  <c r="Z8" i="10"/>
  <c r="AA8" i="10"/>
  <c r="P8" i="10"/>
  <c r="AB8" i="10" s="1"/>
  <c r="Z9" i="10"/>
  <c r="AA9" i="10"/>
  <c r="P9" i="10"/>
  <c r="AB9" i="10" s="1"/>
  <c r="Z10" i="10"/>
  <c r="AA10" i="10"/>
  <c r="P10" i="10"/>
  <c r="AB10" i="10" s="1"/>
  <c r="Z11" i="10"/>
  <c r="AA11" i="10"/>
  <c r="P11" i="10"/>
  <c r="AB11" i="10"/>
  <c r="D11" i="10" s="1"/>
  <c r="Z12" i="10"/>
  <c r="AA12" i="10"/>
  <c r="P12" i="10"/>
  <c r="AB12" i="10" s="1"/>
  <c r="D12" i="10" s="1"/>
  <c r="Z13" i="10"/>
  <c r="AA13" i="10"/>
  <c r="P13" i="10"/>
  <c r="AB13" i="10" s="1"/>
  <c r="Z14" i="10"/>
  <c r="AA14" i="10"/>
  <c r="P14" i="10"/>
  <c r="AB14" i="10" s="1"/>
  <c r="Z15" i="10"/>
  <c r="AA15" i="10"/>
  <c r="P15" i="10"/>
  <c r="AB15" i="10"/>
  <c r="D15" i="10" s="1"/>
  <c r="Z16" i="10"/>
  <c r="AA16" i="10"/>
  <c r="P16" i="10"/>
  <c r="AB16" i="10" s="1"/>
  <c r="D16" i="10" s="1"/>
  <c r="Z17" i="10"/>
  <c r="AA17" i="10"/>
  <c r="P17" i="10"/>
  <c r="AB17" i="10" s="1"/>
  <c r="Z18" i="10"/>
  <c r="AA18" i="10"/>
  <c r="P18" i="10"/>
  <c r="AB18" i="10" s="1"/>
  <c r="Z19" i="10"/>
  <c r="AA19" i="10"/>
  <c r="P19" i="10"/>
  <c r="AB19" i="10" s="1"/>
  <c r="Z20" i="10"/>
  <c r="AA20" i="10"/>
  <c r="P20" i="10"/>
  <c r="AB20" i="10" s="1"/>
  <c r="Z21" i="10"/>
  <c r="AA21" i="10"/>
  <c r="P21" i="10"/>
  <c r="AB21" i="10" s="1"/>
  <c r="D21" i="10" s="1"/>
  <c r="Z22" i="10"/>
  <c r="AA22" i="10"/>
  <c r="P22" i="10"/>
  <c r="AB22" i="10"/>
  <c r="Z23" i="10"/>
  <c r="AA23" i="10"/>
  <c r="P23" i="10"/>
  <c r="AB23" i="10" s="1"/>
  <c r="D23" i="10" s="1"/>
  <c r="Z24" i="10"/>
  <c r="AA24" i="10"/>
  <c r="P24" i="10"/>
  <c r="AB24" i="10" s="1"/>
  <c r="D24" i="10" s="1"/>
  <c r="Z25" i="10"/>
  <c r="AA25" i="10"/>
  <c r="P25" i="10"/>
  <c r="AB25" i="10" s="1"/>
  <c r="D25" i="10"/>
  <c r="Z26" i="10"/>
  <c r="AA26" i="10"/>
  <c r="P26" i="10"/>
  <c r="AB26" i="10" s="1"/>
  <c r="Z27" i="10"/>
  <c r="AA27" i="10"/>
  <c r="P27" i="10"/>
  <c r="AB27" i="10"/>
  <c r="D27" i="10" s="1"/>
  <c r="Z28" i="10"/>
  <c r="AA28" i="10"/>
  <c r="P28" i="10"/>
  <c r="AB28" i="10" s="1"/>
  <c r="D28" i="10" s="1"/>
  <c r="Z29" i="10"/>
  <c r="AA29" i="10"/>
  <c r="P29" i="10"/>
  <c r="AB29" i="10" s="1"/>
  <c r="Z30" i="10"/>
  <c r="AA30" i="10"/>
  <c r="P30" i="10"/>
  <c r="AB30" i="10" s="1"/>
  <c r="Z31" i="10"/>
  <c r="AA31" i="10"/>
  <c r="P31" i="10"/>
  <c r="AB31" i="10" s="1"/>
  <c r="Z32" i="10"/>
  <c r="AA32" i="10"/>
  <c r="P32" i="10"/>
  <c r="AB32" i="10" s="1"/>
  <c r="Z33" i="10"/>
  <c r="D33" i="10" s="1"/>
  <c r="AA33" i="10"/>
  <c r="P33" i="10"/>
  <c r="AB33" i="10" s="1"/>
  <c r="Z34" i="10"/>
  <c r="AA34" i="10"/>
  <c r="P34" i="10"/>
  <c r="AB34" i="10" s="1"/>
  <c r="Z35" i="10"/>
  <c r="AA35" i="10"/>
  <c r="P35" i="10"/>
  <c r="AB35" i="10"/>
  <c r="Z36" i="10"/>
  <c r="AA36" i="10"/>
  <c r="P36" i="10"/>
  <c r="AB36" i="10" s="1"/>
  <c r="D36" i="10" s="1"/>
  <c r="Z37" i="10"/>
  <c r="AA37" i="10"/>
  <c r="P37" i="10"/>
  <c r="AB37" i="10" s="1"/>
  <c r="Z38" i="10"/>
  <c r="AA38" i="10"/>
  <c r="P38" i="10"/>
  <c r="AB38" i="10" s="1"/>
  <c r="Z39" i="10"/>
  <c r="AA39" i="10"/>
  <c r="P39" i="10"/>
  <c r="AB39" i="10" s="1"/>
  <c r="D39" i="10" s="1"/>
  <c r="Z40" i="10"/>
  <c r="D40" i="10" s="1"/>
  <c r="AA40" i="10"/>
  <c r="P40" i="10"/>
  <c r="AB40" i="10" s="1"/>
  <c r="Z41" i="10"/>
  <c r="AA41" i="10"/>
  <c r="P41" i="10"/>
  <c r="AB41" i="10" s="1"/>
  <c r="D41" i="10" s="1"/>
  <c r="Z42" i="10"/>
  <c r="AA42" i="10"/>
  <c r="P42" i="10"/>
  <c r="AB42" i="10" s="1"/>
  <c r="Z43" i="10"/>
  <c r="AA43" i="10"/>
  <c r="P43" i="10"/>
  <c r="AB43" i="10" s="1"/>
  <c r="Z44" i="10"/>
  <c r="AA44" i="10"/>
  <c r="P44" i="10"/>
  <c r="AB44" i="10" s="1"/>
  <c r="Z45" i="10"/>
  <c r="D45" i="10" s="1"/>
  <c r="AA45" i="10"/>
  <c r="P45" i="10"/>
  <c r="AB45" i="10" s="1"/>
  <c r="Z46" i="10"/>
  <c r="AA46" i="10"/>
  <c r="P46" i="10"/>
  <c r="AB46" i="10" s="1"/>
  <c r="Z47" i="10"/>
  <c r="D47" i="10" s="1"/>
  <c r="AA47" i="10"/>
  <c r="P47" i="10"/>
  <c r="AB47" i="10" s="1"/>
  <c r="Z48" i="10"/>
  <c r="AA48" i="10"/>
  <c r="P48" i="10"/>
  <c r="AB48" i="10" s="1"/>
  <c r="Z49" i="10"/>
  <c r="AA49" i="10"/>
  <c r="P49" i="10"/>
  <c r="AB49" i="10" s="1"/>
  <c r="D49" i="10" s="1"/>
  <c r="Z50" i="10"/>
  <c r="AA50" i="10"/>
  <c r="P50" i="10"/>
  <c r="AB50" i="10" s="1"/>
  <c r="D50" i="10" s="1"/>
  <c r="Z51" i="10"/>
  <c r="D51" i="10" s="1"/>
  <c r="AA51" i="10"/>
  <c r="P51" i="10"/>
  <c r="AB51" i="10"/>
  <c r="Z52" i="10"/>
  <c r="AA52" i="10"/>
  <c r="P52" i="10"/>
  <c r="AB52" i="10" s="1"/>
  <c r="Z53" i="10"/>
  <c r="AA53" i="10"/>
  <c r="P53" i="10"/>
  <c r="AB53" i="10" s="1"/>
  <c r="Z54" i="10"/>
  <c r="AA54" i="10"/>
  <c r="P54" i="10"/>
  <c r="AB54" i="10" s="1"/>
  <c r="D54" i="10" s="1"/>
  <c r="Z55" i="10"/>
  <c r="AA55" i="10"/>
  <c r="P55" i="10"/>
  <c r="AB55" i="10"/>
  <c r="Z56" i="10"/>
  <c r="AA56" i="10"/>
  <c r="P56" i="10"/>
  <c r="AB56" i="10" s="1"/>
  <c r="Z57" i="10"/>
  <c r="AA57" i="10"/>
  <c r="P57" i="10"/>
  <c r="AB57" i="10"/>
  <c r="Z58" i="10"/>
  <c r="AA58" i="10"/>
  <c r="P58" i="10"/>
  <c r="AB58" i="10" s="1"/>
  <c r="Z59" i="10"/>
  <c r="AA59" i="10"/>
  <c r="P59" i="10"/>
  <c r="AB59" i="10" s="1"/>
  <c r="Z60" i="10"/>
  <c r="AA60" i="10"/>
  <c r="P60" i="10"/>
  <c r="AB60" i="10" s="1"/>
  <c r="Z61" i="10"/>
  <c r="D61" i="10" s="1"/>
  <c r="AA61" i="10"/>
  <c r="P61" i="10"/>
  <c r="AB61" i="10" s="1"/>
  <c r="Z62" i="10"/>
  <c r="D62" i="10" s="1"/>
  <c r="AA62" i="10"/>
  <c r="P62" i="10"/>
  <c r="AB62" i="10"/>
  <c r="Z63" i="10"/>
  <c r="AA63" i="10"/>
  <c r="P63" i="10"/>
  <c r="AB63" i="10" s="1"/>
  <c r="Z64" i="10"/>
  <c r="AA64" i="10"/>
  <c r="P64" i="10"/>
  <c r="AB64" i="10" s="1"/>
  <c r="Z65" i="10"/>
  <c r="AA65" i="10"/>
  <c r="P65" i="10"/>
  <c r="AB65" i="10"/>
  <c r="Z66" i="10"/>
  <c r="D66" i="10" s="1"/>
  <c r="AA66" i="10"/>
  <c r="P66" i="10"/>
  <c r="AB66" i="10" s="1"/>
  <c r="Z67" i="10"/>
  <c r="AA67" i="10"/>
  <c r="P67" i="10"/>
  <c r="AB67" i="10" s="1"/>
  <c r="Z68" i="10"/>
  <c r="AA68" i="10"/>
  <c r="P68" i="10"/>
  <c r="AB68" i="10" s="1"/>
  <c r="Z69" i="10"/>
  <c r="AA69" i="10"/>
  <c r="P69" i="10"/>
  <c r="AB69" i="10" s="1"/>
  <c r="D69" i="10" s="1"/>
  <c r="Z70" i="10"/>
  <c r="AA70" i="10"/>
  <c r="P70" i="10"/>
  <c r="AB70" i="10" s="1"/>
  <c r="Z71" i="10"/>
  <c r="AA71" i="10"/>
  <c r="P71" i="10"/>
  <c r="AB71" i="10" s="1"/>
  <c r="D71" i="10" s="1"/>
  <c r="Z72" i="10"/>
  <c r="AA72" i="10"/>
  <c r="P72" i="10"/>
  <c r="AB72" i="10" s="1"/>
  <c r="Z73" i="10"/>
  <c r="AA73" i="10"/>
  <c r="P73" i="10"/>
  <c r="AB73" i="10" s="1"/>
  <c r="D73" i="10" s="1"/>
  <c r="Z74" i="10"/>
  <c r="D74" i="10" s="1"/>
  <c r="AA74" i="10"/>
  <c r="P74" i="10"/>
  <c r="AB74" i="10"/>
  <c r="Z75" i="10"/>
  <c r="AA75" i="10"/>
  <c r="D75" i="10" s="1"/>
  <c r="P75" i="10"/>
  <c r="AB75" i="10" s="1"/>
  <c r="Z76" i="10"/>
  <c r="AA76" i="10"/>
  <c r="P76" i="10"/>
  <c r="AB76" i="10" s="1"/>
  <c r="Z77" i="10"/>
  <c r="AA77" i="10"/>
  <c r="P77" i="10"/>
  <c r="AB77" i="10" s="1"/>
  <c r="Z78" i="10"/>
  <c r="AA78" i="10"/>
  <c r="P78" i="10"/>
  <c r="AB78" i="10" s="1"/>
  <c r="Z79" i="10"/>
  <c r="AA79" i="10"/>
  <c r="P79" i="10"/>
  <c r="AB79" i="10" s="1"/>
  <c r="Z80" i="10"/>
  <c r="AA80" i="10"/>
  <c r="P80" i="10"/>
  <c r="AB80" i="10" s="1"/>
  <c r="Z81" i="10"/>
  <c r="D81" i="10" s="1"/>
  <c r="AA81" i="10"/>
  <c r="P81" i="10"/>
  <c r="AB81" i="10" s="1"/>
  <c r="Z82" i="10"/>
  <c r="AA82" i="10"/>
  <c r="P82" i="10"/>
  <c r="AB82" i="10" s="1"/>
  <c r="Z83" i="10"/>
  <c r="AA83" i="10"/>
  <c r="P83" i="10"/>
  <c r="AB83" i="10" s="1"/>
  <c r="Z84" i="10"/>
  <c r="AA84" i="10"/>
  <c r="P84" i="10"/>
  <c r="AB84" i="10" s="1"/>
  <c r="Z85" i="10"/>
  <c r="D85" i="10" s="1"/>
  <c r="AA85" i="10"/>
  <c r="P85" i="10"/>
  <c r="AB85" i="10"/>
  <c r="Z86" i="10"/>
  <c r="AA86" i="10"/>
  <c r="P86" i="10"/>
  <c r="AB86" i="10" s="1"/>
  <c r="D86" i="10" s="1"/>
  <c r="Z87" i="10"/>
  <c r="AA87" i="10"/>
  <c r="P87" i="10"/>
  <c r="AB87" i="10" s="1"/>
  <c r="Z88" i="10"/>
  <c r="D88" i="10" s="1"/>
  <c r="AA88" i="10"/>
  <c r="P88" i="10"/>
  <c r="AB88" i="10"/>
  <c r="Z89" i="10"/>
  <c r="AA89" i="10"/>
  <c r="P89" i="10"/>
  <c r="AB89" i="10" s="1"/>
  <c r="D89" i="10" s="1"/>
  <c r="Z90" i="10"/>
  <c r="D90" i="10" s="1"/>
  <c r="AA90" i="10"/>
  <c r="P90" i="10"/>
  <c r="AB90" i="10"/>
  <c r="Z91" i="10"/>
  <c r="D91" i="10" s="1"/>
  <c r="AA91" i="10"/>
  <c r="P91" i="10"/>
  <c r="AB91" i="10"/>
  <c r="Z92" i="10"/>
  <c r="AA92" i="10"/>
  <c r="P92" i="10"/>
  <c r="AB92" i="10" s="1"/>
  <c r="D92" i="10" s="1"/>
  <c r="Z93" i="10"/>
  <c r="AA93" i="10"/>
  <c r="P93" i="10"/>
  <c r="AB93" i="10" s="1"/>
  <c r="Z94" i="10"/>
  <c r="D94" i="10" s="1"/>
  <c r="AA94" i="10"/>
  <c r="P94" i="10"/>
  <c r="AB94" i="10"/>
  <c r="Z95" i="10"/>
  <c r="AA95" i="10"/>
  <c r="P95" i="10"/>
  <c r="AB95" i="10" s="1"/>
  <c r="D95" i="10" s="1"/>
  <c r="Z96" i="10"/>
  <c r="AA96" i="10"/>
  <c r="P96" i="10"/>
  <c r="AB96" i="10" s="1"/>
  <c r="Z97" i="10"/>
  <c r="AA97" i="10"/>
  <c r="P97" i="10"/>
  <c r="AB97" i="10" s="1"/>
  <c r="Z98" i="10"/>
  <c r="AA98" i="10"/>
  <c r="P98" i="10"/>
  <c r="AB98" i="10" s="1"/>
  <c r="Z99" i="10"/>
  <c r="AA99" i="10"/>
  <c r="P99" i="10"/>
  <c r="AB99" i="10"/>
  <c r="D99" i="10" s="1"/>
  <c r="Z100" i="10"/>
  <c r="AA100" i="10"/>
  <c r="P100" i="10"/>
  <c r="AB100" i="10" s="1"/>
  <c r="D100" i="10" s="1"/>
  <c r="Z101" i="10"/>
  <c r="AA101" i="10"/>
  <c r="P101" i="10"/>
  <c r="AB101" i="10" s="1"/>
  <c r="Z102" i="10"/>
  <c r="AA102" i="10"/>
  <c r="P102" i="10"/>
  <c r="AB102" i="10" s="1"/>
  <c r="Z103" i="10"/>
  <c r="AA103" i="10"/>
  <c r="P103" i="10"/>
  <c r="AB103" i="10" s="1"/>
  <c r="Z104" i="10"/>
  <c r="AA104" i="10"/>
  <c r="P104" i="10"/>
  <c r="AB104" i="10"/>
  <c r="Z105" i="10"/>
  <c r="AA105" i="10"/>
  <c r="P105" i="10"/>
  <c r="AB105" i="10" s="1"/>
  <c r="Z106" i="10"/>
  <c r="AA106" i="10"/>
  <c r="P106" i="10"/>
  <c r="AB106" i="10" s="1"/>
  <c r="D106" i="10" s="1"/>
  <c r="Z107" i="10"/>
  <c r="AA107" i="10"/>
  <c r="P107" i="10"/>
  <c r="AB107" i="10" s="1"/>
  <c r="Z108" i="10"/>
  <c r="D108" i="10" s="1"/>
  <c r="AA108" i="10"/>
  <c r="P108" i="10"/>
  <c r="AB108" i="10" s="1"/>
  <c r="Z109" i="10"/>
  <c r="AA109" i="10"/>
  <c r="D109" i="10" s="1"/>
  <c r="P109" i="10"/>
  <c r="AB109" i="10" s="1"/>
  <c r="Z110" i="10"/>
  <c r="AA110" i="10"/>
  <c r="P110" i="10"/>
  <c r="AB110" i="10" s="1"/>
  <c r="Z111" i="10"/>
  <c r="AA111" i="10"/>
  <c r="P111" i="10"/>
  <c r="AB111" i="10" s="1"/>
  <c r="Z112" i="10"/>
  <c r="AA112" i="10"/>
  <c r="P112" i="10"/>
  <c r="AB112" i="10" s="1"/>
  <c r="Z113" i="10"/>
  <c r="AA113" i="10"/>
  <c r="P113" i="10"/>
  <c r="AB113" i="10" s="1"/>
  <c r="Z114" i="10"/>
  <c r="AA114" i="10"/>
  <c r="P114" i="10"/>
  <c r="AB114" i="10" s="1"/>
  <c r="Z115" i="10"/>
  <c r="AA115" i="10"/>
  <c r="P115" i="10"/>
  <c r="AB115" i="10"/>
  <c r="Z116" i="10"/>
  <c r="AA116" i="10"/>
  <c r="P116" i="10"/>
  <c r="AB116" i="10" s="1"/>
  <c r="Z117" i="10"/>
  <c r="AA117" i="10"/>
  <c r="P117" i="10"/>
  <c r="AB117" i="10" s="1"/>
  <c r="Z118" i="10"/>
  <c r="AA118" i="10"/>
  <c r="P118" i="10"/>
  <c r="AB118" i="10"/>
  <c r="Z119" i="10"/>
  <c r="AA119" i="10"/>
  <c r="P119" i="10"/>
  <c r="AB119" i="10" s="1"/>
  <c r="Z120" i="10"/>
  <c r="D120" i="10" s="1"/>
  <c r="AA120" i="10"/>
  <c r="P120" i="10"/>
  <c r="AB120" i="10"/>
  <c r="Z121" i="10"/>
  <c r="AA121" i="10"/>
  <c r="P121" i="10"/>
  <c r="AB121" i="10" s="1"/>
  <c r="Z122" i="10"/>
  <c r="AA122" i="10"/>
  <c r="P122" i="10"/>
  <c r="AB122" i="10" s="1"/>
  <c r="Z123" i="10"/>
  <c r="AA123" i="10"/>
  <c r="P123" i="10"/>
  <c r="AB123" i="10" s="1"/>
  <c r="Z124" i="10"/>
  <c r="AA124" i="10"/>
  <c r="P124" i="10"/>
  <c r="AB124" i="10" s="1"/>
  <c r="Z125" i="10"/>
  <c r="AA125" i="10"/>
  <c r="P125" i="10"/>
  <c r="AB125" i="10" s="1"/>
  <c r="Z126" i="10"/>
  <c r="D126" i="10" s="1"/>
  <c r="AA126" i="10"/>
  <c r="P126" i="10"/>
  <c r="AB126" i="10"/>
  <c r="Z127" i="10"/>
  <c r="AA127" i="10"/>
  <c r="P127" i="10"/>
  <c r="AB127" i="10"/>
  <c r="Z128" i="10"/>
  <c r="AA128" i="10"/>
  <c r="P128" i="10"/>
  <c r="AB128" i="10"/>
  <c r="Z129" i="10"/>
  <c r="AA129" i="10"/>
  <c r="P129" i="10"/>
  <c r="AB129" i="10"/>
  <c r="Z130" i="10"/>
  <c r="D130" i="10" s="1"/>
  <c r="AA130" i="10"/>
  <c r="P130" i="10"/>
  <c r="AB130" i="10"/>
  <c r="Z131" i="10"/>
  <c r="D131" i="10" s="1"/>
  <c r="AA131" i="10"/>
  <c r="P131" i="10"/>
  <c r="AB131" i="10"/>
  <c r="Z132" i="10"/>
  <c r="AA132" i="10"/>
  <c r="P132" i="10"/>
  <c r="AB132" i="10" s="1"/>
  <c r="Z133" i="10"/>
  <c r="AA133" i="10"/>
  <c r="P133" i="10"/>
  <c r="AB133" i="10" s="1"/>
  <c r="Z134" i="10"/>
  <c r="AA134" i="10"/>
  <c r="P134" i="10"/>
  <c r="AB134" i="10" s="1"/>
  <c r="Z135" i="10"/>
  <c r="AA135" i="10"/>
  <c r="P135" i="10"/>
  <c r="AB135" i="10" s="1"/>
  <c r="Z136" i="10"/>
  <c r="D136" i="10" s="1"/>
  <c r="AA136" i="10"/>
  <c r="P136" i="10"/>
  <c r="AB136" i="10" s="1"/>
  <c r="AC8" i="10"/>
  <c r="E8" i="10"/>
  <c r="AC9" i="10"/>
  <c r="E9" i="10" s="1"/>
  <c r="AC10" i="10"/>
  <c r="E10" i="10" s="1"/>
  <c r="AC11" i="10"/>
  <c r="E11" i="10" s="1"/>
  <c r="AC12" i="10"/>
  <c r="E12" i="10"/>
  <c r="AC13" i="10"/>
  <c r="E13" i="10" s="1"/>
  <c r="AC14" i="10"/>
  <c r="E14" i="10" s="1"/>
  <c r="AC15" i="10"/>
  <c r="E15" i="10" s="1"/>
  <c r="AC16" i="10"/>
  <c r="E16" i="10"/>
  <c r="AC17" i="10"/>
  <c r="E17" i="10" s="1"/>
  <c r="AC18" i="10"/>
  <c r="E18" i="10" s="1"/>
  <c r="AC19" i="10"/>
  <c r="E19" i="10" s="1"/>
  <c r="AC20" i="10"/>
  <c r="E20" i="10"/>
  <c r="AC21" i="10"/>
  <c r="E21" i="10" s="1"/>
  <c r="AC22" i="10"/>
  <c r="E22" i="10" s="1"/>
  <c r="AC23" i="10"/>
  <c r="E23" i="10" s="1"/>
  <c r="AC24" i="10"/>
  <c r="E24" i="10"/>
  <c r="AC25" i="10"/>
  <c r="E25" i="10" s="1"/>
  <c r="AC26" i="10"/>
  <c r="E26" i="10" s="1"/>
  <c r="AC27" i="10"/>
  <c r="E27" i="10" s="1"/>
  <c r="AC28" i="10"/>
  <c r="E28" i="10"/>
  <c r="AC29" i="10"/>
  <c r="E29" i="10" s="1"/>
  <c r="AC30" i="10"/>
  <c r="E30" i="10" s="1"/>
  <c r="AC31" i="10"/>
  <c r="E31" i="10" s="1"/>
  <c r="AC32" i="10"/>
  <c r="E32" i="10"/>
  <c r="AC33" i="10"/>
  <c r="E33" i="10" s="1"/>
  <c r="AC34" i="10"/>
  <c r="E34" i="10" s="1"/>
  <c r="AC35" i="10"/>
  <c r="E35" i="10" s="1"/>
  <c r="AC36" i="10"/>
  <c r="E36" i="10"/>
  <c r="AC37" i="10"/>
  <c r="E37" i="10" s="1"/>
  <c r="AC38" i="10"/>
  <c r="E38" i="10" s="1"/>
  <c r="AC39" i="10"/>
  <c r="E39" i="10" s="1"/>
  <c r="AC40" i="10"/>
  <c r="E40" i="10"/>
  <c r="AC41" i="10"/>
  <c r="E41" i="10" s="1"/>
  <c r="AC42" i="10"/>
  <c r="E42" i="10" s="1"/>
  <c r="AC43" i="10"/>
  <c r="E43" i="10" s="1"/>
  <c r="AC44" i="10"/>
  <c r="E44" i="10"/>
  <c r="AC45" i="10"/>
  <c r="E45" i="10" s="1"/>
  <c r="AC46" i="10"/>
  <c r="E46" i="10" s="1"/>
  <c r="AC47" i="10"/>
  <c r="E47" i="10" s="1"/>
  <c r="AC48" i="10"/>
  <c r="E48" i="10"/>
  <c r="AC49" i="10"/>
  <c r="E49" i="10" s="1"/>
  <c r="AC50" i="10"/>
  <c r="E50" i="10" s="1"/>
  <c r="AC51" i="10"/>
  <c r="E51" i="10" s="1"/>
  <c r="AC52" i="10"/>
  <c r="E52" i="10" s="1"/>
  <c r="AC53" i="10"/>
  <c r="E53" i="10"/>
  <c r="AC54" i="10"/>
  <c r="E54" i="10" s="1"/>
  <c r="AC55" i="10"/>
  <c r="E55" i="10"/>
  <c r="AC56" i="10"/>
  <c r="E56" i="10" s="1"/>
  <c r="AC57" i="10"/>
  <c r="E57" i="10" s="1"/>
  <c r="AC58" i="10"/>
  <c r="E58" i="10" s="1"/>
  <c r="AC59" i="10"/>
  <c r="E59" i="10" s="1"/>
  <c r="AC60" i="10"/>
  <c r="E60" i="10" s="1"/>
  <c r="AC61" i="10"/>
  <c r="E61" i="10" s="1"/>
  <c r="AC62" i="10"/>
  <c r="E62" i="10" s="1"/>
  <c r="AC63" i="10"/>
  <c r="E63" i="10"/>
  <c r="AC64" i="10"/>
  <c r="E64" i="10" s="1"/>
  <c r="AC65" i="10"/>
  <c r="E65" i="10" s="1"/>
  <c r="AC66" i="10"/>
  <c r="E66" i="10" s="1"/>
  <c r="AC67" i="10"/>
  <c r="E67" i="10" s="1"/>
  <c r="AC68" i="10"/>
  <c r="E68" i="10" s="1"/>
  <c r="AC69" i="10"/>
  <c r="E69" i="10"/>
  <c r="AC70" i="10"/>
  <c r="E70" i="10" s="1"/>
  <c r="AC71" i="10"/>
  <c r="E71" i="10"/>
  <c r="AC72" i="10"/>
  <c r="E72" i="10" s="1"/>
  <c r="AC73" i="10"/>
  <c r="E73" i="10" s="1"/>
  <c r="AC74" i="10"/>
  <c r="E74" i="10" s="1"/>
  <c r="AC75" i="10"/>
  <c r="E75" i="10" s="1"/>
  <c r="AC76" i="10"/>
  <c r="E76" i="10" s="1"/>
  <c r="AC77" i="10"/>
  <c r="E77" i="10" s="1"/>
  <c r="AC78" i="10"/>
  <c r="E78" i="10" s="1"/>
  <c r="AC79" i="10"/>
  <c r="E79" i="10"/>
  <c r="AC80" i="10"/>
  <c r="E80" i="10" s="1"/>
  <c r="AC81" i="10"/>
  <c r="E81" i="10" s="1"/>
  <c r="AC82" i="10"/>
  <c r="E82" i="10" s="1"/>
  <c r="AC83" i="10"/>
  <c r="E83" i="10" s="1"/>
  <c r="AC84" i="10"/>
  <c r="E84" i="10" s="1"/>
  <c r="AC85" i="10"/>
  <c r="E85" i="10"/>
  <c r="AC86" i="10"/>
  <c r="E86" i="10" s="1"/>
  <c r="AC87" i="10"/>
  <c r="E87" i="10"/>
  <c r="AC88" i="10"/>
  <c r="E88" i="10" s="1"/>
  <c r="AC89" i="10"/>
  <c r="E89" i="10" s="1"/>
  <c r="AC90" i="10"/>
  <c r="E90" i="10" s="1"/>
  <c r="AC91" i="10"/>
  <c r="E91" i="10" s="1"/>
  <c r="AC92" i="10"/>
  <c r="E92" i="10" s="1"/>
  <c r="AC93" i="10"/>
  <c r="E93" i="10" s="1"/>
  <c r="AC94" i="10"/>
  <c r="E94" i="10" s="1"/>
  <c r="AC95" i="10"/>
  <c r="E95" i="10"/>
  <c r="AC96" i="10"/>
  <c r="E96" i="10" s="1"/>
  <c r="AC97" i="10"/>
  <c r="E97" i="10" s="1"/>
  <c r="AC98" i="10"/>
  <c r="E98" i="10" s="1"/>
  <c r="AC99" i="10"/>
  <c r="E99" i="10" s="1"/>
  <c r="AC100" i="10"/>
  <c r="E100" i="10" s="1"/>
  <c r="AC101" i="10"/>
  <c r="E101" i="10"/>
  <c r="AC102" i="10"/>
  <c r="E102" i="10" s="1"/>
  <c r="AC103" i="10"/>
  <c r="E103" i="10"/>
  <c r="AC104" i="10"/>
  <c r="E104" i="10" s="1"/>
  <c r="AC105" i="10"/>
  <c r="E105" i="10" s="1"/>
  <c r="AC106" i="10"/>
  <c r="E106" i="10" s="1"/>
  <c r="AC107" i="10"/>
  <c r="E107" i="10" s="1"/>
  <c r="AC108" i="10"/>
  <c r="E108" i="10" s="1"/>
  <c r="AC109" i="10"/>
  <c r="E109" i="10" s="1"/>
  <c r="AC110" i="10"/>
  <c r="E110" i="10" s="1"/>
  <c r="AC111" i="10"/>
  <c r="E111" i="10"/>
  <c r="AC112" i="10"/>
  <c r="E112" i="10" s="1"/>
  <c r="AC113" i="10"/>
  <c r="E113" i="10" s="1"/>
  <c r="AC114" i="10"/>
  <c r="E114" i="10" s="1"/>
  <c r="AC115" i="10"/>
  <c r="E115" i="10" s="1"/>
  <c r="AC116" i="10"/>
  <c r="E116" i="10" s="1"/>
  <c r="AC117" i="10"/>
  <c r="E117" i="10"/>
  <c r="AC118" i="10"/>
  <c r="E118" i="10"/>
  <c r="AC119" i="10"/>
  <c r="E119" i="10"/>
  <c r="AC120" i="10"/>
  <c r="E120" i="10" s="1"/>
  <c r="AC121" i="10"/>
  <c r="E121" i="10"/>
  <c r="AC122" i="10"/>
  <c r="E122" i="10"/>
  <c r="AC123" i="10"/>
  <c r="E123" i="10"/>
  <c r="AC124" i="10"/>
  <c r="E124" i="10" s="1"/>
  <c r="AC125" i="10"/>
  <c r="E125" i="10"/>
  <c r="AC126" i="10"/>
  <c r="E126" i="10"/>
  <c r="AC127" i="10"/>
  <c r="E127" i="10"/>
  <c r="AC128" i="10"/>
  <c r="E128" i="10" s="1"/>
  <c r="AC129" i="10"/>
  <c r="E129" i="10"/>
  <c r="AC130" i="10"/>
  <c r="E130" i="10"/>
  <c r="AC131" i="10"/>
  <c r="E131" i="10"/>
  <c r="AC132" i="10"/>
  <c r="E132" i="10" s="1"/>
  <c r="AC133" i="10"/>
  <c r="E133" i="10"/>
  <c r="AC134" i="10"/>
  <c r="E134" i="10"/>
  <c r="AC135" i="10"/>
  <c r="E135" i="10"/>
  <c r="AC136" i="10"/>
  <c r="E136" i="10" s="1"/>
  <c r="AD8" i="10"/>
  <c r="F8" i="10"/>
  <c r="AD9" i="10"/>
  <c r="F9" i="10"/>
  <c r="AD10" i="10"/>
  <c r="F10" i="10"/>
  <c r="AD11" i="10"/>
  <c r="F11" i="10" s="1"/>
  <c r="AD12" i="10"/>
  <c r="F12" i="10"/>
  <c r="AD13" i="10"/>
  <c r="F13" i="10"/>
  <c r="AD14" i="10"/>
  <c r="F14" i="10"/>
  <c r="AD15" i="10"/>
  <c r="F15" i="10" s="1"/>
  <c r="AD16" i="10"/>
  <c r="F16" i="10"/>
  <c r="AD17" i="10"/>
  <c r="F17" i="10"/>
  <c r="AD18" i="10"/>
  <c r="F18" i="10"/>
  <c r="AD19" i="10"/>
  <c r="F19" i="10" s="1"/>
  <c r="AD20" i="10"/>
  <c r="F20" i="10"/>
  <c r="AD21" i="10"/>
  <c r="F21" i="10"/>
  <c r="AD22" i="10"/>
  <c r="F22" i="10"/>
  <c r="AD23" i="10"/>
  <c r="F23" i="10" s="1"/>
  <c r="AD24" i="10"/>
  <c r="F24" i="10"/>
  <c r="AD25" i="10"/>
  <c r="F25" i="10"/>
  <c r="AD26" i="10"/>
  <c r="F26" i="10"/>
  <c r="AD27" i="10"/>
  <c r="F27" i="10" s="1"/>
  <c r="AD28" i="10"/>
  <c r="F28" i="10"/>
  <c r="AD29" i="10"/>
  <c r="F29" i="10"/>
  <c r="AD30" i="10"/>
  <c r="F30" i="10"/>
  <c r="AD31" i="10"/>
  <c r="F31" i="10" s="1"/>
  <c r="AD32" i="10"/>
  <c r="F32" i="10"/>
  <c r="AD33" i="10"/>
  <c r="F33" i="10"/>
  <c r="AD34" i="10"/>
  <c r="F34" i="10"/>
  <c r="AD35" i="10"/>
  <c r="F35" i="10" s="1"/>
  <c r="AD36" i="10"/>
  <c r="F36" i="10"/>
  <c r="AD37" i="10"/>
  <c r="F37" i="10"/>
  <c r="AD38" i="10"/>
  <c r="F38" i="10"/>
  <c r="AD39" i="10"/>
  <c r="F39" i="10" s="1"/>
  <c r="AD40" i="10"/>
  <c r="F40" i="10"/>
  <c r="AD41" i="10"/>
  <c r="F41" i="10"/>
  <c r="AD42" i="10"/>
  <c r="F42" i="10"/>
  <c r="AD43" i="10"/>
  <c r="F43" i="10" s="1"/>
  <c r="AD44" i="10"/>
  <c r="F44" i="10"/>
  <c r="AD45" i="10"/>
  <c r="F45" i="10" s="1"/>
  <c r="AD46" i="10"/>
  <c r="F46" i="10" s="1"/>
  <c r="AD47" i="10"/>
  <c r="F47" i="10" s="1"/>
  <c r="AD48" i="10"/>
  <c r="F48" i="10" s="1"/>
  <c r="AD49" i="10"/>
  <c r="F49" i="10" s="1"/>
  <c r="AD50" i="10"/>
  <c r="F50" i="10" s="1"/>
  <c r="AD51" i="10"/>
  <c r="F51" i="10" s="1"/>
  <c r="AD52" i="10"/>
  <c r="F52" i="10" s="1"/>
  <c r="AD53" i="10"/>
  <c r="F53" i="10" s="1"/>
  <c r="AD54" i="10"/>
  <c r="F54" i="10" s="1"/>
  <c r="AD55" i="10"/>
  <c r="F55" i="10" s="1"/>
  <c r="AD56" i="10"/>
  <c r="F56" i="10" s="1"/>
  <c r="AD57" i="10"/>
  <c r="F57" i="10" s="1"/>
  <c r="AD58" i="10"/>
  <c r="F58" i="10" s="1"/>
  <c r="AD59" i="10"/>
  <c r="F59" i="10" s="1"/>
  <c r="AD60" i="10"/>
  <c r="F60" i="10" s="1"/>
  <c r="AD61" i="10"/>
  <c r="F61" i="10" s="1"/>
  <c r="AD62" i="10"/>
  <c r="F62" i="10" s="1"/>
  <c r="AD63" i="10"/>
  <c r="F63" i="10" s="1"/>
  <c r="AD64" i="10"/>
  <c r="F64" i="10" s="1"/>
  <c r="AD65" i="10"/>
  <c r="F65" i="10" s="1"/>
  <c r="AD66" i="10"/>
  <c r="F66" i="10" s="1"/>
  <c r="AD67" i="10"/>
  <c r="F67" i="10" s="1"/>
  <c r="AD68" i="10"/>
  <c r="F68" i="10" s="1"/>
  <c r="AD69" i="10"/>
  <c r="F69" i="10" s="1"/>
  <c r="AD70" i="10"/>
  <c r="F70" i="10" s="1"/>
  <c r="AD71" i="10"/>
  <c r="F71" i="10" s="1"/>
  <c r="AD72" i="10"/>
  <c r="F72" i="10" s="1"/>
  <c r="AD73" i="10"/>
  <c r="F73" i="10" s="1"/>
  <c r="AD74" i="10"/>
  <c r="F74" i="10" s="1"/>
  <c r="AD75" i="10"/>
  <c r="F75" i="10" s="1"/>
  <c r="AD76" i="10"/>
  <c r="F76" i="10"/>
  <c r="AD77" i="10"/>
  <c r="F77" i="10" s="1"/>
  <c r="AD78" i="10"/>
  <c r="F78" i="10" s="1"/>
  <c r="AD79" i="10"/>
  <c r="F79" i="10" s="1"/>
  <c r="AD80" i="10"/>
  <c r="F80" i="10" s="1"/>
  <c r="AD81" i="10"/>
  <c r="F81" i="10" s="1"/>
  <c r="AD82" i="10"/>
  <c r="F82" i="10" s="1"/>
  <c r="AD83" i="10"/>
  <c r="F83" i="10" s="1"/>
  <c r="AD84" i="10"/>
  <c r="F84" i="10" s="1"/>
  <c r="AD85" i="10"/>
  <c r="F85" i="10" s="1"/>
  <c r="AD86" i="10"/>
  <c r="F86" i="10" s="1"/>
  <c r="AD87" i="10"/>
  <c r="F87" i="10"/>
  <c r="AD88" i="10"/>
  <c r="F88" i="10" s="1"/>
  <c r="AD89" i="10"/>
  <c r="F89" i="10" s="1"/>
  <c r="AD90" i="10"/>
  <c r="F90" i="10" s="1"/>
  <c r="AD91" i="10"/>
  <c r="F91" i="10" s="1"/>
  <c r="AD92" i="10"/>
  <c r="F92" i="10"/>
  <c r="AD93" i="10"/>
  <c r="F93" i="10" s="1"/>
  <c r="AD94" i="10"/>
  <c r="F94" i="10" s="1"/>
  <c r="AD95" i="10"/>
  <c r="F95" i="10" s="1"/>
  <c r="AD96" i="10"/>
  <c r="F96" i="10" s="1"/>
  <c r="AD97" i="10"/>
  <c r="F97" i="10" s="1"/>
  <c r="AD98" i="10"/>
  <c r="F98" i="10" s="1"/>
  <c r="AD99" i="10"/>
  <c r="F99" i="10" s="1"/>
  <c r="AD100" i="10"/>
  <c r="F100" i="10" s="1"/>
  <c r="AD101" i="10"/>
  <c r="F101" i="10" s="1"/>
  <c r="AD102" i="10"/>
  <c r="F102" i="10" s="1"/>
  <c r="AD103" i="10"/>
  <c r="F103" i="10" s="1"/>
  <c r="AD104" i="10"/>
  <c r="F104" i="10" s="1"/>
  <c r="AD105" i="10"/>
  <c r="F105" i="10" s="1"/>
  <c r="AD106" i="10"/>
  <c r="F106" i="10" s="1"/>
  <c r="AD107" i="10"/>
  <c r="F107" i="10" s="1"/>
  <c r="AD108" i="10"/>
  <c r="F108" i="10"/>
  <c r="AD109" i="10"/>
  <c r="F109" i="10" s="1"/>
  <c r="AD110" i="10"/>
  <c r="F110" i="10" s="1"/>
  <c r="AD111" i="10"/>
  <c r="F111" i="10" s="1"/>
  <c r="AD112" i="10"/>
  <c r="F112" i="10" s="1"/>
  <c r="AD113" i="10"/>
  <c r="F113" i="10" s="1"/>
  <c r="AD114" i="10"/>
  <c r="F114" i="10" s="1"/>
  <c r="AD115" i="10"/>
  <c r="F115" i="10" s="1"/>
  <c r="AD116" i="10"/>
  <c r="F116" i="10" s="1"/>
  <c r="AD117" i="10"/>
  <c r="F117" i="10" s="1"/>
  <c r="AD118" i="10"/>
  <c r="F118" i="10" s="1"/>
  <c r="AD119" i="10"/>
  <c r="F119" i="10"/>
  <c r="AD120" i="10"/>
  <c r="F120" i="10" s="1"/>
  <c r="AD121" i="10"/>
  <c r="F121" i="10" s="1"/>
  <c r="AD122" i="10"/>
  <c r="F122" i="10" s="1"/>
  <c r="AD123" i="10"/>
  <c r="F123" i="10" s="1"/>
  <c r="AD124" i="10"/>
  <c r="F124" i="10"/>
  <c r="AD125" i="10"/>
  <c r="F125" i="10" s="1"/>
  <c r="AD126" i="10"/>
  <c r="F126" i="10" s="1"/>
  <c r="AD127" i="10"/>
  <c r="F127" i="10" s="1"/>
  <c r="AD128" i="10"/>
  <c r="F128" i="10" s="1"/>
  <c r="AD129" i="10"/>
  <c r="F129" i="10" s="1"/>
  <c r="AD130" i="10"/>
  <c r="F130" i="10" s="1"/>
  <c r="AD131" i="10"/>
  <c r="F131" i="10" s="1"/>
  <c r="AD132" i="10"/>
  <c r="F132" i="10" s="1"/>
  <c r="AD133" i="10"/>
  <c r="F133" i="10" s="1"/>
  <c r="AD134" i="10"/>
  <c r="F134" i="10" s="1"/>
  <c r="AD135" i="10"/>
  <c r="F135" i="10" s="1"/>
  <c r="AD136" i="10"/>
  <c r="F136" i="10" s="1"/>
  <c r="AE8" i="10"/>
  <c r="G8" i="10" s="1"/>
  <c r="AE9" i="10"/>
  <c r="G9" i="10" s="1"/>
  <c r="AE10" i="10"/>
  <c r="G10" i="10" s="1"/>
  <c r="AE11" i="10"/>
  <c r="G11" i="10" s="1"/>
  <c r="AE12" i="10"/>
  <c r="G12" i="10" s="1"/>
  <c r="AE13" i="10"/>
  <c r="G13" i="10" s="1"/>
  <c r="AE14" i="10"/>
  <c r="G14" i="10" s="1"/>
  <c r="AE15" i="10"/>
  <c r="G15" i="10" s="1"/>
  <c r="AE16" i="10"/>
  <c r="G16" i="10" s="1"/>
  <c r="AE17" i="10"/>
  <c r="G17" i="10"/>
  <c r="AE18" i="10"/>
  <c r="G18" i="10" s="1"/>
  <c r="AE19" i="10"/>
  <c r="G19" i="10"/>
  <c r="AE20" i="10"/>
  <c r="G20" i="10" s="1"/>
  <c r="AE21" i="10"/>
  <c r="G21" i="10" s="1"/>
  <c r="AE22" i="10"/>
  <c r="G22" i="10" s="1"/>
  <c r="AE23" i="10"/>
  <c r="G23" i="10" s="1"/>
  <c r="AE24" i="10"/>
  <c r="G24" i="10" s="1"/>
  <c r="AE25" i="10"/>
  <c r="G25" i="10" s="1"/>
  <c r="AE26" i="10"/>
  <c r="G26" i="10"/>
  <c r="AE27" i="10"/>
  <c r="G27" i="10" s="1"/>
  <c r="AE28" i="10"/>
  <c r="G28" i="10" s="1"/>
  <c r="AE29" i="10"/>
  <c r="G29" i="10" s="1"/>
  <c r="AE30" i="10"/>
  <c r="G30" i="10" s="1"/>
  <c r="AE31" i="10"/>
  <c r="G31" i="10" s="1"/>
  <c r="AE32" i="10"/>
  <c r="G32" i="10"/>
  <c r="AE33" i="10"/>
  <c r="G33" i="10" s="1"/>
  <c r="AE34" i="10"/>
  <c r="G34" i="10" s="1"/>
  <c r="AE35" i="10"/>
  <c r="G35" i="10"/>
  <c r="AE36" i="10"/>
  <c r="G36" i="10" s="1"/>
  <c r="AE37" i="10"/>
  <c r="G37" i="10" s="1"/>
  <c r="AE38" i="10"/>
  <c r="G38" i="10" s="1"/>
  <c r="AE39" i="10"/>
  <c r="G39" i="10"/>
  <c r="AE40" i="10"/>
  <c r="G40" i="10" s="1"/>
  <c r="AE41" i="10"/>
  <c r="G41" i="10" s="1"/>
  <c r="AE42" i="10"/>
  <c r="G42" i="10" s="1"/>
  <c r="AE43" i="10"/>
  <c r="G43" i="10"/>
  <c r="AE44" i="10"/>
  <c r="G44" i="10" s="1"/>
  <c r="AE45" i="10"/>
  <c r="G45" i="10" s="1"/>
  <c r="AE46" i="10"/>
  <c r="G46" i="10" s="1"/>
  <c r="AE47" i="10"/>
  <c r="G47" i="10" s="1"/>
  <c r="AE48" i="10"/>
  <c r="G48" i="10" s="1"/>
  <c r="AE49" i="10"/>
  <c r="G49" i="10" s="1"/>
  <c r="AE50" i="10"/>
  <c r="G50" i="10" s="1"/>
  <c r="AE51" i="10"/>
  <c r="G51" i="10" s="1"/>
  <c r="AE52" i="10"/>
  <c r="G52" i="10" s="1"/>
  <c r="AE53" i="10"/>
  <c r="G53" i="10" s="1"/>
  <c r="AE54" i="10"/>
  <c r="G54" i="10"/>
  <c r="AE55" i="10"/>
  <c r="G55" i="10" s="1"/>
  <c r="AE56" i="10"/>
  <c r="G56" i="10" s="1"/>
  <c r="AE57" i="10"/>
  <c r="G57" i="10" s="1"/>
  <c r="AE58" i="10"/>
  <c r="G58" i="10"/>
  <c r="AE59" i="10"/>
  <c r="G59" i="10" s="1"/>
  <c r="AE60" i="10"/>
  <c r="G60" i="10" s="1"/>
  <c r="AE61" i="10"/>
  <c r="G61" i="10" s="1"/>
  <c r="AE62" i="10"/>
  <c r="G62" i="10"/>
  <c r="AE63" i="10"/>
  <c r="G63" i="10" s="1"/>
  <c r="AE64" i="10"/>
  <c r="G64" i="10" s="1"/>
  <c r="AE65" i="10"/>
  <c r="G65" i="10" s="1"/>
  <c r="AE66" i="10"/>
  <c r="G66" i="10" s="1"/>
  <c r="AE67" i="10"/>
  <c r="G67" i="10" s="1"/>
  <c r="AE68" i="10"/>
  <c r="G68" i="10" s="1"/>
  <c r="AE69" i="10"/>
  <c r="G69" i="10" s="1"/>
  <c r="AE70" i="10"/>
  <c r="G70" i="10"/>
  <c r="AE71" i="10"/>
  <c r="G71" i="10" s="1"/>
  <c r="AE72" i="10"/>
  <c r="G72" i="10" s="1"/>
  <c r="AE73" i="10"/>
  <c r="G73" i="10" s="1"/>
  <c r="AE74" i="10"/>
  <c r="G74" i="10" s="1"/>
  <c r="AE75" i="10"/>
  <c r="G75" i="10" s="1"/>
  <c r="AE76" i="10"/>
  <c r="G76" i="10" s="1"/>
  <c r="AE77" i="10"/>
  <c r="G77" i="10" s="1"/>
  <c r="AE78" i="10"/>
  <c r="G78" i="10" s="1"/>
  <c r="AE79" i="10"/>
  <c r="G79" i="10" s="1"/>
  <c r="AE80" i="10"/>
  <c r="G80" i="10" s="1"/>
  <c r="AE81" i="10"/>
  <c r="G81" i="10" s="1"/>
  <c r="AE82" i="10"/>
  <c r="G82" i="10" s="1"/>
  <c r="AE83" i="10"/>
  <c r="G83" i="10" s="1"/>
  <c r="AE84" i="10"/>
  <c r="G84" i="10" s="1"/>
  <c r="AE85" i="10"/>
  <c r="G85" i="10" s="1"/>
  <c r="AE86" i="10"/>
  <c r="G86" i="10"/>
  <c r="AE87" i="10"/>
  <c r="G87" i="10" s="1"/>
  <c r="AE88" i="10"/>
  <c r="G88" i="10" s="1"/>
  <c r="AE89" i="10"/>
  <c r="G89" i="10" s="1"/>
  <c r="AE90" i="10"/>
  <c r="G90" i="10"/>
  <c r="AE91" i="10"/>
  <c r="G91" i="10" s="1"/>
  <c r="AE92" i="10"/>
  <c r="G92" i="10" s="1"/>
  <c r="AE93" i="10"/>
  <c r="G93" i="10" s="1"/>
  <c r="AE94" i="10"/>
  <c r="G94" i="10"/>
  <c r="AE95" i="10"/>
  <c r="G95" i="10" s="1"/>
  <c r="AE96" i="10"/>
  <c r="G96" i="10" s="1"/>
  <c r="AE97" i="10"/>
  <c r="G97" i="10" s="1"/>
  <c r="AE98" i="10"/>
  <c r="G98" i="10" s="1"/>
  <c r="AE99" i="10"/>
  <c r="G99" i="10" s="1"/>
  <c r="AE100" i="10"/>
  <c r="G100" i="10" s="1"/>
  <c r="AE101" i="10"/>
  <c r="G101" i="10" s="1"/>
  <c r="AE102" i="10"/>
  <c r="G102" i="10"/>
  <c r="AE103" i="10"/>
  <c r="G103" i="10" s="1"/>
  <c r="AE104" i="10"/>
  <c r="G104" i="10" s="1"/>
  <c r="AE105" i="10"/>
  <c r="G105" i="10" s="1"/>
  <c r="AE106" i="10"/>
  <c r="G106" i="10" s="1"/>
  <c r="AE107" i="10"/>
  <c r="G107" i="10" s="1"/>
  <c r="AE108" i="10"/>
  <c r="G108" i="10" s="1"/>
  <c r="AE109" i="10"/>
  <c r="G109" i="10" s="1"/>
  <c r="AE110" i="10"/>
  <c r="G110" i="10" s="1"/>
  <c r="AE111" i="10"/>
  <c r="G111" i="10" s="1"/>
  <c r="AE112" i="10"/>
  <c r="G112" i="10"/>
  <c r="AE113" i="10"/>
  <c r="G113" i="10" s="1"/>
  <c r="AE114" i="10"/>
  <c r="G114" i="10" s="1"/>
  <c r="AE115" i="10"/>
  <c r="G115" i="10" s="1"/>
  <c r="AE116" i="10"/>
  <c r="G116" i="10"/>
  <c r="AE117" i="10"/>
  <c r="G117" i="10" s="1"/>
  <c r="AE118" i="10"/>
  <c r="G118" i="10" s="1"/>
  <c r="AE119" i="10"/>
  <c r="G119" i="10" s="1"/>
  <c r="AE120" i="10"/>
  <c r="G120" i="10" s="1"/>
  <c r="AE121" i="10"/>
  <c r="G121" i="10" s="1"/>
  <c r="AE122" i="10"/>
  <c r="G122" i="10" s="1"/>
  <c r="AE123" i="10"/>
  <c r="G123" i="10" s="1"/>
  <c r="AE124" i="10"/>
  <c r="G124" i="10" s="1"/>
  <c r="AE125" i="10"/>
  <c r="G125" i="10" s="1"/>
  <c r="AE126" i="10"/>
  <c r="G126" i="10" s="1"/>
  <c r="AE127" i="10"/>
  <c r="G127" i="10" s="1"/>
  <c r="AE128" i="10"/>
  <c r="G128" i="10" s="1"/>
  <c r="AE129" i="10"/>
  <c r="G129" i="10" s="1"/>
  <c r="AE130" i="10"/>
  <c r="G130" i="10" s="1"/>
  <c r="AE131" i="10"/>
  <c r="G131" i="10" s="1"/>
  <c r="AE132" i="10"/>
  <c r="G132" i="10"/>
  <c r="AE133" i="10"/>
  <c r="G133" i="10" s="1"/>
  <c r="AE134" i="10"/>
  <c r="G134" i="10" s="1"/>
  <c r="AE135" i="10"/>
  <c r="G135" i="10"/>
  <c r="AE136" i="10"/>
  <c r="G136" i="10" s="1"/>
  <c r="W8" i="10"/>
  <c r="X8" i="10"/>
  <c r="Y8" i="10"/>
  <c r="W9" i="10"/>
  <c r="C9" i="10" s="1"/>
  <c r="X9" i="10"/>
  <c r="Y9" i="10"/>
  <c r="W10" i="10"/>
  <c r="C10" i="10" s="1"/>
  <c r="X10" i="10"/>
  <c r="Y10" i="10"/>
  <c r="W11" i="10"/>
  <c r="C11" i="10" s="1"/>
  <c r="X11" i="10"/>
  <c r="Y11" i="10"/>
  <c r="W12" i="10"/>
  <c r="X12" i="10"/>
  <c r="C12" i="10" s="1"/>
  <c r="Y12" i="10"/>
  <c r="W13" i="10"/>
  <c r="X13" i="10"/>
  <c r="C13" i="10" s="1"/>
  <c r="Y13" i="10"/>
  <c r="W14" i="10"/>
  <c r="X14" i="10"/>
  <c r="Y14" i="10"/>
  <c r="W15" i="10"/>
  <c r="C15" i="10" s="1"/>
  <c r="X15" i="10"/>
  <c r="Y15" i="10"/>
  <c r="W16" i="10"/>
  <c r="C16" i="10" s="1"/>
  <c r="X16" i="10"/>
  <c r="Y16" i="10"/>
  <c r="W17" i="10"/>
  <c r="X17" i="10"/>
  <c r="C17" i="10"/>
  <c r="Y17" i="10"/>
  <c r="W18" i="10"/>
  <c r="X18" i="10"/>
  <c r="C18" i="10" s="1"/>
  <c r="Y18" i="10"/>
  <c r="W19" i="10"/>
  <c r="X19" i="10"/>
  <c r="Y19" i="10"/>
  <c r="W20" i="10"/>
  <c r="C20" i="10" s="1"/>
  <c r="X20" i="10"/>
  <c r="Y20" i="10"/>
  <c r="W21" i="10"/>
  <c r="C21" i="10" s="1"/>
  <c r="X21" i="10"/>
  <c r="Y21" i="10"/>
  <c r="W22" i="10"/>
  <c r="X22" i="10"/>
  <c r="C22" i="10" s="1"/>
  <c r="Y22" i="10"/>
  <c r="W23" i="10"/>
  <c r="X23" i="10"/>
  <c r="Y23" i="10"/>
  <c r="W24" i="10"/>
  <c r="X24" i="10"/>
  <c r="Y24" i="10"/>
  <c r="W25" i="10"/>
  <c r="X25" i="10"/>
  <c r="Y25" i="10"/>
  <c r="W26" i="10"/>
  <c r="C26" i="10" s="1"/>
  <c r="X26" i="10"/>
  <c r="Y26" i="10"/>
  <c r="W27" i="10"/>
  <c r="X27" i="10"/>
  <c r="Y27" i="10"/>
  <c r="W28" i="10"/>
  <c r="C28" i="10" s="1"/>
  <c r="X28" i="10"/>
  <c r="Y28" i="10"/>
  <c r="W29" i="10"/>
  <c r="X29" i="10"/>
  <c r="C29" i="10"/>
  <c r="Y29" i="10"/>
  <c r="W30" i="10"/>
  <c r="C30" i="10" s="1"/>
  <c r="X30" i="10"/>
  <c r="Y30" i="10"/>
  <c r="W31" i="10"/>
  <c r="X31" i="10"/>
  <c r="C31" i="10" s="1"/>
  <c r="Y31" i="10"/>
  <c r="W32" i="10"/>
  <c r="X32" i="10"/>
  <c r="Y32" i="10"/>
  <c r="W33" i="10"/>
  <c r="X33" i="10"/>
  <c r="Y33" i="10"/>
  <c r="W34" i="10"/>
  <c r="X34" i="10"/>
  <c r="Y34" i="10"/>
  <c r="C34" i="10" s="1"/>
  <c r="W35" i="10"/>
  <c r="C35" i="10" s="1"/>
  <c r="X35" i="10"/>
  <c r="Y35" i="10"/>
  <c r="W36" i="10"/>
  <c r="X36" i="10"/>
  <c r="C36" i="10"/>
  <c r="Y36" i="10"/>
  <c r="W37" i="10"/>
  <c r="X37" i="10"/>
  <c r="Y37" i="10"/>
  <c r="W38" i="10"/>
  <c r="C38" i="10" s="1"/>
  <c r="X38" i="10"/>
  <c r="Y38" i="10"/>
  <c r="W39" i="10"/>
  <c r="C39" i="10" s="1"/>
  <c r="X39" i="10"/>
  <c r="Y39" i="10"/>
  <c r="W40" i="10"/>
  <c r="C40" i="10" s="1"/>
  <c r="X40" i="10"/>
  <c r="Y40" i="10"/>
  <c r="W41" i="10"/>
  <c r="X41" i="10"/>
  <c r="Y41" i="10"/>
  <c r="W42" i="10"/>
  <c r="X42" i="10"/>
  <c r="Y42" i="10"/>
  <c r="W43" i="10"/>
  <c r="C43" i="10" s="1"/>
  <c r="X43" i="10"/>
  <c r="Y43" i="10"/>
  <c r="W44" i="10"/>
  <c r="X44" i="10"/>
  <c r="C44" i="10" s="1"/>
  <c r="Y44" i="10"/>
  <c r="W45" i="10"/>
  <c r="C45" i="10" s="1"/>
  <c r="X45" i="10"/>
  <c r="Y45" i="10"/>
  <c r="W46" i="10"/>
  <c r="X46" i="10"/>
  <c r="Y46" i="10"/>
  <c r="W47" i="10"/>
  <c r="X47" i="10"/>
  <c r="C47" i="10"/>
  <c r="Y47" i="10"/>
  <c r="W48" i="10"/>
  <c r="X48" i="10"/>
  <c r="C48" i="10"/>
  <c r="Y48" i="10"/>
  <c r="W49" i="10"/>
  <c r="X49" i="10"/>
  <c r="Y49" i="10"/>
  <c r="W50" i="10"/>
  <c r="X50" i="10"/>
  <c r="Y50" i="10"/>
  <c r="W51" i="10"/>
  <c r="C51" i="10" s="1"/>
  <c r="X51" i="10"/>
  <c r="Y51" i="10"/>
  <c r="W52" i="10"/>
  <c r="C52" i="10" s="1"/>
  <c r="X52" i="10"/>
  <c r="Y52" i="10"/>
  <c r="W53" i="10"/>
  <c r="X53" i="10"/>
  <c r="Y53" i="10"/>
  <c r="W54" i="10"/>
  <c r="X54" i="10"/>
  <c r="Y54" i="10"/>
  <c r="W55" i="10"/>
  <c r="X55" i="10"/>
  <c r="C55" i="10" s="1"/>
  <c r="Y55" i="10"/>
  <c r="W56" i="10"/>
  <c r="C56" i="10" s="1"/>
  <c r="X56" i="10"/>
  <c r="Y56" i="10"/>
  <c r="W57" i="10"/>
  <c r="C57" i="10" s="1"/>
  <c r="X57" i="10"/>
  <c r="Y57" i="10"/>
  <c r="W58" i="10"/>
  <c r="X58" i="10"/>
  <c r="Y58" i="10"/>
  <c r="W59" i="10"/>
  <c r="X59" i="10"/>
  <c r="C59" i="10"/>
  <c r="Y59" i="10"/>
  <c r="W60" i="10"/>
  <c r="C60" i="10" s="1"/>
  <c r="X60" i="10"/>
  <c r="Y60" i="10"/>
  <c r="W61" i="10"/>
  <c r="X61" i="10"/>
  <c r="Y61" i="10"/>
  <c r="W62" i="10"/>
  <c r="X62" i="10"/>
  <c r="Y62" i="10"/>
  <c r="W63" i="10"/>
  <c r="C63" i="10" s="1"/>
  <c r="X63" i="10"/>
  <c r="Y63" i="10"/>
  <c r="W64" i="10"/>
  <c r="C64" i="10" s="1"/>
  <c r="X64" i="10"/>
  <c r="Y64" i="10"/>
  <c r="W65" i="10"/>
  <c r="X65" i="10"/>
  <c r="Y65" i="10"/>
  <c r="W66" i="10"/>
  <c r="X66" i="10"/>
  <c r="Y66" i="10"/>
  <c r="W67" i="10"/>
  <c r="C67" i="10" s="1"/>
  <c r="X67" i="10"/>
  <c r="Y67" i="10"/>
  <c r="W68" i="10"/>
  <c r="X68" i="10"/>
  <c r="C68" i="10"/>
  <c r="Y68" i="10"/>
  <c r="W69" i="10"/>
  <c r="C69" i="10" s="1"/>
  <c r="X69" i="10"/>
  <c r="Y69" i="10"/>
  <c r="W70" i="10"/>
  <c r="X70" i="10"/>
  <c r="Y70" i="10"/>
  <c r="W71" i="10"/>
  <c r="C71" i="10" s="1"/>
  <c r="X71" i="10"/>
  <c r="Y71" i="10"/>
  <c r="W72" i="10"/>
  <c r="C72" i="10" s="1"/>
  <c r="X72" i="10"/>
  <c r="Y72" i="10"/>
  <c r="W73" i="10"/>
  <c r="X73" i="10"/>
  <c r="Y73" i="10"/>
  <c r="W74" i="10"/>
  <c r="X74" i="10"/>
  <c r="Y74" i="10"/>
  <c r="W75" i="10"/>
  <c r="C75" i="10" s="1"/>
  <c r="X75" i="10"/>
  <c r="Y75" i="10"/>
  <c r="W76" i="10"/>
  <c r="X76" i="10"/>
  <c r="C76" i="10" s="1"/>
  <c r="Y76" i="10"/>
  <c r="W77" i="10"/>
  <c r="X77" i="10"/>
  <c r="Y77" i="10"/>
  <c r="W78" i="10"/>
  <c r="X78" i="10"/>
  <c r="Y78" i="10"/>
  <c r="W79" i="10"/>
  <c r="X79" i="10"/>
  <c r="C79" i="10"/>
  <c r="Y79" i="10"/>
  <c r="W80" i="10"/>
  <c r="X80" i="10"/>
  <c r="C80" i="10"/>
  <c r="Y80" i="10"/>
  <c r="W81" i="10"/>
  <c r="X81" i="10"/>
  <c r="Y81" i="10"/>
  <c r="W82" i="10"/>
  <c r="X82" i="10"/>
  <c r="Y82" i="10"/>
  <c r="W83" i="10"/>
  <c r="C83" i="10" s="1"/>
  <c r="X83" i="10"/>
  <c r="Y83" i="10"/>
  <c r="W84" i="10"/>
  <c r="C84" i="10" s="1"/>
  <c r="X84" i="10"/>
  <c r="Y84" i="10"/>
  <c r="W85" i="10"/>
  <c r="X85" i="10"/>
  <c r="C85" i="10" s="1"/>
  <c r="Y85" i="10"/>
  <c r="W86" i="10"/>
  <c r="X86" i="10"/>
  <c r="Y86" i="10"/>
  <c r="W87" i="10"/>
  <c r="C87" i="10" s="1"/>
  <c r="X87" i="10"/>
  <c r="Y87" i="10"/>
  <c r="W88" i="10"/>
  <c r="C88" i="10" s="1"/>
  <c r="X88" i="10"/>
  <c r="Y88" i="10"/>
  <c r="W89" i="10"/>
  <c r="X89" i="10"/>
  <c r="Y89" i="10"/>
  <c r="W90" i="10"/>
  <c r="X90" i="10"/>
  <c r="Y90" i="10"/>
  <c r="W91" i="10"/>
  <c r="X91" i="10"/>
  <c r="Y91" i="10"/>
  <c r="W92" i="10"/>
  <c r="X92" i="10"/>
  <c r="C92" i="10" s="1"/>
  <c r="Y92" i="10"/>
  <c r="W93" i="10"/>
  <c r="X93" i="10"/>
  <c r="Y93" i="10"/>
  <c r="W94" i="10"/>
  <c r="X94" i="10"/>
  <c r="Y94" i="10"/>
  <c r="W95" i="10"/>
  <c r="X95" i="10"/>
  <c r="C95" i="10"/>
  <c r="Y95" i="10"/>
  <c r="W96" i="10"/>
  <c r="X96" i="10"/>
  <c r="C96" i="10"/>
  <c r="Y96" i="10"/>
  <c r="W97" i="10"/>
  <c r="X97" i="10"/>
  <c r="Y97" i="10"/>
  <c r="W98" i="10"/>
  <c r="C98" i="10" s="1"/>
  <c r="X98" i="10"/>
  <c r="Y98" i="10"/>
  <c r="W99" i="10"/>
  <c r="C99" i="10" s="1"/>
  <c r="X99" i="10"/>
  <c r="Y99" i="10"/>
  <c r="W100" i="10"/>
  <c r="X100" i="10"/>
  <c r="Y100" i="10"/>
  <c r="W101" i="10"/>
  <c r="X101" i="10"/>
  <c r="C101" i="10"/>
  <c r="Y101" i="10"/>
  <c r="W102" i="10"/>
  <c r="X102" i="10"/>
  <c r="Y102" i="10"/>
  <c r="W103" i="10"/>
  <c r="C103" i="10" s="1"/>
  <c r="X103" i="10"/>
  <c r="Y103" i="10"/>
  <c r="W104" i="10"/>
  <c r="X104" i="10"/>
  <c r="Y104" i="10"/>
  <c r="W105" i="10"/>
  <c r="C105" i="10" s="1"/>
  <c r="X105" i="10"/>
  <c r="Y105" i="10"/>
  <c r="W106" i="10"/>
  <c r="X106" i="10"/>
  <c r="Y106" i="10"/>
  <c r="W107" i="10"/>
  <c r="X107" i="10"/>
  <c r="Y107" i="10"/>
  <c r="W108" i="10"/>
  <c r="X108" i="10"/>
  <c r="Y108" i="10"/>
  <c r="W109" i="10"/>
  <c r="C109" i="10" s="1"/>
  <c r="X109" i="10"/>
  <c r="Y109" i="10"/>
  <c r="W110" i="10"/>
  <c r="X110" i="10"/>
  <c r="Y110" i="10"/>
  <c r="W111" i="10"/>
  <c r="X111" i="10"/>
  <c r="Y111" i="10"/>
  <c r="W112" i="10"/>
  <c r="X112" i="10"/>
  <c r="C112" i="10" s="1"/>
  <c r="Y112" i="10"/>
  <c r="W113" i="10"/>
  <c r="C113" i="10" s="1"/>
  <c r="X113" i="10"/>
  <c r="Y113" i="10"/>
  <c r="W114" i="10"/>
  <c r="C114" i="10" s="1"/>
  <c r="X114" i="10"/>
  <c r="Y114" i="10"/>
  <c r="W115" i="10"/>
  <c r="X115" i="10"/>
  <c r="Y115" i="10"/>
  <c r="W116" i="10"/>
  <c r="X116" i="10"/>
  <c r="C116" i="10" s="1"/>
  <c r="Y116" i="10"/>
  <c r="W117" i="10"/>
  <c r="X117" i="10"/>
  <c r="Y117" i="10"/>
  <c r="W118" i="10"/>
  <c r="C118" i="10" s="1"/>
  <c r="X118" i="10"/>
  <c r="Y118" i="10"/>
  <c r="W119" i="10"/>
  <c r="X119" i="10"/>
  <c r="Y119" i="10"/>
  <c r="W120" i="10"/>
  <c r="X120" i="10"/>
  <c r="C120" i="10" s="1"/>
  <c r="Y120" i="10"/>
  <c r="W121" i="10"/>
  <c r="X121" i="10"/>
  <c r="Y121" i="10"/>
  <c r="W122" i="10"/>
  <c r="C122" i="10"/>
  <c r="X122" i="10"/>
  <c r="Y122" i="10"/>
  <c r="W123" i="10"/>
  <c r="X123" i="10"/>
  <c r="Y123" i="10"/>
  <c r="W124" i="10"/>
  <c r="X124" i="10"/>
  <c r="Y124" i="10"/>
  <c r="W125" i="10"/>
  <c r="X125" i="10"/>
  <c r="Y125" i="10"/>
  <c r="W126" i="10"/>
  <c r="C126" i="10"/>
  <c r="X126" i="10"/>
  <c r="Y126" i="10"/>
  <c r="W127" i="10"/>
  <c r="C127" i="10" s="1"/>
  <c r="X127" i="10"/>
  <c r="Y127" i="10"/>
  <c r="W128" i="10"/>
  <c r="X128" i="10"/>
  <c r="Y128" i="10"/>
  <c r="W129" i="10"/>
  <c r="X129" i="10"/>
  <c r="Y129" i="10"/>
  <c r="W130" i="10"/>
  <c r="C130" i="10"/>
  <c r="X130" i="10"/>
  <c r="Y130" i="10"/>
  <c r="W131" i="10"/>
  <c r="C131" i="10" s="1"/>
  <c r="X131" i="10"/>
  <c r="Y131" i="10"/>
  <c r="W132" i="10"/>
  <c r="X132" i="10"/>
  <c r="Y132" i="10"/>
  <c r="W133" i="10"/>
  <c r="X133" i="10"/>
  <c r="Y133" i="10"/>
  <c r="W134" i="10"/>
  <c r="C134" i="10" s="1"/>
  <c r="X134" i="10"/>
  <c r="Y134" i="10"/>
  <c r="W135" i="10"/>
  <c r="C135" i="10" s="1"/>
  <c r="X135" i="10"/>
  <c r="Y135" i="10"/>
  <c r="W136" i="10"/>
  <c r="X136" i="10"/>
  <c r="Y136" i="10"/>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 i="11"/>
  <c r="X9" i="4"/>
  <c r="Y9" i="4"/>
  <c r="Z9" i="4"/>
  <c r="AA9" i="4"/>
  <c r="AB9" i="4"/>
  <c r="AC9" i="4"/>
  <c r="AD9" i="4"/>
  <c r="E9" i="4" s="1"/>
  <c r="AE9" i="4"/>
  <c r="AF9" i="4"/>
  <c r="X10" i="4"/>
  <c r="Y10" i="4"/>
  <c r="Z10" i="4"/>
  <c r="AA10" i="4"/>
  <c r="AB10" i="4"/>
  <c r="AC10" i="4"/>
  <c r="D10" i="4" s="1"/>
  <c r="AD10" i="4"/>
  <c r="E10" i="4" s="1"/>
  <c r="AE10" i="4"/>
  <c r="F10" i="4"/>
  <c r="AF10" i="4"/>
  <c r="X11" i="4"/>
  <c r="Y11" i="4"/>
  <c r="Z11" i="4"/>
  <c r="AA11" i="4"/>
  <c r="D11" i="4" s="1"/>
  <c r="AB11" i="4"/>
  <c r="AC11" i="4"/>
  <c r="AD11" i="4"/>
  <c r="AE11" i="4"/>
  <c r="F11" i="4" s="1"/>
  <c r="AF11" i="4"/>
  <c r="X12" i="4"/>
  <c r="Y12" i="4"/>
  <c r="Z12" i="4"/>
  <c r="C12" i="4" s="1"/>
  <c r="AA12" i="4"/>
  <c r="AB12" i="4"/>
  <c r="AC12" i="4"/>
  <c r="D12" i="4" s="1"/>
  <c r="AD12" i="4"/>
  <c r="AE12" i="4"/>
  <c r="AF12" i="4"/>
  <c r="X13" i="4"/>
  <c r="Y13" i="4"/>
  <c r="Z13" i="4"/>
  <c r="AA13" i="4"/>
  <c r="AB13" i="4"/>
  <c r="AC13" i="4"/>
  <c r="AD13" i="4"/>
  <c r="AE13" i="4"/>
  <c r="AF13" i="4"/>
  <c r="G13" i="4" s="1"/>
  <c r="X14" i="4"/>
  <c r="Y14" i="4"/>
  <c r="Z14" i="4"/>
  <c r="AA14" i="4"/>
  <c r="AB14" i="4"/>
  <c r="AC14" i="4"/>
  <c r="AD14" i="4"/>
  <c r="AE14" i="4"/>
  <c r="F14" i="4" s="1"/>
  <c r="AF14" i="4"/>
  <c r="X15" i="4"/>
  <c r="Y15" i="4"/>
  <c r="Z15" i="4"/>
  <c r="AA15" i="4"/>
  <c r="AB15" i="4"/>
  <c r="AC15" i="4"/>
  <c r="AD15" i="4"/>
  <c r="E15" i="4" s="1"/>
  <c r="AE15" i="4"/>
  <c r="AF15" i="4"/>
  <c r="G15" i="4" s="1"/>
  <c r="X16" i="4"/>
  <c r="Y16" i="4"/>
  <c r="Z16" i="4"/>
  <c r="AA16" i="4"/>
  <c r="AB16" i="4"/>
  <c r="AC16" i="4"/>
  <c r="AD16" i="4"/>
  <c r="AE16" i="4"/>
  <c r="AF16" i="4"/>
  <c r="X17" i="4"/>
  <c r="Y17" i="4"/>
  <c r="Z17" i="4"/>
  <c r="AA17" i="4"/>
  <c r="AB17" i="4"/>
  <c r="AC17" i="4"/>
  <c r="AD17" i="4"/>
  <c r="AE17" i="4"/>
  <c r="AF17" i="4"/>
  <c r="G17" i="4" s="1"/>
  <c r="X18" i="4"/>
  <c r="Y18" i="4"/>
  <c r="Z18" i="4"/>
  <c r="AA18" i="4"/>
  <c r="AB18" i="4"/>
  <c r="AC18" i="4"/>
  <c r="AD18" i="4"/>
  <c r="E18" i="4" s="1"/>
  <c r="AE18" i="4"/>
  <c r="AF18" i="4"/>
  <c r="X19" i="4"/>
  <c r="Y19" i="4"/>
  <c r="Z19" i="4"/>
  <c r="AA19" i="4"/>
  <c r="AB19" i="4"/>
  <c r="AC19" i="4"/>
  <c r="AD19" i="4"/>
  <c r="AE19" i="4"/>
  <c r="F19" i="4" s="1"/>
  <c r="AF19" i="4"/>
  <c r="X20" i="4"/>
  <c r="Y20" i="4"/>
  <c r="Z20" i="4"/>
  <c r="AA20" i="4"/>
  <c r="AB20" i="4"/>
  <c r="AC20" i="4"/>
  <c r="AD20" i="4"/>
  <c r="E20" i="4"/>
  <c r="AE20" i="4"/>
  <c r="AF20" i="4"/>
  <c r="G20" i="4" s="1"/>
  <c r="X21" i="4"/>
  <c r="Y21" i="4"/>
  <c r="Z21" i="4"/>
  <c r="AA21" i="4"/>
  <c r="AB21" i="4"/>
  <c r="AC21" i="4"/>
  <c r="AD21" i="4"/>
  <c r="AE21" i="4"/>
  <c r="AF21" i="4"/>
  <c r="X22" i="4"/>
  <c r="Y22" i="4"/>
  <c r="Z22" i="4"/>
  <c r="AA22" i="4"/>
  <c r="AB22" i="4"/>
  <c r="AC22" i="4"/>
  <c r="AD22" i="4"/>
  <c r="E22" i="4" s="1"/>
  <c r="AE22" i="4"/>
  <c r="F22" i="4" s="1"/>
  <c r="AF22" i="4"/>
  <c r="X23" i="4"/>
  <c r="Y23" i="4"/>
  <c r="Z23" i="4"/>
  <c r="AA23" i="4"/>
  <c r="AB23" i="4"/>
  <c r="AC23" i="4"/>
  <c r="AD23" i="4"/>
  <c r="AE23" i="4"/>
  <c r="F23" i="4" s="1"/>
  <c r="AF23" i="4"/>
  <c r="X24" i="4"/>
  <c r="Y24" i="4"/>
  <c r="Z24" i="4"/>
  <c r="AA24" i="4"/>
  <c r="AB24" i="4"/>
  <c r="AC24" i="4"/>
  <c r="AD24" i="4"/>
  <c r="E24" i="4"/>
  <c r="AE24" i="4"/>
  <c r="F24" i="4" s="1"/>
  <c r="AF24" i="4"/>
  <c r="G24" i="4" s="1"/>
  <c r="X25" i="4"/>
  <c r="Y25" i="4"/>
  <c r="Z25" i="4"/>
  <c r="AA25" i="4"/>
  <c r="AB25" i="4"/>
  <c r="AC25" i="4"/>
  <c r="AD25" i="4"/>
  <c r="E25" i="4" s="1"/>
  <c r="AE25" i="4"/>
  <c r="F25" i="4"/>
  <c r="AF25" i="4"/>
  <c r="X26" i="4"/>
  <c r="Y26" i="4"/>
  <c r="Z26" i="4"/>
  <c r="AA26" i="4"/>
  <c r="AB26" i="4"/>
  <c r="AC26" i="4"/>
  <c r="AD26" i="4"/>
  <c r="E26" i="4"/>
  <c r="AE26" i="4"/>
  <c r="AF26" i="4"/>
  <c r="G26" i="4" s="1"/>
  <c r="X27" i="4"/>
  <c r="Y27" i="4"/>
  <c r="Z27" i="4"/>
  <c r="AA27" i="4"/>
  <c r="AB27" i="4"/>
  <c r="AC27" i="4"/>
  <c r="AD27" i="4"/>
  <c r="E27" i="4" s="1"/>
  <c r="AE27" i="4"/>
  <c r="AF27" i="4"/>
  <c r="X28" i="4"/>
  <c r="Y28" i="4"/>
  <c r="Z28" i="4"/>
  <c r="AA28" i="4"/>
  <c r="D28" i="4"/>
  <c r="AB28" i="4"/>
  <c r="AC28" i="4"/>
  <c r="AD28" i="4"/>
  <c r="E28" i="4" s="1"/>
  <c r="AE28" i="4"/>
  <c r="F28" i="4" s="1"/>
  <c r="AF28" i="4"/>
  <c r="X29" i="4"/>
  <c r="Y29" i="4"/>
  <c r="Z29" i="4"/>
  <c r="AA29" i="4"/>
  <c r="AB29" i="4"/>
  <c r="AC29" i="4"/>
  <c r="AD29" i="4"/>
  <c r="E29" i="4"/>
  <c r="AE29" i="4"/>
  <c r="F29" i="4" s="1"/>
  <c r="AF29" i="4"/>
  <c r="G29" i="4" s="1"/>
  <c r="X30" i="4"/>
  <c r="Y30" i="4"/>
  <c r="Z30" i="4"/>
  <c r="AA30" i="4"/>
  <c r="AB30" i="4"/>
  <c r="AC30" i="4"/>
  <c r="AD30" i="4"/>
  <c r="AE30" i="4"/>
  <c r="F30" i="4" s="1"/>
  <c r="AF30" i="4"/>
  <c r="G30" i="4"/>
  <c r="X31" i="4"/>
  <c r="Y31" i="4"/>
  <c r="Z31" i="4"/>
  <c r="AA31" i="4"/>
  <c r="AB31" i="4"/>
  <c r="AC31" i="4"/>
  <c r="AD31" i="4"/>
  <c r="AE31" i="4"/>
  <c r="AF31" i="4"/>
  <c r="X32" i="4"/>
  <c r="Y32" i="4"/>
  <c r="Z32" i="4"/>
  <c r="AA32" i="4"/>
  <c r="AB32" i="4"/>
  <c r="AC32" i="4"/>
  <c r="AD32" i="4"/>
  <c r="AE32" i="4"/>
  <c r="AF32" i="4"/>
  <c r="G32" i="4" s="1"/>
  <c r="X33" i="4"/>
  <c r="Y33" i="4"/>
  <c r="Z33" i="4"/>
  <c r="AA33" i="4"/>
  <c r="AB33" i="4"/>
  <c r="AC33" i="4"/>
  <c r="AD33" i="4"/>
  <c r="AE33" i="4"/>
  <c r="AF33" i="4"/>
  <c r="X34" i="4"/>
  <c r="Y34" i="4"/>
  <c r="Z34" i="4"/>
  <c r="AA34" i="4"/>
  <c r="AB34" i="4"/>
  <c r="AC34" i="4"/>
  <c r="AD34" i="4"/>
  <c r="E34" i="4"/>
  <c r="AE34" i="4"/>
  <c r="F34" i="4"/>
  <c r="AF34" i="4"/>
  <c r="X35" i="4"/>
  <c r="Y35" i="4"/>
  <c r="Z35" i="4"/>
  <c r="AA35" i="4"/>
  <c r="AB35" i="4"/>
  <c r="AC35" i="4"/>
  <c r="AD35" i="4"/>
  <c r="E35" i="4" s="1"/>
  <c r="AE35" i="4"/>
  <c r="F35" i="4" s="1"/>
  <c r="AF35" i="4"/>
  <c r="X36" i="4"/>
  <c r="Y36" i="4"/>
  <c r="Z36" i="4"/>
  <c r="AA36" i="4"/>
  <c r="AB36" i="4"/>
  <c r="AC36" i="4"/>
  <c r="AD36" i="4"/>
  <c r="E36" i="4" s="1"/>
  <c r="AE36" i="4"/>
  <c r="AF36" i="4"/>
  <c r="G36" i="4" s="1"/>
  <c r="X37" i="4"/>
  <c r="Y37" i="4"/>
  <c r="Z37" i="4"/>
  <c r="AA37" i="4"/>
  <c r="AB37" i="4"/>
  <c r="AC37" i="4"/>
  <c r="AD37" i="4"/>
  <c r="AE37" i="4"/>
  <c r="F37" i="4" s="1"/>
  <c r="AF37" i="4"/>
  <c r="X38" i="4"/>
  <c r="Y38" i="4"/>
  <c r="Z38" i="4"/>
  <c r="AA38" i="4"/>
  <c r="AB38" i="4"/>
  <c r="AC38" i="4"/>
  <c r="AD38" i="4"/>
  <c r="E38" i="4" s="1"/>
  <c r="AE38" i="4"/>
  <c r="AF38" i="4"/>
  <c r="G38" i="4" s="1"/>
  <c r="X39" i="4"/>
  <c r="Y39" i="4"/>
  <c r="Z39" i="4"/>
  <c r="AA39" i="4"/>
  <c r="AB39" i="4"/>
  <c r="AC39" i="4"/>
  <c r="AD39" i="4"/>
  <c r="E39" i="4" s="1"/>
  <c r="AE39" i="4"/>
  <c r="F39" i="4" s="1"/>
  <c r="AF39" i="4"/>
  <c r="G39" i="4" s="1"/>
  <c r="X40" i="4"/>
  <c r="Y40" i="4"/>
  <c r="Z40" i="4"/>
  <c r="AA40" i="4"/>
  <c r="AB40" i="4"/>
  <c r="AC40" i="4"/>
  <c r="AD40" i="4"/>
  <c r="AE40" i="4"/>
  <c r="F40" i="4"/>
  <c r="AF40" i="4"/>
  <c r="G40" i="4"/>
  <c r="X41" i="4"/>
  <c r="Y41" i="4"/>
  <c r="Z41" i="4"/>
  <c r="AA41" i="4"/>
  <c r="AB41" i="4"/>
  <c r="AC41" i="4"/>
  <c r="AD41" i="4"/>
  <c r="E41" i="4"/>
  <c r="AE41" i="4"/>
  <c r="AF41" i="4"/>
  <c r="G41" i="4" s="1"/>
  <c r="X42" i="4"/>
  <c r="Y42" i="4"/>
  <c r="Z42" i="4"/>
  <c r="AA42" i="4"/>
  <c r="AB42" i="4"/>
  <c r="AC42" i="4"/>
  <c r="AD42" i="4"/>
  <c r="E42" i="4" s="1"/>
  <c r="AE42" i="4"/>
  <c r="F42" i="4" s="1"/>
  <c r="AF42" i="4"/>
  <c r="X43" i="4"/>
  <c r="Y43" i="4"/>
  <c r="Z43" i="4"/>
  <c r="AA43" i="4"/>
  <c r="AB43" i="4"/>
  <c r="AC43" i="4"/>
  <c r="AD43" i="4"/>
  <c r="E43" i="4" s="1"/>
  <c r="AE43" i="4"/>
  <c r="AF43" i="4"/>
  <c r="X44" i="4"/>
  <c r="Y44" i="4"/>
  <c r="Z44" i="4"/>
  <c r="AA44" i="4"/>
  <c r="AB44" i="4"/>
  <c r="AC44" i="4"/>
  <c r="AD44" i="4"/>
  <c r="E44" i="4" s="1"/>
  <c r="AE44" i="4"/>
  <c r="AF44" i="4"/>
  <c r="G44" i="4" s="1"/>
  <c r="X45" i="4"/>
  <c r="Y45" i="4"/>
  <c r="Z45" i="4"/>
  <c r="AA45" i="4"/>
  <c r="AB45" i="4"/>
  <c r="AC45" i="4"/>
  <c r="AD45" i="4"/>
  <c r="AE45" i="4"/>
  <c r="F45" i="4"/>
  <c r="AF45" i="4"/>
  <c r="G45" i="4" s="1"/>
  <c r="X46" i="4"/>
  <c r="Y46" i="4"/>
  <c r="Z46" i="4"/>
  <c r="AA46" i="4"/>
  <c r="AB46" i="4"/>
  <c r="AC46" i="4"/>
  <c r="AD46" i="4"/>
  <c r="E46" i="4" s="1"/>
  <c r="AE46" i="4"/>
  <c r="AF46" i="4"/>
  <c r="X47" i="4"/>
  <c r="Y47" i="4"/>
  <c r="Z47" i="4"/>
  <c r="AA47" i="4"/>
  <c r="AB47" i="4"/>
  <c r="AC47" i="4"/>
  <c r="AD47" i="4"/>
  <c r="E47" i="4" s="1"/>
  <c r="AE47" i="4"/>
  <c r="F47" i="4"/>
  <c r="AF47" i="4"/>
  <c r="X48" i="4"/>
  <c r="C48" i="4" s="1"/>
  <c r="Y48" i="4"/>
  <c r="Z48" i="4"/>
  <c r="AA48" i="4"/>
  <c r="AB48" i="4"/>
  <c r="AC48" i="4"/>
  <c r="AD48" i="4"/>
  <c r="E48" i="4" s="1"/>
  <c r="AE48" i="4"/>
  <c r="AF48" i="4"/>
  <c r="G48" i="4" s="1"/>
  <c r="X49" i="4"/>
  <c r="Y49" i="4"/>
  <c r="Z49" i="4"/>
  <c r="AA49" i="4"/>
  <c r="AB49" i="4"/>
  <c r="AC49" i="4"/>
  <c r="AD49" i="4"/>
  <c r="E49" i="4" s="1"/>
  <c r="AE49" i="4"/>
  <c r="F49" i="4" s="1"/>
  <c r="AF49" i="4"/>
  <c r="X50" i="4"/>
  <c r="Y50" i="4"/>
  <c r="Z50" i="4"/>
  <c r="AA50" i="4"/>
  <c r="AB50" i="4"/>
  <c r="AC50" i="4"/>
  <c r="AD50" i="4"/>
  <c r="AE50" i="4"/>
  <c r="F50" i="4" s="1"/>
  <c r="AF50" i="4"/>
  <c r="G50" i="4" s="1"/>
  <c r="X51" i="4"/>
  <c r="Y51" i="4"/>
  <c r="Z51" i="4"/>
  <c r="AA51" i="4"/>
  <c r="AB51" i="4"/>
  <c r="AC51" i="4"/>
  <c r="AD51" i="4"/>
  <c r="E51" i="4" s="1"/>
  <c r="AE51" i="4"/>
  <c r="F51" i="4" s="1"/>
  <c r="AF51" i="4"/>
  <c r="X52" i="4"/>
  <c r="Y52" i="4"/>
  <c r="Z52" i="4"/>
  <c r="AA52" i="4"/>
  <c r="AB52" i="4"/>
  <c r="AC52" i="4"/>
  <c r="AD52" i="4"/>
  <c r="E52" i="4"/>
  <c r="AE52" i="4"/>
  <c r="AF52" i="4"/>
  <c r="X53" i="4"/>
  <c r="Y53" i="4"/>
  <c r="Z53" i="4"/>
  <c r="AA53" i="4"/>
  <c r="AB53" i="4"/>
  <c r="AC53" i="4"/>
  <c r="AD53" i="4"/>
  <c r="AE53" i="4"/>
  <c r="F53" i="4" s="1"/>
  <c r="AF53" i="4"/>
  <c r="G53" i="4" s="1"/>
  <c r="X54" i="4"/>
  <c r="Y54" i="4"/>
  <c r="Z54" i="4"/>
  <c r="AA54" i="4"/>
  <c r="AB54" i="4"/>
  <c r="AC54" i="4"/>
  <c r="AD54" i="4"/>
  <c r="AE54" i="4"/>
  <c r="F54" i="4" s="1"/>
  <c r="AF54" i="4"/>
  <c r="G54" i="4" s="1"/>
  <c r="X55" i="4"/>
  <c r="Y55" i="4"/>
  <c r="Z55" i="4"/>
  <c r="AA55" i="4"/>
  <c r="AB55" i="4"/>
  <c r="AC55" i="4"/>
  <c r="AD55" i="4"/>
  <c r="E55" i="4" s="1"/>
  <c r="AE55" i="4"/>
  <c r="AF55" i="4"/>
  <c r="X56" i="4"/>
  <c r="Y56" i="4"/>
  <c r="Z56" i="4"/>
  <c r="AA56" i="4"/>
  <c r="AB56" i="4"/>
  <c r="AC56" i="4"/>
  <c r="AD56" i="4"/>
  <c r="E56" i="4" s="1"/>
  <c r="AE56" i="4"/>
  <c r="AF56" i="4"/>
  <c r="G56" i="4"/>
  <c r="X57" i="4"/>
  <c r="Y57" i="4"/>
  <c r="Z57" i="4"/>
  <c r="AA57" i="4"/>
  <c r="AB57" i="4"/>
  <c r="AC57" i="4"/>
  <c r="AD57" i="4"/>
  <c r="E57" i="4"/>
  <c r="AE57" i="4"/>
  <c r="F57" i="4" s="1"/>
  <c r="AF57" i="4"/>
  <c r="X58" i="4"/>
  <c r="Y58" i="4"/>
  <c r="Z58" i="4"/>
  <c r="AA58" i="4"/>
  <c r="AB58" i="4"/>
  <c r="AC58" i="4"/>
  <c r="AD58" i="4"/>
  <c r="AE58" i="4"/>
  <c r="AF58" i="4"/>
  <c r="G58" i="4" s="1"/>
  <c r="X59" i="4"/>
  <c r="Y59" i="4"/>
  <c r="Z59" i="4"/>
  <c r="AA59" i="4"/>
  <c r="AB59" i="4"/>
  <c r="AC59" i="4"/>
  <c r="AD59" i="4"/>
  <c r="AE59" i="4"/>
  <c r="F59" i="4" s="1"/>
  <c r="AF59" i="4"/>
  <c r="X60" i="4"/>
  <c r="Y60" i="4"/>
  <c r="Z60" i="4"/>
  <c r="AA60" i="4"/>
  <c r="AB60" i="4"/>
  <c r="AC60" i="4"/>
  <c r="AD60" i="4"/>
  <c r="AE60" i="4"/>
  <c r="F60" i="4" s="1"/>
  <c r="AF60" i="4"/>
  <c r="G60" i="4"/>
  <c r="X61" i="4"/>
  <c r="Y61" i="4"/>
  <c r="Z61" i="4"/>
  <c r="AA61" i="4"/>
  <c r="AB61" i="4"/>
  <c r="AC61" i="4"/>
  <c r="AD61" i="4"/>
  <c r="E61" i="4"/>
  <c r="AE61" i="4"/>
  <c r="AF61" i="4"/>
  <c r="X62" i="4"/>
  <c r="Y62" i="4"/>
  <c r="Z62" i="4"/>
  <c r="AA62" i="4"/>
  <c r="AB62" i="4"/>
  <c r="AC62" i="4"/>
  <c r="AD62" i="4"/>
  <c r="E62" i="4"/>
  <c r="AE62" i="4"/>
  <c r="F62" i="4" s="1"/>
  <c r="AF62" i="4"/>
  <c r="G62" i="4"/>
  <c r="X63" i="4"/>
  <c r="Y63" i="4"/>
  <c r="Z63" i="4"/>
  <c r="AA63" i="4"/>
  <c r="AB63" i="4"/>
  <c r="AC63" i="4"/>
  <c r="AD63" i="4"/>
  <c r="E63" i="4" s="1"/>
  <c r="AE63" i="4"/>
  <c r="F63" i="4" s="1"/>
  <c r="AF63" i="4"/>
  <c r="G63" i="4" s="1"/>
  <c r="X64" i="4"/>
  <c r="Y64" i="4"/>
  <c r="Z64" i="4"/>
  <c r="AA64" i="4"/>
  <c r="AB64" i="4"/>
  <c r="AC64" i="4"/>
  <c r="AD64" i="4"/>
  <c r="AE64" i="4"/>
  <c r="F64" i="4" s="1"/>
  <c r="AF64" i="4"/>
  <c r="G64" i="4"/>
  <c r="X65" i="4"/>
  <c r="Y65" i="4"/>
  <c r="Z65" i="4"/>
  <c r="AA65" i="4"/>
  <c r="AB65" i="4"/>
  <c r="AC65" i="4"/>
  <c r="AD65" i="4"/>
  <c r="AE65" i="4"/>
  <c r="F65" i="4" s="1"/>
  <c r="AF65" i="4"/>
  <c r="X66" i="4"/>
  <c r="Y66" i="4"/>
  <c r="Z66" i="4"/>
  <c r="AA66" i="4"/>
  <c r="AB66" i="4"/>
  <c r="AC66" i="4"/>
  <c r="AD66" i="4"/>
  <c r="E66" i="4" s="1"/>
  <c r="AE66" i="4"/>
  <c r="AF66" i="4"/>
  <c r="X67" i="4"/>
  <c r="Y67" i="4"/>
  <c r="Z67" i="4"/>
  <c r="AA67" i="4"/>
  <c r="AB67" i="4"/>
  <c r="AC67" i="4"/>
  <c r="AD67" i="4"/>
  <c r="E67" i="4" s="1"/>
  <c r="AE67" i="4"/>
  <c r="F67" i="4" s="1"/>
  <c r="AF67" i="4"/>
  <c r="X68" i="4"/>
  <c r="Y68" i="4"/>
  <c r="Z68" i="4"/>
  <c r="AA68" i="4"/>
  <c r="AB68" i="4"/>
  <c r="AC68" i="4"/>
  <c r="AD68" i="4"/>
  <c r="E68" i="4" s="1"/>
  <c r="AE68" i="4"/>
  <c r="AF68" i="4"/>
  <c r="X69" i="4"/>
  <c r="Y69" i="4"/>
  <c r="Z69" i="4"/>
  <c r="AA69" i="4"/>
  <c r="AB69" i="4"/>
  <c r="AC69" i="4"/>
  <c r="AD69" i="4"/>
  <c r="AE69" i="4"/>
  <c r="F69" i="4" s="1"/>
  <c r="AF69" i="4"/>
  <c r="X70" i="4"/>
  <c r="Y70" i="4"/>
  <c r="Z70" i="4"/>
  <c r="AA70" i="4"/>
  <c r="AB70" i="4"/>
  <c r="AC70" i="4"/>
  <c r="AD70" i="4"/>
  <c r="AE70" i="4"/>
  <c r="AF70" i="4"/>
  <c r="G70" i="4"/>
  <c r="X71" i="4"/>
  <c r="Y71" i="4"/>
  <c r="Z71" i="4"/>
  <c r="AA71" i="4"/>
  <c r="AB71" i="4"/>
  <c r="AC71" i="4"/>
  <c r="AD71" i="4"/>
  <c r="E71" i="4"/>
  <c r="AE71" i="4"/>
  <c r="F71" i="4" s="1"/>
  <c r="AF71" i="4"/>
  <c r="X72" i="4"/>
  <c r="Y72" i="4"/>
  <c r="Z72" i="4"/>
  <c r="AA72" i="4"/>
  <c r="AB72" i="4"/>
  <c r="AC72" i="4"/>
  <c r="AD72" i="4"/>
  <c r="E72" i="4" s="1"/>
  <c r="AE72" i="4"/>
  <c r="AF72" i="4"/>
  <c r="G72" i="4"/>
  <c r="X73" i="4"/>
  <c r="Y73" i="4"/>
  <c r="Z73" i="4"/>
  <c r="AA73" i="4"/>
  <c r="AB73" i="4"/>
  <c r="AC73" i="4"/>
  <c r="AD73" i="4"/>
  <c r="AE73" i="4"/>
  <c r="AF73" i="4"/>
  <c r="G73" i="4" s="1"/>
  <c r="X74" i="4"/>
  <c r="Y74" i="4"/>
  <c r="Z74" i="4"/>
  <c r="AA74" i="4"/>
  <c r="D74" i="4" s="1"/>
  <c r="AB74" i="4"/>
  <c r="AC74" i="4"/>
  <c r="AD74" i="4"/>
  <c r="E74" i="4" s="1"/>
  <c r="AE74" i="4"/>
  <c r="AF74" i="4"/>
  <c r="X75" i="4"/>
  <c r="Y75" i="4"/>
  <c r="Z75" i="4"/>
  <c r="AA75" i="4"/>
  <c r="AB75" i="4"/>
  <c r="AC75" i="4"/>
  <c r="AD75" i="4"/>
  <c r="AE75" i="4"/>
  <c r="F75" i="4"/>
  <c r="AF75" i="4"/>
  <c r="G75" i="4" s="1"/>
  <c r="X76" i="4"/>
  <c r="Y76" i="4"/>
  <c r="Z76" i="4"/>
  <c r="AA76" i="4"/>
  <c r="AB76" i="4"/>
  <c r="AC76" i="4"/>
  <c r="AD76" i="4"/>
  <c r="E76" i="4"/>
  <c r="AE76" i="4"/>
  <c r="F76" i="4" s="1"/>
  <c r="AF76" i="4"/>
  <c r="X77" i="4"/>
  <c r="Y77" i="4"/>
  <c r="Z77" i="4"/>
  <c r="AA77" i="4"/>
  <c r="AB77" i="4"/>
  <c r="AC77" i="4"/>
  <c r="AD77" i="4"/>
  <c r="E77" i="4" s="1"/>
  <c r="AE77" i="4"/>
  <c r="F77" i="4" s="1"/>
  <c r="AF77" i="4"/>
  <c r="X78" i="4"/>
  <c r="Y78" i="4"/>
  <c r="Z78" i="4"/>
  <c r="AA78" i="4"/>
  <c r="AB78" i="4"/>
  <c r="AC78" i="4"/>
  <c r="AD78" i="4"/>
  <c r="AE78" i="4"/>
  <c r="AF78" i="4"/>
  <c r="G78" i="4"/>
  <c r="X79" i="4"/>
  <c r="Y79" i="4"/>
  <c r="Z79" i="4"/>
  <c r="AA79" i="4"/>
  <c r="AB79" i="4"/>
  <c r="AC79" i="4"/>
  <c r="AD79" i="4"/>
  <c r="AE79" i="4"/>
  <c r="F79" i="4" s="1"/>
  <c r="AF79" i="4"/>
  <c r="X80" i="4"/>
  <c r="Y80" i="4"/>
  <c r="Z80" i="4"/>
  <c r="AA80" i="4"/>
  <c r="AB80" i="4"/>
  <c r="AC80" i="4"/>
  <c r="D80" i="4" s="1"/>
  <c r="AD80" i="4"/>
  <c r="AE80" i="4"/>
  <c r="F80" i="4" s="1"/>
  <c r="AF80" i="4"/>
  <c r="G80" i="4" s="1"/>
  <c r="X81" i="4"/>
  <c r="Y81" i="4"/>
  <c r="Z81" i="4"/>
  <c r="AA81" i="4"/>
  <c r="AB81" i="4"/>
  <c r="AC81" i="4"/>
  <c r="AD81" i="4"/>
  <c r="AE81" i="4"/>
  <c r="AF81" i="4"/>
  <c r="G81" i="4" s="1"/>
  <c r="X82" i="4"/>
  <c r="Y82" i="4"/>
  <c r="Z82" i="4"/>
  <c r="AA82" i="4"/>
  <c r="AB82" i="4"/>
  <c r="AC82" i="4"/>
  <c r="AD82" i="4"/>
  <c r="AE82" i="4"/>
  <c r="AF82" i="4"/>
  <c r="G82" i="4" s="1"/>
  <c r="X83" i="4"/>
  <c r="Y83" i="4"/>
  <c r="Z83" i="4"/>
  <c r="AA83" i="4"/>
  <c r="AB83" i="4"/>
  <c r="AC83" i="4"/>
  <c r="AD83" i="4"/>
  <c r="E83" i="4" s="1"/>
  <c r="AE83" i="4"/>
  <c r="AF83" i="4"/>
  <c r="G83" i="4" s="1"/>
  <c r="X84" i="4"/>
  <c r="Y84" i="4"/>
  <c r="Z84" i="4"/>
  <c r="AA84" i="4"/>
  <c r="AB84" i="4"/>
  <c r="AC84" i="4"/>
  <c r="AD84" i="4"/>
  <c r="E84" i="4" s="1"/>
  <c r="AE84" i="4"/>
  <c r="F84" i="4" s="1"/>
  <c r="AF84" i="4"/>
  <c r="G84" i="4" s="1"/>
  <c r="X85" i="4"/>
  <c r="Y85" i="4"/>
  <c r="Z85" i="4"/>
  <c r="AA85" i="4"/>
  <c r="AB85" i="4"/>
  <c r="AC85" i="4"/>
  <c r="AD85" i="4"/>
  <c r="AE85" i="4"/>
  <c r="F85" i="4"/>
  <c r="AF85" i="4"/>
  <c r="X86" i="4"/>
  <c r="Y86" i="4"/>
  <c r="Z86" i="4"/>
  <c r="AA86" i="4"/>
  <c r="D86" i="4" s="1"/>
  <c r="AB86" i="4"/>
  <c r="AC86" i="4"/>
  <c r="AD86" i="4"/>
  <c r="E86" i="4" s="1"/>
  <c r="AE86" i="4"/>
  <c r="AF86" i="4"/>
  <c r="X87" i="4"/>
  <c r="Y87" i="4"/>
  <c r="Z87" i="4"/>
  <c r="AA87" i="4"/>
  <c r="AB87" i="4"/>
  <c r="AC87" i="4"/>
  <c r="AD87" i="4"/>
  <c r="E87" i="4" s="1"/>
  <c r="AE87" i="4"/>
  <c r="AF87" i="4"/>
  <c r="G87" i="4" s="1"/>
  <c r="X88" i="4"/>
  <c r="Y88" i="4"/>
  <c r="C88" i="4" s="1"/>
  <c r="Z88" i="4"/>
  <c r="AA88" i="4"/>
  <c r="AB88" i="4"/>
  <c r="AC88" i="4"/>
  <c r="AD88" i="4"/>
  <c r="E88" i="4" s="1"/>
  <c r="AE88" i="4"/>
  <c r="AF88" i="4"/>
  <c r="G88" i="4" s="1"/>
  <c r="X89" i="4"/>
  <c r="C89" i="4" s="1"/>
  <c r="Y89" i="4"/>
  <c r="Z89" i="4"/>
  <c r="AA89" i="4"/>
  <c r="AB89" i="4"/>
  <c r="AC89" i="4"/>
  <c r="AD89" i="4"/>
  <c r="AE89" i="4"/>
  <c r="F89" i="4"/>
  <c r="AF89" i="4"/>
  <c r="X90" i="4"/>
  <c r="Y90" i="4"/>
  <c r="Z90" i="4"/>
  <c r="AA90" i="4"/>
  <c r="AB90" i="4"/>
  <c r="AC90" i="4"/>
  <c r="AD90" i="4"/>
  <c r="E90" i="4" s="1"/>
  <c r="AE90" i="4"/>
  <c r="AF90" i="4"/>
  <c r="X91" i="4"/>
  <c r="Y91" i="4"/>
  <c r="Z91" i="4"/>
  <c r="AA91" i="4"/>
  <c r="AB91" i="4"/>
  <c r="AC91" i="4"/>
  <c r="D91" i="4" s="1"/>
  <c r="AD91" i="4"/>
  <c r="AE91" i="4"/>
  <c r="F91" i="4"/>
  <c r="AF91" i="4"/>
  <c r="X92" i="4"/>
  <c r="Y92" i="4"/>
  <c r="Z92" i="4"/>
  <c r="AA92" i="4"/>
  <c r="D92" i="4" s="1"/>
  <c r="AB92" i="4"/>
  <c r="AC92" i="4"/>
  <c r="AD92" i="4"/>
  <c r="E92" i="4" s="1"/>
  <c r="AE92" i="4"/>
  <c r="AF92" i="4"/>
  <c r="G92" i="4" s="1"/>
  <c r="X93" i="4"/>
  <c r="Y93" i="4"/>
  <c r="Z93" i="4"/>
  <c r="C93" i="4" s="1"/>
  <c r="AA93" i="4"/>
  <c r="AB93" i="4"/>
  <c r="AC93" i="4"/>
  <c r="AD93" i="4"/>
  <c r="AE93" i="4"/>
  <c r="F93" i="4" s="1"/>
  <c r="AF93" i="4"/>
  <c r="X94" i="4"/>
  <c r="Y94" i="4"/>
  <c r="C94" i="4" s="1"/>
  <c r="Z94" i="4"/>
  <c r="AA94" i="4"/>
  <c r="AB94" i="4"/>
  <c r="AC94" i="4"/>
  <c r="AD94" i="4"/>
  <c r="E94" i="4" s="1"/>
  <c r="AE94" i="4"/>
  <c r="F94" i="4" s="1"/>
  <c r="AF94" i="4"/>
  <c r="X95" i="4"/>
  <c r="Y95" i="4"/>
  <c r="Z95" i="4"/>
  <c r="AA95" i="4"/>
  <c r="AB95" i="4"/>
  <c r="AC95" i="4"/>
  <c r="AD95" i="4"/>
  <c r="AE95" i="4"/>
  <c r="F95" i="4" s="1"/>
  <c r="AF95" i="4"/>
  <c r="G95" i="4" s="1"/>
  <c r="X96" i="4"/>
  <c r="Y96" i="4"/>
  <c r="Z96" i="4"/>
  <c r="AA96" i="4"/>
  <c r="AB96" i="4"/>
  <c r="AC96" i="4"/>
  <c r="AD96" i="4"/>
  <c r="E96" i="4" s="1"/>
  <c r="AE96" i="4"/>
  <c r="F96" i="4" s="1"/>
  <c r="AF96" i="4"/>
  <c r="G96" i="4"/>
  <c r="X97" i="4"/>
  <c r="Y97" i="4"/>
  <c r="Z97" i="4"/>
  <c r="AA97" i="4"/>
  <c r="AB97" i="4"/>
  <c r="AC97" i="4"/>
  <c r="AD97" i="4"/>
  <c r="AE97" i="4"/>
  <c r="F97" i="4" s="1"/>
  <c r="AF97" i="4"/>
  <c r="X98" i="4"/>
  <c r="Y98" i="4"/>
  <c r="Z98" i="4"/>
  <c r="AA98" i="4"/>
  <c r="AB98" i="4"/>
  <c r="AC98" i="4"/>
  <c r="AD98" i="4"/>
  <c r="E98" i="4" s="1"/>
  <c r="AE98" i="4"/>
  <c r="F98" i="4" s="1"/>
  <c r="AF98" i="4"/>
  <c r="G98" i="4" s="1"/>
  <c r="X99" i="4"/>
  <c r="Y99" i="4"/>
  <c r="Z99" i="4"/>
  <c r="AA99" i="4"/>
  <c r="AB99" i="4"/>
  <c r="AC99" i="4"/>
  <c r="AD99" i="4"/>
  <c r="AE99" i="4"/>
  <c r="AF99" i="4"/>
  <c r="G99" i="4" s="1"/>
  <c r="X100" i="4"/>
  <c r="Y100" i="4"/>
  <c r="Z100" i="4"/>
  <c r="AA100" i="4"/>
  <c r="AB100" i="4"/>
  <c r="AC100" i="4"/>
  <c r="AD100" i="4"/>
  <c r="AE100" i="4"/>
  <c r="AF100" i="4"/>
  <c r="G100" i="4" s="1"/>
  <c r="X101" i="4"/>
  <c r="Y101" i="4"/>
  <c r="Z101" i="4"/>
  <c r="AA101" i="4"/>
  <c r="AB101" i="4"/>
  <c r="AC101" i="4"/>
  <c r="AD101" i="4"/>
  <c r="AE101" i="4"/>
  <c r="AF101" i="4"/>
  <c r="G101" i="4" s="1"/>
  <c r="X102" i="4"/>
  <c r="Y102" i="4"/>
  <c r="Z102" i="4"/>
  <c r="AA102" i="4"/>
  <c r="AB102" i="4"/>
  <c r="AC102" i="4"/>
  <c r="AD102" i="4"/>
  <c r="E102" i="4" s="1"/>
  <c r="AE102" i="4"/>
  <c r="F102" i="4" s="1"/>
  <c r="AF102" i="4"/>
  <c r="G102" i="4" s="1"/>
  <c r="X103" i="4"/>
  <c r="Y103" i="4"/>
  <c r="Z103" i="4"/>
  <c r="AA103" i="4"/>
  <c r="AB103" i="4"/>
  <c r="AC103" i="4"/>
  <c r="AD103" i="4"/>
  <c r="E103" i="4" s="1"/>
  <c r="AE103" i="4"/>
  <c r="F103" i="4" s="1"/>
  <c r="AF103" i="4"/>
  <c r="X104" i="4"/>
  <c r="Y104" i="4"/>
  <c r="Z104" i="4"/>
  <c r="AA104" i="4"/>
  <c r="AB104" i="4"/>
  <c r="AC104" i="4"/>
  <c r="AD104" i="4"/>
  <c r="AE104" i="4"/>
  <c r="AF104" i="4"/>
  <c r="G104" i="4" s="1"/>
  <c r="X105" i="4"/>
  <c r="Y105" i="4"/>
  <c r="Z105" i="4"/>
  <c r="AA105" i="4"/>
  <c r="AB105" i="4"/>
  <c r="AC105" i="4"/>
  <c r="AD105" i="4"/>
  <c r="AE105" i="4"/>
  <c r="AF105" i="4"/>
  <c r="X106" i="4"/>
  <c r="Y106" i="4"/>
  <c r="Z106" i="4"/>
  <c r="AA106" i="4"/>
  <c r="AB106" i="4"/>
  <c r="AC106" i="4"/>
  <c r="AD106" i="4"/>
  <c r="AE106" i="4"/>
  <c r="AF106" i="4"/>
  <c r="G106" i="4" s="1"/>
  <c r="X107" i="4"/>
  <c r="Y107" i="4"/>
  <c r="Z107" i="4"/>
  <c r="AA107" i="4"/>
  <c r="AB107" i="4"/>
  <c r="AC107" i="4"/>
  <c r="AD107" i="4"/>
  <c r="AE107" i="4"/>
  <c r="AF107" i="4"/>
  <c r="G107" i="4" s="1"/>
  <c r="X108" i="4"/>
  <c r="Y108" i="4"/>
  <c r="Z108" i="4"/>
  <c r="AA108" i="4"/>
  <c r="AB108" i="4"/>
  <c r="AC108" i="4"/>
  <c r="AD108" i="4"/>
  <c r="AE108" i="4"/>
  <c r="F108" i="4" s="1"/>
  <c r="AF108" i="4"/>
  <c r="G108" i="4" s="1"/>
  <c r="X109" i="4"/>
  <c r="Y109" i="4"/>
  <c r="Z109" i="4"/>
  <c r="AA109" i="4"/>
  <c r="AB109" i="4"/>
  <c r="AC109" i="4"/>
  <c r="AD109" i="4"/>
  <c r="AE109" i="4"/>
  <c r="AF109" i="4"/>
  <c r="X110" i="4"/>
  <c r="Y110" i="4"/>
  <c r="Z110" i="4"/>
  <c r="AA110" i="4"/>
  <c r="AB110" i="4"/>
  <c r="AC110" i="4"/>
  <c r="AD110" i="4"/>
  <c r="AE110" i="4"/>
  <c r="AF110" i="4"/>
  <c r="G110" i="4" s="1"/>
  <c r="X111" i="4"/>
  <c r="Y111" i="4"/>
  <c r="Z111" i="4"/>
  <c r="AA111" i="4"/>
  <c r="AB111" i="4"/>
  <c r="AC111" i="4"/>
  <c r="AD111" i="4"/>
  <c r="AE111" i="4"/>
  <c r="AF111" i="4"/>
  <c r="X112" i="4"/>
  <c r="Y112" i="4"/>
  <c r="Z112" i="4"/>
  <c r="AA112" i="4"/>
  <c r="AB112" i="4"/>
  <c r="AC112" i="4"/>
  <c r="AD112" i="4"/>
  <c r="AE112" i="4"/>
  <c r="AF112" i="4"/>
  <c r="G112" i="4"/>
  <c r="X113" i="4"/>
  <c r="Y113" i="4"/>
  <c r="Z113" i="4"/>
  <c r="AA113" i="4"/>
  <c r="AB113" i="4"/>
  <c r="AC113" i="4"/>
  <c r="AD113" i="4"/>
  <c r="AE113" i="4"/>
  <c r="F113" i="4" s="1"/>
  <c r="AF113" i="4"/>
  <c r="G113" i="4" s="1"/>
  <c r="X114" i="4"/>
  <c r="Y114" i="4"/>
  <c r="Z114" i="4"/>
  <c r="AA114" i="4"/>
  <c r="AB114" i="4"/>
  <c r="AC114" i="4"/>
  <c r="AD114" i="4"/>
  <c r="AE114" i="4"/>
  <c r="AF114" i="4"/>
  <c r="G114" i="4" s="1"/>
  <c r="X115" i="4"/>
  <c r="Y115" i="4"/>
  <c r="Z115" i="4"/>
  <c r="C115" i="4" s="1"/>
  <c r="AA115" i="4"/>
  <c r="AB115" i="4"/>
  <c r="AC115" i="4"/>
  <c r="AD115" i="4"/>
  <c r="E115" i="4" s="1"/>
  <c r="AE115" i="4"/>
  <c r="AF115" i="4"/>
  <c r="X116" i="4"/>
  <c r="Y116" i="4"/>
  <c r="C116" i="4" s="1"/>
  <c r="Z116" i="4"/>
  <c r="AA116" i="4"/>
  <c r="AB116" i="4"/>
  <c r="AC116" i="4"/>
  <c r="AD116" i="4"/>
  <c r="E116" i="4" s="1"/>
  <c r="AE116" i="4"/>
  <c r="AF116" i="4"/>
  <c r="G116" i="4"/>
  <c r="X117" i="4"/>
  <c r="Y117" i="4"/>
  <c r="Z117" i="4"/>
  <c r="AA117" i="4"/>
  <c r="AB117" i="4"/>
  <c r="AC117" i="4"/>
  <c r="AD117" i="4"/>
  <c r="AE117" i="4"/>
  <c r="F117" i="4" s="1"/>
  <c r="AF117" i="4"/>
  <c r="X118" i="4"/>
  <c r="Y118" i="4"/>
  <c r="Z118" i="4"/>
  <c r="AA118" i="4"/>
  <c r="AB118" i="4"/>
  <c r="AC118" i="4"/>
  <c r="AD118" i="4"/>
  <c r="E118" i="4" s="1"/>
  <c r="AE118" i="4"/>
  <c r="F118" i="4" s="1"/>
  <c r="AF118" i="4"/>
  <c r="G118" i="4" s="1"/>
  <c r="X119" i="4"/>
  <c r="Y119" i="4"/>
  <c r="Z119" i="4"/>
  <c r="AA119" i="4"/>
  <c r="AB119" i="4"/>
  <c r="AC119" i="4"/>
  <c r="D119" i="4" s="1"/>
  <c r="AD119" i="4"/>
  <c r="AE119" i="4"/>
  <c r="AF119" i="4"/>
  <c r="G119" i="4" s="1"/>
  <c r="X120" i="4"/>
  <c r="Y120" i="4"/>
  <c r="Z120" i="4"/>
  <c r="AA120" i="4"/>
  <c r="AB120" i="4"/>
  <c r="D120" i="4" s="1"/>
  <c r="AC120" i="4"/>
  <c r="AD120" i="4"/>
  <c r="E120" i="4" s="1"/>
  <c r="AE120" i="4"/>
  <c r="AF120" i="4"/>
  <c r="X121" i="4"/>
  <c r="Y121" i="4"/>
  <c r="Z121" i="4"/>
  <c r="AA121" i="4"/>
  <c r="D121" i="4" s="1"/>
  <c r="AB121" i="4"/>
  <c r="AC121" i="4"/>
  <c r="AD121" i="4"/>
  <c r="AE121" i="4"/>
  <c r="F121" i="4"/>
  <c r="AF121" i="4"/>
  <c r="X122" i="4"/>
  <c r="Y122" i="4"/>
  <c r="C122" i="4" s="1"/>
  <c r="Z122" i="4"/>
  <c r="AA122" i="4"/>
  <c r="AB122" i="4"/>
  <c r="AC122" i="4"/>
  <c r="AD122" i="4"/>
  <c r="E122" i="4" s="1"/>
  <c r="AE122" i="4"/>
  <c r="F122" i="4" s="1"/>
  <c r="AF122" i="4"/>
  <c r="G122" i="4" s="1"/>
  <c r="X123" i="4"/>
  <c r="Y123" i="4"/>
  <c r="Z123" i="4"/>
  <c r="AA123" i="4"/>
  <c r="AB123" i="4"/>
  <c r="AC123" i="4"/>
  <c r="AD123" i="4"/>
  <c r="AE123" i="4"/>
  <c r="F123" i="4" s="1"/>
  <c r="AF123" i="4"/>
  <c r="X124" i="4"/>
  <c r="Y124" i="4"/>
  <c r="Z124" i="4"/>
  <c r="AA124" i="4"/>
  <c r="AB124" i="4"/>
  <c r="AC124" i="4"/>
  <c r="AD124" i="4"/>
  <c r="E124" i="4" s="1"/>
  <c r="AE124" i="4"/>
  <c r="AF124" i="4"/>
  <c r="G124" i="4"/>
  <c r="X125" i="4"/>
  <c r="Y125" i="4"/>
  <c r="Z125" i="4"/>
  <c r="AA125" i="4"/>
  <c r="AB125" i="4"/>
  <c r="AC125" i="4"/>
  <c r="AD125" i="4"/>
  <c r="AE125" i="4"/>
  <c r="F125" i="4" s="1"/>
  <c r="AF125" i="4"/>
  <c r="X126" i="4"/>
  <c r="Y126" i="4"/>
  <c r="Z126" i="4"/>
  <c r="AA126" i="4"/>
  <c r="AB126" i="4"/>
  <c r="AC126" i="4"/>
  <c r="AD126" i="4"/>
  <c r="E126" i="4" s="1"/>
  <c r="AE126" i="4"/>
  <c r="AF126" i="4"/>
  <c r="G126" i="4"/>
  <c r="X127" i="4"/>
  <c r="Y127" i="4"/>
  <c r="Z127" i="4"/>
  <c r="AA127" i="4"/>
  <c r="AB127" i="4"/>
  <c r="AC127" i="4"/>
  <c r="AD127" i="4"/>
  <c r="AE127" i="4"/>
  <c r="F127" i="4" s="1"/>
  <c r="AF127" i="4"/>
  <c r="X128" i="4"/>
  <c r="Y128" i="4"/>
  <c r="Z128" i="4"/>
  <c r="AA128" i="4"/>
  <c r="D128" i="4" s="1"/>
  <c r="AB128" i="4"/>
  <c r="AC128" i="4"/>
  <c r="AD128" i="4"/>
  <c r="E128" i="4" s="1"/>
  <c r="AE128" i="4"/>
  <c r="F128" i="4"/>
  <c r="AF128" i="4"/>
  <c r="G128" i="4" s="1"/>
  <c r="X129" i="4"/>
  <c r="Y129" i="4"/>
  <c r="Z129" i="4"/>
  <c r="AA129" i="4"/>
  <c r="AB129" i="4"/>
  <c r="AC129" i="4"/>
  <c r="AD129" i="4"/>
  <c r="AE129" i="4"/>
  <c r="F129" i="4"/>
  <c r="AF129" i="4"/>
  <c r="X130" i="4"/>
  <c r="Y130" i="4"/>
  <c r="Z130" i="4"/>
  <c r="AA130" i="4"/>
  <c r="AB130" i="4"/>
  <c r="AC130" i="4"/>
  <c r="AD130" i="4"/>
  <c r="E130" i="4" s="1"/>
  <c r="AE130" i="4"/>
  <c r="AF130" i="4"/>
  <c r="G130" i="4"/>
  <c r="X131" i="4"/>
  <c r="Y131" i="4"/>
  <c r="Z131" i="4"/>
  <c r="AA131" i="4"/>
  <c r="AB131" i="4"/>
  <c r="AC131" i="4"/>
  <c r="AD131" i="4"/>
  <c r="AE131" i="4"/>
  <c r="AF131" i="4"/>
  <c r="G131" i="4" s="1"/>
  <c r="X132" i="4"/>
  <c r="Y132" i="4"/>
  <c r="Z132" i="4"/>
  <c r="AA132" i="4"/>
  <c r="AB132" i="4"/>
  <c r="AC132" i="4"/>
  <c r="AD132" i="4"/>
  <c r="E132" i="4"/>
  <c r="AE132" i="4"/>
  <c r="F132" i="4" s="1"/>
  <c r="AF132" i="4"/>
  <c r="G132" i="4" s="1"/>
  <c r="AF123" i="7"/>
  <c r="G123" i="7" s="1"/>
  <c r="AE123" i="7"/>
  <c r="F123" i="7" s="1"/>
  <c r="AD123" i="7"/>
  <c r="E123" i="7" s="1"/>
  <c r="AC123" i="7"/>
  <c r="AB123" i="7"/>
  <c r="AA123" i="7"/>
  <c r="Z123" i="7"/>
  <c r="Y123" i="7"/>
  <c r="X123" i="7"/>
  <c r="AF122" i="7"/>
  <c r="G122" i="7" s="1"/>
  <c r="AE122" i="7"/>
  <c r="F122" i="7" s="1"/>
  <c r="AD122" i="7"/>
  <c r="E122" i="7"/>
  <c r="AC122" i="7"/>
  <c r="AB122" i="7"/>
  <c r="AA122" i="7"/>
  <c r="Z122" i="7"/>
  <c r="Y122" i="7"/>
  <c r="X122" i="7"/>
  <c r="AF121" i="7"/>
  <c r="G121" i="7" s="1"/>
  <c r="AE121" i="7"/>
  <c r="F121" i="7" s="1"/>
  <c r="AD121" i="7"/>
  <c r="E121" i="7" s="1"/>
  <c r="AC121" i="7"/>
  <c r="AB121" i="7"/>
  <c r="AA121" i="7"/>
  <c r="D121" i="7" s="1"/>
  <c r="Z121" i="7"/>
  <c r="Y121" i="7"/>
  <c r="X121" i="7"/>
  <c r="AF120" i="7"/>
  <c r="G120" i="7" s="1"/>
  <c r="AE120" i="7"/>
  <c r="AD120" i="7"/>
  <c r="E120" i="7"/>
  <c r="AC120" i="7"/>
  <c r="AB120" i="7"/>
  <c r="AA120" i="7"/>
  <c r="Z120" i="7"/>
  <c r="Y120" i="7"/>
  <c r="X120" i="7"/>
  <c r="F120" i="7"/>
  <c r="AF119" i="7"/>
  <c r="G119" i="7" s="1"/>
  <c r="AE119" i="7"/>
  <c r="F119" i="7" s="1"/>
  <c r="AD119" i="7"/>
  <c r="E119" i="7" s="1"/>
  <c r="AC119" i="7"/>
  <c r="AB119" i="7"/>
  <c r="AA119" i="7"/>
  <c r="Z119" i="7"/>
  <c r="Y119" i="7"/>
  <c r="X119" i="7"/>
  <c r="AF118" i="7"/>
  <c r="G118" i="7" s="1"/>
  <c r="AE118" i="7"/>
  <c r="F118" i="7" s="1"/>
  <c r="AD118" i="7"/>
  <c r="E118" i="7" s="1"/>
  <c r="AC118" i="7"/>
  <c r="AB118" i="7"/>
  <c r="AA118" i="7"/>
  <c r="Z118" i="7"/>
  <c r="Y118" i="7"/>
  <c r="X118" i="7"/>
  <c r="AF117" i="7"/>
  <c r="G117" i="7"/>
  <c r="AE117" i="7"/>
  <c r="F117" i="7" s="1"/>
  <c r="AD117" i="7"/>
  <c r="E117" i="7" s="1"/>
  <c r="AC117" i="7"/>
  <c r="AB117" i="7"/>
  <c r="AA117" i="7"/>
  <c r="Z117" i="7"/>
  <c r="Y117" i="7"/>
  <c r="X117" i="7"/>
  <c r="AF116" i="7"/>
  <c r="G116" i="7" s="1"/>
  <c r="AE116" i="7"/>
  <c r="F116" i="7" s="1"/>
  <c r="AD116" i="7"/>
  <c r="E116" i="7"/>
  <c r="AC116" i="7"/>
  <c r="AB116" i="7"/>
  <c r="AA116" i="7"/>
  <c r="Z116" i="7"/>
  <c r="Y116" i="7"/>
  <c r="X116" i="7"/>
  <c r="AF115" i="7"/>
  <c r="G115" i="7"/>
  <c r="AE115" i="7"/>
  <c r="F115" i="7" s="1"/>
  <c r="AD115" i="7"/>
  <c r="E115" i="7" s="1"/>
  <c r="AC115" i="7"/>
  <c r="AB115" i="7"/>
  <c r="AA115" i="7"/>
  <c r="Z115" i="7"/>
  <c r="Y115" i="7"/>
  <c r="X115" i="7"/>
  <c r="AF114" i="7"/>
  <c r="G114" i="7" s="1"/>
  <c r="AE114" i="7"/>
  <c r="F114" i="7" s="1"/>
  <c r="AD114" i="7"/>
  <c r="E114" i="7" s="1"/>
  <c r="AC114" i="7"/>
  <c r="AB114" i="7"/>
  <c r="AA114" i="7"/>
  <c r="Z114" i="7"/>
  <c r="Y114" i="7"/>
  <c r="X114" i="7"/>
  <c r="AF113" i="7"/>
  <c r="G113" i="7"/>
  <c r="AE113" i="7"/>
  <c r="F113" i="7" s="1"/>
  <c r="AD113" i="7"/>
  <c r="E113" i="7" s="1"/>
  <c r="AC113" i="7"/>
  <c r="AB113" i="7"/>
  <c r="AA113" i="7"/>
  <c r="Z113" i="7"/>
  <c r="Y113" i="7"/>
  <c r="X113" i="7"/>
  <c r="AF112" i="7"/>
  <c r="G112" i="7" s="1"/>
  <c r="AE112" i="7"/>
  <c r="F112" i="7"/>
  <c r="AD112" i="7"/>
  <c r="E112" i="7" s="1"/>
  <c r="AC112" i="7"/>
  <c r="AB112" i="7"/>
  <c r="AA112" i="7"/>
  <c r="Z112" i="7"/>
  <c r="Y112" i="7"/>
  <c r="X112" i="7"/>
  <c r="AF111" i="7"/>
  <c r="G111" i="7" s="1"/>
  <c r="AE111" i="7"/>
  <c r="F111" i="7" s="1"/>
  <c r="AD111" i="7"/>
  <c r="E111" i="7"/>
  <c r="AC111" i="7"/>
  <c r="AB111" i="7"/>
  <c r="AA111" i="7"/>
  <c r="Z111" i="7"/>
  <c r="Y111" i="7"/>
  <c r="X111" i="7"/>
  <c r="AF110" i="7"/>
  <c r="G110" i="7" s="1"/>
  <c r="AE110" i="7"/>
  <c r="F110" i="7"/>
  <c r="AD110" i="7"/>
  <c r="E110" i="7" s="1"/>
  <c r="AC110" i="7"/>
  <c r="AB110" i="7"/>
  <c r="AA110" i="7"/>
  <c r="Z110" i="7"/>
  <c r="Y110" i="7"/>
  <c r="X110" i="7"/>
  <c r="AF109" i="7"/>
  <c r="G109" i="7" s="1"/>
  <c r="AE109" i="7"/>
  <c r="F109" i="7" s="1"/>
  <c r="AD109" i="7"/>
  <c r="E109" i="7" s="1"/>
  <c r="AC109" i="7"/>
  <c r="AB109" i="7"/>
  <c r="AA109" i="7"/>
  <c r="Z109" i="7"/>
  <c r="Y109" i="7"/>
  <c r="X109" i="7"/>
  <c r="AF108" i="7"/>
  <c r="G108" i="7" s="1"/>
  <c r="AE108" i="7"/>
  <c r="F108" i="7" s="1"/>
  <c r="AD108" i="7"/>
  <c r="E108" i="7" s="1"/>
  <c r="AC108" i="7"/>
  <c r="AB108" i="7"/>
  <c r="AA108" i="7"/>
  <c r="D108" i="7" s="1"/>
  <c r="Z108" i="7"/>
  <c r="Y108" i="7"/>
  <c r="X108" i="7"/>
  <c r="AF107" i="7"/>
  <c r="G107" i="7"/>
  <c r="AE107" i="7"/>
  <c r="F107" i="7" s="1"/>
  <c r="AD107" i="7"/>
  <c r="E107" i="7" s="1"/>
  <c r="AC107" i="7"/>
  <c r="AB107" i="7"/>
  <c r="AA107" i="7"/>
  <c r="Z107" i="7"/>
  <c r="Y107" i="7"/>
  <c r="X107" i="7"/>
  <c r="AF106" i="7"/>
  <c r="G106" i="7"/>
  <c r="AE106" i="7"/>
  <c r="F106" i="7" s="1"/>
  <c r="AD106" i="7"/>
  <c r="E106" i="7" s="1"/>
  <c r="AC106" i="7"/>
  <c r="AB106" i="7"/>
  <c r="AA106" i="7"/>
  <c r="Z106" i="7"/>
  <c r="Y106" i="7"/>
  <c r="X106" i="7"/>
  <c r="AF105" i="7"/>
  <c r="G105" i="7" s="1"/>
  <c r="AE105" i="7"/>
  <c r="AD105" i="7"/>
  <c r="E105" i="7" s="1"/>
  <c r="AC105" i="7"/>
  <c r="AB105" i="7"/>
  <c r="AA105" i="7"/>
  <c r="Z105" i="7"/>
  <c r="Y105" i="7"/>
  <c r="X105" i="7"/>
  <c r="C105" i="7" s="1"/>
  <c r="F105" i="7"/>
  <c r="AF104" i="7"/>
  <c r="G104" i="7" s="1"/>
  <c r="AE104" i="7"/>
  <c r="F104" i="7" s="1"/>
  <c r="AD104" i="7"/>
  <c r="E104" i="7" s="1"/>
  <c r="AC104" i="7"/>
  <c r="AB104" i="7"/>
  <c r="AA104" i="7"/>
  <c r="Z104" i="7"/>
  <c r="Y104" i="7"/>
  <c r="X104" i="7"/>
  <c r="AF103" i="7"/>
  <c r="G103" i="7"/>
  <c r="AE103" i="7"/>
  <c r="F103" i="7" s="1"/>
  <c r="AD103" i="7"/>
  <c r="E103" i="7" s="1"/>
  <c r="AC103" i="7"/>
  <c r="AB103" i="7"/>
  <c r="AA103" i="7"/>
  <c r="Z103" i="7"/>
  <c r="Y103" i="7"/>
  <c r="X103" i="7"/>
  <c r="AF102" i="7"/>
  <c r="G102" i="7" s="1"/>
  <c r="AE102" i="7"/>
  <c r="F102" i="7" s="1"/>
  <c r="AD102" i="7"/>
  <c r="E102" i="7"/>
  <c r="AC102" i="7"/>
  <c r="AB102" i="7"/>
  <c r="AA102" i="7"/>
  <c r="Z102" i="7"/>
  <c r="Y102" i="7"/>
  <c r="X102" i="7"/>
  <c r="AF101" i="7"/>
  <c r="G101" i="7" s="1"/>
  <c r="AE101" i="7"/>
  <c r="F101" i="7" s="1"/>
  <c r="AD101" i="7"/>
  <c r="E101" i="7"/>
  <c r="AC101" i="7"/>
  <c r="AB101" i="7"/>
  <c r="AA101" i="7"/>
  <c r="Z101" i="7"/>
  <c r="Y101" i="7"/>
  <c r="X101" i="7"/>
  <c r="AF100" i="7"/>
  <c r="G100" i="7" s="1"/>
  <c r="AE100" i="7"/>
  <c r="F100" i="7" s="1"/>
  <c r="AD100" i="7"/>
  <c r="E100" i="7" s="1"/>
  <c r="AC100" i="7"/>
  <c r="AB100" i="7"/>
  <c r="AA100" i="7"/>
  <c r="Z100" i="7"/>
  <c r="Y100" i="7"/>
  <c r="X100" i="7"/>
  <c r="AF99" i="7"/>
  <c r="G99" i="7"/>
  <c r="AE99" i="7"/>
  <c r="F99" i="7" s="1"/>
  <c r="AD99" i="7"/>
  <c r="E99" i="7" s="1"/>
  <c r="AC99" i="7"/>
  <c r="AB99" i="7"/>
  <c r="AA99" i="7"/>
  <c r="Z99" i="7"/>
  <c r="Y99" i="7"/>
  <c r="X99" i="7"/>
  <c r="AF98" i="7"/>
  <c r="G98" i="7" s="1"/>
  <c r="AE98" i="7"/>
  <c r="F98" i="7" s="1"/>
  <c r="AD98" i="7"/>
  <c r="E98" i="7" s="1"/>
  <c r="AC98" i="7"/>
  <c r="AB98" i="7"/>
  <c r="AA98" i="7"/>
  <c r="Z98" i="7"/>
  <c r="Y98" i="7"/>
  <c r="X98" i="7"/>
  <c r="AF97" i="7"/>
  <c r="G97" i="7"/>
  <c r="AE97" i="7"/>
  <c r="F97" i="7" s="1"/>
  <c r="AD97" i="7"/>
  <c r="E97" i="7" s="1"/>
  <c r="AC97" i="7"/>
  <c r="AB97" i="7"/>
  <c r="AA97" i="7"/>
  <c r="Z97" i="7"/>
  <c r="Y97" i="7"/>
  <c r="C97" i="7" s="1"/>
  <c r="X97" i="7"/>
  <c r="AF96" i="7"/>
  <c r="G96" i="7" s="1"/>
  <c r="AE96" i="7"/>
  <c r="F96" i="7" s="1"/>
  <c r="AD96" i="7"/>
  <c r="E96" i="7"/>
  <c r="AC96" i="7"/>
  <c r="AB96" i="7"/>
  <c r="AA96" i="7"/>
  <c r="Z96" i="7"/>
  <c r="Y96" i="7"/>
  <c r="X96" i="7"/>
  <c r="AF95" i="7"/>
  <c r="G95" i="7"/>
  <c r="AE95" i="7"/>
  <c r="F95" i="7" s="1"/>
  <c r="AD95" i="7"/>
  <c r="E95" i="7" s="1"/>
  <c r="AC95" i="7"/>
  <c r="AB95" i="7"/>
  <c r="AA95" i="7"/>
  <c r="Z95" i="7"/>
  <c r="Y95" i="7"/>
  <c r="X95" i="7"/>
  <c r="AF94" i="7"/>
  <c r="G94" i="7" s="1"/>
  <c r="AE94" i="7"/>
  <c r="F94" i="7" s="1"/>
  <c r="AD94" i="7"/>
  <c r="E94" i="7" s="1"/>
  <c r="AC94" i="7"/>
  <c r="AB94" i="7"/>
  <c r="AA94" i="7"/>
  <c r="Z94" i="7"/>
  <c r="Y94" i="7"/>
  <c r="X94" i="7"/>
  <c r="AF93" i="7"/>
  <c r="G93" i="7"/>
  <c r="AE93" i="7"/>
  <c r="F93" i="7" s="1"/>
  <c r="AD93" i="7"/>
  <c r="E93" i="7"/>
  <c r="AC93" i="7"/>
  <c r="AB93" i="7"/>
  <c r="AA93" i="7"/>
  <c r="Z93" i="7"/>
  <c r="Y93" i="7"/>
  <c r="X93" i="7"/>
  <c r="AF92" i="7"/>
  <c r="G92" i="7" s="1"/>
  <c r="AE92" i="7"/>
  <c r="F92" i="7" s="1"/>
  <c r="AD92" i="7"/>
  <c r="E92" i="7" s="1"/>
  <c r="AC92" i="7"/>
  <c r="AB92" i="7"/>
  <c r="AA92" i="7"/>
  <c r="Z92" i="7"/>
  <c r="Y92" i="7"/>
  <c r="X92" i="7"/>
  <c r="AF91" i="7"/>
  <c r="G91" i="7"/>
  <c r="AE91" i="7"/>
  <c r="F91" i="7" s="1"/>
  <c r="AD91" i="7"/>
  <c r="E91" i="7" s="1"/>
  <c r="AC91" i="7"/>
  <c r="AB91" i="7"/>
  <c r="AA91" i="7"/>
  <c r="Z91" i="7"/>
  <c r="Y91" i="7"/>
  <c r="X91" i="7"/>
  <c r="AF90" i="7"/>
  <c r="G90" i="7" s="1"/>
  <c r="AE90" i="7"/>
  <c r="F90" i="7" s="1"/>
  <c r="AD90" i="7"/>
  <c r="E90" i="7"/>
  <c r="AC90" i="7"/>
  <c r="AB90" i="7"/>
  <c r="AA90" i="7"/>
  <c r="Z90" i="7"/>
  <c r="Y90" i="7"/>
  <c r="X90" i="7"/>
  <c r="AF89" i="7"/>
  <c r="G89" i="7" s="1"/>
  <c r="AE89" i="7"/>
  <c r="F89" i="7" s="1"/>
  <c r="AD89" i="7"/>
  <c r="E89" i="7" s="1"/>
  <c r="AC89" i="7"/>
  <c r="AB89" i="7"/>
  <c r="AA89" i="7"/>
  <c r="Z89" i="7"/>
  <c r="Y89" i="7"/>
  <c r="X89" i="7"/>
  <c r="AF88" i="7"/>
  <c r="G88" i="7" s="1"/>
  <c r="AE88" i="7"/>
  <c r="AD88" i="7"/>
  <c r="E88" i="7" s="1"/>
  <c r="AC88" i="7"/>
  <c r="AB88" i="7"/>
  <c r="AA88" i="7"/>
  <c r="D88" i="7" s="1"/>
  <c r="Z88" i="7"/>
  <c r="Y88" i="7"/>
  <c r="X88" i="7"/>
  <c r="F88" i="7"/>
  <c r="AF87" i="7"/>
  <c r="G87" i="7"/>
  <c r="AE87" i="7"/>
  <c r="F87" i="7" s="1"/>
  <c r="AD87" i="7"/>
  <c r="E87" i="7" s="1"/>
  <c r="AC87" i="7"/>
  <c r="AB87" i="7"/>
  <c r="AA87" i="7"/>
  <c r="Z87" i="7"/>
  <c r="Y87" i="7"/>
  <c r="X87" i="7"/>
  <c r="AF86" i="7"/>
  <c r="G86" i="7" s="1"/>
  <c r="AE86" i="7"/>
  <c r="F86" i="7" s="1"/>
  <c r="AD86" i="7"/>
  <c r="E86" i="7"/>
  <c r="AC86" i="7"/>
  <c r="AB86" i="7"/>
  <c r="AA86" i="7"/>
  <c r="Z86" i="7"/>
  <c r="Y86" i="7"/>
  <c r="X86" i="7"/>
  <c r="AF85" i="7"/>
  <c r="G85" i="7" s="1"/>
  <c r="AE85" i="7"/>
  <c r="F85" i="7" s="1"/>
  <c r="AD85" i="7"/>
  <c r="E85" i="7"/>
  <c r="AC85" i="7"/>
  <c r="AB85" i="7"/>
  <c r="AA85" i="7"/>
  <c r="Z85" i="7"/>
  <c r="Y85" i="7"/>
  <c r="X85" i="7"/>
  <c r="AF84" i="7"/>
  <c r="G84" i="7" s="1"/>
  <c r="AE84" i="7"/>
  <c r="AD84" i="7"/>
  <c r="E84" i="7" s="1"/>
  <c r="AC84" i="7"/>
  <c r="AB84" i="7"/>
  <c r="AA84" i="7"/>
  <c r="Z84" i="7"/>
  <c r="Y84" i="7"/>
  <c r="X84" i="7"/>
  <c r="F84" i="7"/>
  <c r="AF83" i="7"/>
  <c r="G83" i="7" s="1"/>
  <c r="AE83" i="7"/>
  <c r="F83" i="7" s="1"/>
  <c r="AD83" i="7"/>
  <c r="E83" i="7" s="1"/>
  <c r="AC83" i="7"/>
  <c r="AB83" i="7"/>
  <c r="AA83" i="7"/>
  <c r="Z83" i="7"/>
  <c r="Y83" i="7"/>
  <c r="X83" i="7"/>
  <c r="AF82" i="7"/>
  <c r="G82" i="7" s="1"/>
  <c r="AE82" i="7"/>
  <c r="AD82" i="7"/>
  <c r="E82" i="7"/>
  <c r="AC82" i="7"/>
  <c r="AB82" i="7"/>
  <c r="AA82" i="7"/>
  <c r="Z82" i="7"/>
  <c r="Y82" i="7"/>
  <c r="X82" i="7"/>
  <c r="F82" i="7"/>
  <c r="AF81" i="7"/>
  <c r="G81" i="7"/>
  <c r="AE81" i="7"/>
  <c r="F81" i="7" s="1"/>
  <c r="AD81" i="7"/>
  <c r="E81" i="7" s="1"/>
  <c r="AC81" i="7"/>
  <c r="AB81" i="7"/>
  <c r="AA81" i="7"/>
  <c r="Z81" i="7"/>
  <c r="Y81" i="7"/>
  <c r="X81" i="7"/>
  <c r="AF80" i="7"/>
  <c r="G80" i="7" s="1"/>
  <c r="AE80" i="7"/>
  <c r="AD80" i="7"/>
  <c r="E80" i="7" s="1"/>
  <c r="AC80" i="7"/>
  <c r="AB80" i="7"/>
  <c r="AA80" i="7"/>
  <c r="Z80" i="7"/>
  <c r="Y80" i="7"/>
  <c r="X80" i="7"/>
  <c r="F80" i="7"/>
  <c r="AF79" i="7"/>
  <c r="G79" i="7" s="1"/>
  <c r="AE79" i="7"/>
  <c r="F79" i="7" s="1"/>
  <c r="AD79" i="7"/>
  <c r="E79" i="7"/>
  <c r="AC79" i="7"/>
  <c r="AB79" i="7"/>
  <c r="AA79" i="7"/>
  <c r="Z79" i="7"/>
  <c r="Y79" i="7"/>
  <c r="X79" i="7"/>
  <c r="AF78" i="7"/>
  <c r="G78" i="7" s="1"/>
  <c r="AE78" i="7"/>
  <c r="AD78" i="7"/>
  <c r="E78" i="7"/>
  <c r="AC78" i="7"/>
  <c r="AB78" i="7"/>
  <c r="AA78" i="7"/>
  <c r="Z78" i="7"/>
  <c r="Y78" i="7"/>
  <c r="X78" i="7"/>
  <c r="F78" i="7"/>
  <c r="AF77" i="7"/>
  <c r="G77" i="7" s="1"/>
  <c r="AE77" i="7"/>
  <c r="F77" i="7" s="1"/>
  <c r="AD77" i="7"/>
  <c r="E77" i="7" s="1"/>
  <c r="AC77" i="7"/>
  <c r="AB77" i="7"/>
  <c r="AA77" i="7"/>
  <c r="Z77" i="7"/>
  <c r="Y77" i="7"/>
  <c r="X77" i="7"/>
  <c r="AF76" i="7"/>
  <c r="G76" i="7" s="1"/>
  <c r="AE76" i="7"/>
  <c r="AD76" i="7"/>
  <c r="E76" i="7" s="1"/>
  <c r="AC76" i="7"/>
  <c r="AB76" i="7"/>
  <c r="AA76" i="7"/>
  <c r="Z76" i="7"/>
  <c r="Y76" i="7"/>
  <c r="X76" i="7"/>
  <c r="F76" i="7"/>
  <c r="AF75" i="7"/>
  <c r="G75" i="7" s="1"/>
  <c r="AE75" i="7"/>
  <c r="F75" i="7" s="1"/>
  <c r="AD75" i="7"/>
  <c r="E75" i="7"/>
  <c r="AC75" i="7"/>
  <c r="AB75" i="7"/>
  <c r="AA75" i="7"/>
  <c r="Z75" i="7"/>
  <c r="Y75" i="7"/>
  <c r="X75" i="7"/>
  <c r="AF74" i="7"/>
  <c r="G74" i="7" s="1"/>
  <c r="AE74" i="7"/>
  <c r="AD74" i="7"/>
  <c r="E74" i="7" s="1"/>
  <c r="AC74" i="7"/>
  <c r="AB74" i="7"/>
  <c r="AA74" i="7"/>
  <c r="Z74" i="7"/>
  <c r="Y74" i="7"/>
  <c r="X74" i="7"/>
  <c r="F74" i="7"/>
  <c r="AF73" i="7"/>
  <c r="G73" i="7" s="1"/>
  <c r="AE73" i="7"/>
  <c r="F73" i="7" s="1"/>
  <c r="AD73" i="7"/>
  <c r="E73" i="7" s="1"/>
  <c r="AC73" i="7"/>
  <c r="AB73" i="7"/>
  <c r="AA73" i="7"/>
  <c r="Z73" i="7"/>
  <c r="Y73" i="7"/>
  <c r="X73" i="7"/>
  <c r="AF72" i="7"/>
  <c r="G72" i="7" s="1"/>
  <c r="AE72" i="7"/>
  <c r="F72" i="7" s="1"/>
  <c r="AD72" i="7"/>
  <c r="E72" i="7" s="1"/>
  <c r="AC72" i="7"/>
  <c r="AB72" i="7"/>
  <c r="AA72" i="7"/>
  <c r="Z72" i="7"/>
  <c r="Y72" i="7"/>
  <c r="X72" i="7"/>
  <c r="AF71" i="7"/>
  <c r="G71" i="7" s="1"/>
  <c r="AE71" i="7"/>
  <c r="F71" i="7" s="1"/>
  <c r="AD71" i="7"/>
  <c r="E71" i="7" s="1"/>
  <c r="AC71" i="7"/>
  <c r="AB71" i="7"/>
  <c r="AA71" i="7"/>
  <c r="Z71" i="7"/>
  <c r="Y71" i="7"/>
  <c r="X71" i="7"/>
  <c r="AF70" i="7"/>
  <c r="G70" i="7" s="1"/>
  <c r="AE70" i="7"/>
  <c r="F70" i="7" s="1"/>
  <c r="AD70" i="7"/>
  <c r="E70" i="7"/>
  <c r="AC70" i="7"/>
  <c r="AB70" i="7"/>
  <c r="AA70" i="7"/>
  <c r="Z70" i="7"/>
  <c r="Y70" i="7"/>
  <c r="X70" i="7"/>
  <c r="AF69" i="7"/>
  <c r="G69" i="7" s="1"/>
  <c r="AE69" i="7"/>
  <c r="F69" i="7" s="1"/>
  <c r="AD69" i="7"/>
  <c r="E69" i="7" s="1"/>
  <c r="AC69" i="7"/>
  <c r="AB69" i="7"/>
  <c r="AA69" i="7"/>
  <c r="Z69" i="7"/>
  <c r="Y69" i="7"/>
  <c r="X69" i="7"/>
  <c r="AF68" i="7"/>
  <c r="G68" i="7" s="1"/>
  <c r="AE68" i="7"/>
  <c r="AD68" i="7"/>
  <c r="E68" i="7"/>
  <c r="AC68" i="7"/>
  <c r="AB68" i="7"/>
  <c r="AA68" i="7"/>
  <c r="Z68" i="7"/>
  <c r="Y68" i="7"/>
  <c r="X68" i="7"/>
  <c r="F68" i="7"/>
  <c r="AF67" i="7"/>
  <c r="G67" i="7" s="1"/>
  <c r="AE67" i="7"/>
  <c r="F67" i="7" s="1"/>
  <c r="AD67" i="7"/>
  <c r="E67" i="7"/>
  <c r="AC67" i="7"/>
  <c r="AB67" i="7"/>
  <c r="AA67" i="7"/>
  <c r="Z67" i="7"/>
  <c r="Y67" i="7"/>
  <c r="X67" i="7"/>
  <c r="AF66" i="7"/>
  <c r="G66" i="7" s="1"/>
  <c r="AE66" i="7"/>
  <c r="AD66" i="7"/>
  <c r="E66" i="7" s="1"/>
  <c r="AC66" i="7"/>
  <c r="AB66" i="7"/>
  <c r="AA66" i="7"/>
  <c r="Z66" i="7"/>
  <c r="Y66" i="7"/>
  <c r="X66" i="7"/>
  <c r="F66" i="7"/>
  <c r="AF65" i="7"/>
  <c r="G65" i="7" s="1"/>
  <c r="AE65" i="7"/>
  <c r="F65" i="7" s="1"/>
  <c r="AD65" i="7"/>
  <c r="E65" i="7"/>
  <c r="AC65" i="7"/>
  <c r="AB65" i="7"/>
  <c r="AA65" i="7"/>
  <c r="Z65" i="7"/>
  <c r="Y65" i="7"/>
  <c r="X65" i="7"/>
  <c r="AF64" i="7"/>
  <c r="G64" i="7" s="1"/>
  <c r="AE64" i="7"/>
  <c r="AD64" i="7"/>
  <c r="E64" i="7" s="1"/>
  <c r="AC64" i="7"/>
  <c r="AB64" i="7"/>
  <c r="AA64" i="7"/>
  <c r="Z64" i="7"/>
  <c r="Y64" i="7"/>
  <c r="X64" i="7"/>
  <c r="F64" i="7"/>
  <c r="AF63" i="7"/>
  <c r="G63" i="7" s="1"/>
  <c r="AE63" i="7"/>
  <c r="F63" i="7" s="1"/>
  <c r="AD63" i="7"/>
  <c r="E63" i="7"/>
  <c r="AC63" i="7"/>
  <c r="AB63" i="7"/>
  <c r="AA63" i="7"/>
  <c r="Z63" i="7"/>
  <c r="Y63" i="7"/>
  <c r="X63" i="7"/>
  <c r="AF62" i="7"/>
  <c r="G62" i="7" s="1"/>
  <c r="AE62" i="7"/>
  <c r="F62" i="7" s="1"/>
  <c r="AD62" i="7"/>
  <c r="E62" i="7" s="1"/>
  <c r="AC62" i="7"/>
  <c r="AB62" i="7"/>
  <c r="AA62" i="7"/>
  <c r="Z62" i="7"/>
  <c r="Y62" i="7"/>
  <c r="X62" i="7"/>
  <c r="AF61" i="7"/>
  <c r="G61" i="7" s="1"/>
  <c r="AE61" i="7"/>
  <c r="F61" i="7" s="1"/>
  <c r="AD61" i="7"/>
  <c r="E61" i="7" s="1"/>
  <c r="AC61" i="7"/>
  <c r="D61" i="7" s="1"/>
  <c r="AB61" i="7"/>
  <c r="AA61" i="7"/>
  <c r="Z61" i="7"/>
  <c r="Y61" i="7"/>
  <c r="X61" i="7"/>
  <c r="AF60" i="7"/>
  <c r="G60" i="7" s="1"/>
  <c r="AE60" i="7"/>
  <c r="AD60" i="7"/>
  <c r="E60" i="7" s="1"/>
  <c r="AC60" i="7"/>
  <c r="AB60" i="7"/>
  <c r="AA60" i="7"/>
  <c r="Z60" i="7"/>
  <c r="Y60" i="7"/>
  <c r="X60" i="7"/>
  <c r="F60" i="7"/>
  <c r="AF59" i="7"/>
  <c r="G59" i="7" s="1"/>
  <c r="AE59" i="7"/>
  <c r="F59" i="7" s="1"/>
  <c r="AD59" i="7"/>
  <c r="E59" i="7" s="1"/>
  <c r="AC59" i="7"/>
  <c r="AB59" i="7"/>
  <c r="AA59" i="7"/>
  <c r="Z59" i="7"/>
  <c r="Y59" i="7"/>
  <c r="X59" i="7"/>
  <c r="AF58" i="7"/>
  <c r="G58" i="7" s="1"/>
  <c r="AE58" i="7"/>
  <c r="F58" i="7" s="1"/>
  <c r="AD58" i="7"/>
  <c r="E58" i="7" s="1"/>
  <c r="AC58" i="7"/>
  <c r="AB58" i="7"/>
  <c r="AA58" i="7"/>
  <c r="Z58" i="7"/>
  <c r="Y58" i="7"/>
  <c r="X58" i="7"/>
  <c r="AF57" i="7"/>
  <c r="G57" i="7" s="1"/>
  <c r="AE57" i="7"/>
  <c r="F57" i="7" s="1"/>
  <c r="AD57" i="7"/>
  <c r="E57" i="7" s="1"/>
  <c r="AC57" i="7"/>
  <c r="AB57" i="7"/>
  <c r="AA57" i="7"/>
  <c r="Z57" i="7"/>
  <c r="Y57" i="7"/>
  <c r="X57" i="7"/>
  <c r="AF56" i="7"/>
  <c r="G56" i="7" s="1"/>
  <c r="AE56" i="7"/>
  <c r="F56" i="7" s="1"/>
  <c r="AD56" i="7"/>
  <c r="E56" i="7"/>
  <c r="AC56" i="7"/>
  <c r="AB56" i="7"/>
  <c r="AA56" i="7"/>
  <c r="Z56" i="7"/>
  <c r="Y56" i="7"/>
  <c r="X56" i="7"/>
  <c r="AF55" i="7"/>
  <c r="G55" i="7" s="1"/>
  <c r="AE55" i="7"/>
  <c r="F55" i="7" s="1"/>
  <c r="AD55" i="7"/>
  <c r="E55" i="7" s="1"/>
  <c r="AC55" i="7"/>
  <c r="AB55" i="7"/>
  <c r="AA55" i="7"/>
  <c r="Z55" i="7"/>
  <c r="Y55" i="7"/>
  <c r="X55" i="7"/>
  <c r="AF54" i="7"/>
  <c r="G54" i="7" s="1"/>
  <c r="AE54" i="7"/>
  <c r="F54" i="7" s="1"/>
  <c r="AD54" i="7"/>
  <c r="E54" i="7"/>
  <c r="AC54" i="7"/>
  <c r="AB54" i="7"/>
  <c r="AA54" i="7"/>
  <c r="Z54" i="7"/>
  <c r="Y54" i="7"/>
  <c r="X54" i="7"/>
  <c r="AF53" i="7"/>
  <c r="G53" i="7" s="1"/>
  <c r="AE53" i="7"/>
  <c r="F53" i="7" s="1"/>
  <c r="AD53" i="7"/>
  <c r="E53" i="7" s="1"/>
  <c r="AC53" i="7"/>
  <c r="AB53" i="7"/>
  <c r="AA53" i="7"/>
  <c r="Z53" i="7"/>
  <c r="Y53" i="7"/>
  <c r="X53" i="7"/>
  <c r="C53" i="7" s="1"/>
  <c r="AF52" i="7"/>
  <c r="G52" i="7" s="1"/>
  <c r="AE52" i="7"/>
  <c r="AD52" i="7"/>
  <c r="E52" i="7" s="1"/>
  <c r="AC52" i="7"/>
  <c r="AB52" i="7"/>
  <c r="AA52" i="7"/>
  <c r="Z52" i="7"/>
  <c r="Y52" i="7"/>
  <c r="X52" i="7"/>
  <c r="F52" i="7"/>
  <c r="AF51" i="7"/>
  <c r="G51" i="7" s="1"/>
  <c r="AE51" i="7"/>
  <c r="F51" i="7" s="1"/>
  <c r="AD51" i="7"/>
  <c r="E51" i="7"/>
  <c r="AC51" i="7"/>
  <c r="AB51" i="7"/>
  <c r="AA51" i="7"/>
  <c r="Z51" i="7"/>
  <c r="Y51" i="7"/>
  <c r="X51" i="7"/>
  <c r="AF50" i="7"/>
  <c r="G50" i="7" s="1"/>
  <c r="AE50" i="7"/>
  <c r="AD50" i="7"/>
  <c r="E50" i="7" s="1"/>
  <c r="AC50" i="7"/>
  <c r="AB50" i="7"/>
  <c r="AA50" i="7"/>
  <c r="Z50" i="7"/>
  <c r="Y50" i="7"/>
  <c r="X50" i="7"/>
  <c r="F50" i="7"/>
  <c r="AF49" i="7"/>
  <c r="G49" i="7" s="1"/>
  <c r="AE49" i="7"/>
  <c r="F49" i="7" s="1"/>
  <c r="AD49" i="7"/>
  <c r="E49" i="7" s="1"/>
  <c r="AC49" i="7"/>
  <c r="AB49" i="7"/>
  <c r="AA49" i="7"/>
  <c r="Z49" i="7"/>
  <c r="Y49" i="7"/>
  <c r="X49" i="7"/>
  <c r="AF48" i="7"/>
  <c r="G48" i="7" s="1"/>
  <c r="AE48" i="7"/>
  <c r="F48" i="7" s="1"/>
  <c r="AD48" i="7"/>
  <c r="E48" i="7" s="1"/>
  <c r="AC48" i="7"/>
  <c r="AB48" i="7"/>
  <c r="AA48" i="7"/>
  <c r="Z48" i="7"/>
  <c r="Y48" i="7"/>
  <c r="X48" i="7"/>
  <c r="AF47" i="7"/>
  <c r="G47" i="7" s="1"/>
  <c r="AE47" i="7"/>
  <c r="F47" i="7" s="1"/>
  <c r="AD47" i="7"/>
  <c r="E47" i="7" s="1"/>
  <c r="AC47" i="7"/>
  <c r="AB47" i="7"/>
  <c r="AA47" i="7"/>
  <c r="Z47" i="7"/>
  <c r="Y47" i="7"/>
  <c r="X47" i="7"/>
  <c r="AF46" i="7"/>
  <c r="G46" i="7" s="1"/>
  <c r="AE46" i="7"/>
  <c r="AD46" i="7"/>
  <c r="E46" i="7"/>
  <c r="AC46" i="7"/>
  <c r="AB46" i="7"/>
  <c r="AA46" i="7"/>
  <c r="Z46" i="7"/>
  <c r="Y46" i="7"/>
  <c r="X46" i="7"/>
  <c r="F46" i="7"/>
  <c r="AF45" i="7"/>
  <c r="G45" i="7" s="1"/>
  <c r="AE45" i="7"/>
  <c r="F45" i="7" s="1"/>
  <c r="AD45" i="7"/>
  <c r="E45" i="7" s="1"/>
  <c r="AC45" i="7"/>
  <c r="AB45" i="7"/>
  <c r="AA45" i="7"/>
  <c r="Z45" i="7"/>
  <c r="Y45" i="7"/>
  <c r="X45" i="7"/>
  <c r="AF44" i="7"/>
  <c r="G44" i="7" s="1"/>
  <c r="AE44" i="7"/>
  <c r="F44" i="7" s="1"/>
  <c r="AD44" i="7"/>
  <c r="E44" i="7" s="1"/>
  <c r="AC44" i="7"/>
  <c r="AB44" i="7"/>
  <c r="AA44" i="7"/>
  <c r="Z44" i="7"/>
  <c r="Y44" i="7"/>
  <c r="X44" i="7"/>
  <c r="AF43" i="7"/>
  <c r="G43" i="7" s="1"/>
  <c r="AE43" i="7"/>
  <c r="F43" i="7" s="1"/>
  <c r="AD43" i="7"/>
  <c r="E43" i="7"/>
  <c r="AC43" i="7"/>
  <c r="AB43" i="7"/>
  <c r="AA43" i="7"/>
  <c r="Z43" i="7"/>
  <c r="Y43" i="7"/>
  <c r="X43" i="7"/>
  <c r="AF42" i="7"/>
  <c r="G42" i="7" s="1"/>
  <c r="AE42" i="7"/>
  <c r="F42" i="7" s="1"/>
  <c r="AD42" i="7"/>
  <c r="E42" i="7" s="1"/>
  <c r="AC42" i="7"/>
  <c r="AB42" i="7"/>
  <c r="AA42" i="7"/>
  <c r="Z42" i="7"/>
  <c r="Y42" i="7"/>
  <c r="X42" i="7"/>
  <c r="AF41" i="7"/>
  <c r="G41" i="7" s="1"/>
  <c r="AE41" i="7"/>
  <c r="F41" i="7" s="1"/>
  <c r="AD41" i="7"/>
  <c r="E41" i="7"/>
  <c r="AC41" i="7"/>
  <c r="AB41" i="7"/>
  <c r="AA41" i="7"/>
  <c r="Z41" i="7"/>
  <c r="Y41" i="7"/>
  <c r="X41" i="7"/>
  <c r="AF40" i="7"/>
  <c r="G40" i="7" s="1"/>
  <c r="AE40" i="7"/>
  <c r="AD40" i="7"/>
  <c r="E40" i="7" s="1"/>
  <c r="AC40" i="7"/>
  <c r="AB40" i="7"/>
  <c r="AA40" i="7"/>
  <c r="Z40" i="7"/>
  <c r="Y40" i="7"/>
  <c r="X40" i="7"/>
  <c r="F40" i="7"/>
  <c r="AF39" i="7"/>
  <c r="G39" i="7" s="1"/>
  <c r="AE39" i="7"/>
  <c r="F39" i="7" s="1"/>
  <c r="AD39" i="7"/>
  <c r="E39" i="7"/>
  <c r="AC39" i="7"/>
  <c r="AB39" i="7"/>
  <c r="AA39" i="7"/>
  <c r="Z39" i="7"/>
  <c r="Y39" i="7"/>
  <c r="X39" i="7"/>
  <c r="AF38" i="7"/>
  <c r="G38" i="7" s="1"/>
  <c r="AE38" i="7"/>
  <c r="F38" i="7" s="1"/>
  <c r="AD38" i="7"/>
  <c r="E38" i="7" s="1"/>
  <c r="AC38" i="7"/>
  <c r="AB38" i="7"/>
  <c r="AA38" i="7"/>
  <c r="Z38" i="7"/>
  <c r="Y38" i="7"/>
  <c r="X38" i="7"/>
  <c r="AF37" i="7"/>
  <c r="G37" i="7" s="1"/>
  <c r="AE37" i="7"/>
  <c r="F37" i="7" s="1"/>
  <c r="AD37" i="7"/>
  <c r="E37" i="7" s="1"/>
  <c r="AC37" i="7"/>
  <c r="AB37" i="7"/>
  <c r="AA37" i="7"/>
  <c r="Z37" i="7"/>
  <c r="C37" i="7" s="1"/>
  <c r="Y37" i="7"/>
  <c r="X37" i="7"/>
  <c r="AF36" i="7"/>
  <c r="G36" i="7" s="1"/>
  <c r="AE36" i="7"/>
  <c r="AD36" i="7"/>
  <c r="E36" i="7" s="1"/>
  <c r="AC36" i="7"/>
  <c r="AB36" i="7"/>
  <c r="AA36" i="7"/>
  <c r="Z36" i="7"/>
  <c r="Y36" i="7"/>
  <c r="X36" i="7"/>
  <c r="F36" i="7"/>
  <c r="AF35" i="7"/>
  <c r="G35" i="7" s="1"/>
  <c r="AE35" i="7"/>
  <c r="F35" i="7" s="1"/>
  <c r="AD35" i="7"/>
  <c r="E35" i="7" s="1"/>
  <c r="AC35" i="7"/>
  <c r="AB35" i="7"/>
  <c r="AA35" i="7"/>
  <c r="Z35" i="7"/>
  <c r="Y35" i="7"/>
  <c r="X35" i="7"/>
  <c r="AF34" i="7"/>
  <c r="G34" i="7" s="1"/>
  <c r="AE34" i="7"/>
  <c r="F34" i="7" s="1"/>
  <c r="AD34" i="7"/>
  <c r="E34" i="7"/>
  <c r="AC34" i="7"/>
  <c r="AB34" i="7"/>
  <c r="AA34" i="7"/>
  <c r="Z34" i="7"/>
  <c r="Y34" i="7"/>
  <c r="X34" i="7"/>
  <c r="AF33" i="7"/>
  <c r="G33" i="7" s="1"/>
  <c r="AE33" i="7"/>
  <c r="F33" i="7" s="1"/>
  <c r="AD33" i="7"/>
  <c r="E33" i="7" s="1"/>
  <c r="AC33" i="7"/>
  <c r="AB33" i="7"/>
  <c r="AA33" i="7"/>
  <c r="Z33" i="7"/>
  <c r="Y33" i="7"/>
  <c r="X33" i="7"/>
  <c r="AF32" i="7"/>
  <c r="G32" i="7" s="1"/>
  <c r="AE32" i="7"/>
  <c r="AD32" i="7"/>
  <c r="E32" i="7"/>
  <c r="AC32" i="7"/>
  <c r="AB32" i="7"/>
  <c r="AA32" i="7"/>
  <c r="D32" i="7" s="1"/>
  <c r="Z32" i="7"/>
  <c r="Y32" i="7"/>
  <c r="X32" i="7"/>
  <c r="F32" i="7"/>
  <c r="AF31" i="7"/>
  <c r="G31" i="7" s="1"/>
  <c r="AE31" i="7"/>
  <c r="F31" i="7" s="1"/>
  <c r="AD31" i="7"/>
  <c r="E31" i="7"/>
  <c r="AC31" i="7"/>
  <c r="AB31" i="7"/>
  <c r="AA31" i="7"/>
  <c r="Z31" i="7"/>
  <c r="Y31" i="7"/>
  <c r="X31" i="7"/>
  <c r="AF30" i="7"/>
  <c r="G30" i="7" s="1"/>
  <c r="AE30" i="7"/>
  <c r="F30" i="7" s="1"/>
  <c r="AD30" i="7"/>
  <c r="E30" i="7" s="1"/>
  <c r="AC30" i="7"/>
  <c r="AB30" i="7"/>
  <c r="AA30" i="7"/>
  <c r="Z30" i="7"/>
  <c r="Y30" i="7"/>
  <c r="X30" i="7"/>
  <c r="AF29" i="7"/>
  <c r="G29" i="7" s="1"/>
  <c r="AE29" i="7"/>
  <c r="AD29" i="7"/>
  <c r="E29" i="7"/>
  <c r="AC29" i="7"/>
  <c r="AB29" i="7"/>
  <c r="AA29" i="7"/>
  <c r="Z29" i="7"/>
  <c r="Y29" i="7"/>
  <c r="X29" i="7"/>
  <c r="F29" i="7"/>
  <c r="AF28" i="7"/>
  <c r="G28" i="7" s="1"/>
  <c r="AE28" i="7"/>
  <c r="F28" i="7" s="1"/>
  <c r="AD28" i="7"/>
  <c r="E28" i="7"/>
  <c r="AC28" i="7"/>
  <c r="AB28" i="7"/>
  <c r="AA28" i="7"/>
  <c r="Z28" i="7"/>
  <c r="Y28" i="7"/>
  <c r="X28" i="7"/>
  <c r="AF27" i="7"/>
  <c r="G27" i="7" s="1"/>
  <c r="AE27" i="7"/>
  <c r="F27" i="7" s="1"/>
  <c r="AD27" i="7"/>
  <c r="E27" i="7"/>
  <c r="AC27" i="7"/>
  <c r="AB27" i="7"/>
  <c r="AA27" i="7"/>
  <c r="Z27" i="7"/>
  <c r="Y27" i="7"/>
  <c r="X27" i="7"/>
  <c r="AF26" i="7"/>
  <c r="G26" i="7" s="1"/>
  <c r="AE26" i="7"/>
  <c r="F26" i="7" s="1"/>
  <c r="AD26" i="7"/>
  <c r="E26" i="7"/>
  <c r="AC26" i="7"/>
  <c r="AB26" i="7"/>
  <c r="AA26" i="7"/>
  <c r="Z26" i="7"/>
  <c r="Y26" i="7"/>
  <c r="X26" i="7"/>
  <c r="AF25" i="7"/>
  <c r="G25" i="7" s="1"/>
  <c r="AE25" i="7"/>
  <c r="AD25" i="7"/>
  <c r="E25" i="7" s="1"/>
  <c r="AC25" i="7"/>
  <c r="AB25" i="7"/>
  <c r="AA25" i="7"/>
  <c r="Z25" i="7"/>
  <c r="Y25" i="7"/>
  <c r="X25" i="7"/>
  <c r="F25" i="7"/>
  <c r="AF24" i="7"/>
  <c r="G24" i="7" s="1"/>
  <c r="AE24" i="7"/>
  <c r="F24" i="7" s="1"/>
  <c r="AD24" i="7"/>
  <c r="E24" i="7"/>
  <c r="AC24" i="7"/>
  <c r="AB24" i="7"/>
  <c r="AA24" i="7"/>
  <c r="Z24" i="7"/>
  <c r="Y24" i="7"/>
  <c r="X24" i="7"/>
  <c r="AF23" i="7"/>
  <c r="G23" i="7" s="1"/>
  <c r="AE23" i="7"/>
  <c r="F23" i="7" s="1"/>
  <c r="AD23" i="7"/>
  <c r="E23" i="7" s="1"/>
  <c r="AC23" i="7"/>
  <c r="AB23" i="7"/>
  <c r="D23" i="7" s="1"/>
  <c r="AA23" i="7"/>
  <c r="Z23" i="7"/>
  <c r="Y23" i="7"/>
  <c r="X23" i="7"/>
  <c r="AF22" i="7"/>
  <c r="G22" i="7" s="1"/>
  <c r="AE22" i="7"/>
  <c r="F22" i="7" s="1"/>
  <c r="AD22" i="7"/>
  <c r="E22" i="7" s="1"/>
  <c r="AC22" i="7"/>
  <c r="AB22" i="7"/>
  <c r="AA22" i="7"/>
  <c r="Z22" i="7"/>
  <c r="Y22" i="7"/>
  <c r="X22" i="7"/>
  <c r="AF21" i="7"/>
  <c r="G21" i="7" s="1"/>
  <c r="AE21" i="7"/>
  <c r="AD21" i="7"/>
  <c r="E21" i="7" s="1"/>
  <c r="AC21" i="7"/>
  <c r="AB21" i="7"/>
  <c r="AA21" i="7"/>
  <c r="Z21" i="7"/>
  <c r="Y21" i="7"/>
  <c r="X21" i="7"/>
  <c r="F21" i="7"/>
  <c r="AF20" i="7"/>
  <c r="G20" i="7" s="1"/>
  <c r="AE20" i="7"/>
  <c r="F20" i="7" s="1"/>
  <c r="AD20" i="7"/>
  <c r="E20" i="7" s="1"/>
  <c r="AC20" i="7"/>
  <c r="AB20" i="7"/>
  <c r="AA20" i="7"/>
  <c r="Z20" i="7"/>
  <c r="Y20" i="7"/>
  <c r="X20" i="7"/>
  <c r="C20" i="7" s="1"/>
  <c r="AF19" i="7"/>
  <c r="G19" i="7" s="1"/>
  <c r="AE19" i="7"/>
  <c r="F19" i="7" s="1"/>
  <c r="AD19" i="7"/>
  <c r="E19" i="7"/>
  <c r="AC19" i="7"/>
  <c r="AB19" i="7"/>
  <c r="AA19" i="7"/>
  <c r="Z19" i="7"/>
  <c r="C19" i="7" s="1"/>
  <c r="Y19" i="7"/>
  <c r="X19" i="7"/>
  <c r="AF18" i="7"/>
  <c r="G18" i="7" s="1"/>
  <c r="AE18" i="7"/>
  <c r="F18" i="7" s="1"/>
  <c r="AD18" i="7"/>
  <c r="E18" i="7" s="1"/>
  <c r="AC18" i="7"/>
  <c r="AB18" i="7"/>
  <c r="AA18" i="7"/>
  <c r="Z18" i="7"/>
  <c r="Y18" i="7"/>
  <c r="X18" i="7"/>
  <c r="AF17" i="7"/>
  <c r="G17" i="7" s="1"/>
  <c r="AE17" i="7"/>
  <c r="AD17" i="7"/>
  <c r="E17" i="7"/>
  <c r="AC17" i="7"/>
  <c r="AB17" i="7"/>
  <c r="AA17" i="7"/>
  <c r="Z17" i="7"/>
  <c r="Y17" i="7"/>
  <c r="X17" i="7"/>
  <c r="F17" i="7"/>
  <c r="AF16" i="7"/>
  <c r="G16" i="7" s="1"/>
  <c r="AE16" i="7"/>
  <c r="AD16" i="7"/>
  <c r="E16" i="7" s="1"/>
  <c r="AC16" i="7"/>
  <c r="AB16" i="7"/>
  <c r="AA16" i="7"/>
  <c r="D16" i="7" s="1"/>
  <c r="Z16" i="7"/>
  <c r="Y16" i="7"/>
  <c r="X16" i="7"/>
  <c r="F16" i="7"/>
  <c r="AF15" i="7"/>
  <c r="G15" i="7" s="1"/>
  <c r="AE15" i="7"/>
  <c r="F15" i="7" s="1"/>
  <c r="AD15" i="7"/>
  <c r="E15" i="7" s="1"/>
  <c r="AC15" i="7"/>
  <c r="AB15" i="7"/>
  <c r="AA15" i="7"/>
  <c r="Z15" i="7"/>
  <c r="Y15" i="7"/>
  <c r="X15" i="7"/>
  <c r="AF14" i="7"/>
  <c r="G14" i="7" s="1"/>
  <c r="AE14" i="7"/>
  <c r="F14" i="7" s="1"/>
  <c r="AD14" i="7"/>
  <c r="E14" i="7"/>
  <c r="AC14" i="7"/>
  <c r="AB14" i="7"/>
  <c r="AA14" i="7"/>
  <c r="Z14" i="7"/>
  <c r="Y14" i="7"/>
  <c r="X14" i="7"/>
  <c r="AF13" i="7"/>
  <c r="G13" i="7" s="1"/>
  <c r="AE13" i="7"/>
  <c r="F13" i="7" s="1"/>
  <c r="AD13" i="7"/>
  <c r="E13" i="7" s="1"/>
  <c r="AC13" i="7"/>
  <c r="AB13" i="7"/>
  <c r="AA13" i="7"/>
  <c r="Z13" i="7"/>
  <c r="Y13" i="7"/>
  <c r="X13" i="7"/>
  <c r="AF12" i="7"/>
  <c r="G12" i="7" s="1"/>
  <c r="AE12" i="7"/>
  <c r="F12" i="7" s="1"/>
  <c r="AD12" i="7"/>
  <c r="E12" i="7" s="1"/>
  <c r="AC12" i="7"/>
  <c r="AB12" i="7"/>
  <c r="AA12" i="7"/>
  <c r="Z12" i="7"/>
  <c r="Y12" i="7"/>
  <c r="X12" i="7"/>
  <c r="AF11" i="7"/>
  <c r="G11" i="7" s="1"/>
  <c r="AE11" i="7"/>
  <c r="F11" i="7" s="1"/>
  <c r="AD11" i="7"/>
  <c r="E11" i="7" s="1"/>
  <c r="AC11" i="7"/>
  <c r="AB11" i="7"/>
  <c r="AA11" i="7"/>
  <c r="Z11" i="7"/>
  <c r="Y11" i="7"/>
  <c r="X11" i="7"/>
  <c r="AF10" i="7"/>
  <c r="G10" i="7" s="1"/>
  <c r="AE10" i="7"/>
  <c r="AD10" i="7"/>
  <c r="E10" i="7" s="1"/>
  <c r="AC10" i="7"/>
  <c r="AB10" i="7"/>
  <c r="AA10" i="7"/>
  <c r="Z10" i="7"/>
  <c r="Y10" i="7"/>
  <c r="X10" i="7"/>
  <c r="F10" i="7"/>
  <c r="AF9" i="7"/>
  <c r="G9" i="7" s="1"/>
  <c r="AE9" i="7"/>
  <c r="F9" i="7" s="1"/>
  <c r="AD9" i="7"/>
  <c r="E9" i="7" s="1"/>
  <c r="AC9" i="7"/>
  <c r="AB9" i="7"/>
  <c r="AA9" i="7"/>
  <c r="Z9" i="7"/>
  <c r="Y9" i="7"/>
  <c r="X9" i="7"/>
  <c r="AF8" i="7"/>
  <c r="G8" i="7" s="1"/>
  <c r="AE8" i="7"/>
  <c r="F8" i="7" s="1"/>
  <c r="AD8" i="7"/>
  <c r="E8" i="7" s="1"/>
  <c r="AC8" i="7"/>
  <c r="AB8" i="7"/>
  <c r="AA8" i="7"/>
  <c r="D8" i="7" s="1"/>
  <c r="Z8" i="7"/>
  <c r="Y8" i="7"/>
  <c r="X8" i="7"/>
  <c r="AF126" i="5"/>
  <c r="G126" i="5" s="1"/>
  <c r="AE126" i="5"/>
  <c r="F126" i="5" s="1"/>
  <c r="AD126" i="5"/>
  <c r="E126" i="5" s="1"/>
  <c r="AC126" i="5"/>
  <c r="AB126" i="5"/>
  <c r="AA126" i="5"/>
  <c r="Z126" i="5"/>
  <c r="Y126" i="5"/>
  <c r="X126" i="5"/>
  <c r="AF125" i="5"/>
  <c r="G125" i="5" s="1"/>
  <c r="AE125" i="5"/>
  <c r="F125" i="5" s="1"/>
  <c r="AD125" i="5"/>
  <c r="E125" i="5" s="1"/>
  <c r="AC125" i="5"/>
  <c r="AB125" i="5"/>
  <c r="AA125" i="5"/>
  <c r="Z125" i="5"/>
  <c r="Y125" i="5"/>
  <c r="X125" i="5"/>
  <c r="AF124" i="5"/>
  <c r="G124" i="5" s="1"/>
  <c r="AE124" i="5"/>
  <c r="F124" i="5" s="1"/>
  <c r="AD124" i="5"/>
  <c r="E124" i="5" s="1"/>
  <c r="AC124" i="5"/>
  <c r="AB124" i="5"/>
  <c r="AA124" i="5"/>
  <c r="Z124" i="5"/>
  <c r="Y124" i="5"/>
  <c r="X124" i="5"/>
  <c r="AF123" i="5"/>
  <c r="G123" i="5" s="1"/>
  <c r="AE123" i="5"/>
  <c r="F123" i="5" s="1"/>
  <c r="AD123" i="5"/>
  <c r="E123" i="5" s="1"/>
  <c r="AC123" i="5"/>
  <c r="AB123" i="5"/>
  <c r="AA123" i="5"/>
  <c r="Z123" i="5"/>
  <c r="Y123" i="5"/>
  <c r="X123" i="5"/>
  <c r="AF122" i="5"/>
  <c r="G122" i="5" s="1"/>
  <c r="AE122" i="5"/>
  <c r="F122" i="5" s="1"/>
  <c r="AD122" i="5"/>
  <c r="E122" i="5" s="1"/>
  <c r="AC122" i="5"/>
  <c r="AB122" i="5"/>
  <c r="AA122" i="5"/>
  <c r="Z122" i="5"/>
  <c r="Y122" i="5"/>
  <c r="X122" i="5"/>
  <c r="AF121" i="5"/>
  <c r="G121" i="5" s="1"/>
  <c r="AE121" i="5"/>
  <c r="F121" i="5" s="1"/>
  <c r="AD121" i="5"/>
  <c r="E121" i="5" s="1"/>
  <c r="AC121" i="5"/>
  <c r="AB121" i="5"/>
  <c r="AA121" i="5"/>
  <c r="Z121" i="5"/>
  <c r="Y121" i="5"/>
  <c r="X121" i="5"/>
  <c r="AF120" i="5"/>
  <c r="G120" i="5" s="1"/>
  <c r="AE120" i="5"/>
  <c r="F120" i="5" s="1"/>
  <c r="AD120" i="5"/>
  <c r="E120" i="5" s="1"/>
  <c r="AC120" i="5"/>
  <c r="AB120" i="5"/>
  <c r="AA120" i="5"/>
  <c r="Z120" i="5"/>
  <c r="Y120" i="5"/>
  <c r="X120" i="5"/>
  <c r="AF119" i="5"/>
  <c r="G119" i="5" s="1"/>
  <c r="AE119" i="5"/>
  <c r="F119" i="5" s="1"/>
  <c r="AD119" i="5"/>
  <c r="E119" i="5" s="1"/>
  <c r="AC119" i="5"/>
  <c r="AB119" i="5"/>
  <c r="AA119" i="5"/>
  <c r="Z119" i="5"/>
  <c r="Y119" i="5"/>
  <c r="X119" i="5"/>
  <c r="AF118" i="5"/>
  <c r="G118" i="5" s="1"/>
  <c r="AE118" i="5"/>
  <c r="F118" i="5" s="1"/>
  <c r="AD118" i="5"/>
  <c r="E118" i="5" s="1"/>
  <c r="AC118" i="5"/>
  <c r="AB118" i="5"/>
  <c r="AA118" i="5"/>
  <c r="Z118" i="5"/>
  <c r="Y118" i="5"/>
  <c r="X118" i="5"/>
  <c r="AF117" i="5"/>
  <c r="G117" i="5" s="1"/>
  <c r="AE117" i="5"/>
  <c r="F117" i="5" s="1"/>
  <c r="AD117" i="5"/>
  <c r="E117" i="5" s="1"/>
  <c r="AC117" i="5"/>
  <c r="AB117" i="5"/>
  <c r="AA117" i="5"/>
  <c r="Z117" i="5"/>
  <c r="Y117" i="5"/>
  <c r="X117" i="5"/>
  <c r="AF116" i="5"/>
  <c r="G116" i="5" s="1"/>
  <c r="AE116" i="5"/>
  <c r="F116" i="5" s="1"/>
  <c r="AD116" i="5"/>
  <c r="E116" i="5" s="1"/>
  <c r="AC116" i="5"/>
  <c r="AB116" i="5"/>
  <c r="AA116" i="5"/>
  <c r="Z116" i="5"/>
  <c r="Y116" i="5"/>
  <c r="X116" i="5"/>
  <c r="AF115" i="5"/>
  <c r="G115" i="5" s="1"/>
  <c r="AE115" i="5"/>
  <c r="F115" i="5" s="1"/>
  <c r="AD115" i="5"/>
  <c r="E115" i="5" s="1"/>
  <c r="AC115" i="5"/>
  <c r="AB115" i="5"/>
  <c r="AA115" i="5"/>
  <c r="Z115" i="5"/>
  <c r="Y115" i="5"/>
  <c r="X115" i="5"/>
  <c r="AF114" i="5"/>
  <c r="G114" i="5" s="1"/>
  <c r="AE114" i="5"/>
  <c r="F114" i="5" s="1"/>
  <c r="AD114" i="5"/>
  <c r="E114" i="5" s="1"/>
  <c r="AC114" i="5"/>
  <c r="AB114" i="5"/>
  <c r="AA114" i="5"/>
  <c r="Z114" i="5"/>
  <c r="Y114" i="5"/>
  <c r="X114" i="5"/>
  <c r="AF113" i="5"/>
  <c r="G113" i="5" s="1"/>
  <c r="AE113" i="5"/>
  <c r="F113" i="5" s="1"/>
  <c r="AD113" i="5"/>
  <c r="E113" i="5" s="1"/>
  <c r="AC113" i="5"/>
  <c r="AB113" i="5"/>
  <c r="AA113" i="5"/>
  <c r="Z113" i="5"/>
  <c r="Y113" i="5"/>
  <c r="X113" i="5"/>
  <c r="AF112" i="5"/>
  <c r="G112" i="5" s="1"/>
  <c r="AE112" i="5"/>
  <c r="F112" i="5" s="1"/>
  <c r="AD112" i="5"/>
  <c r="E112" i="5" s="1"/>
  <c r="AC112" i="5"/>
  <c r="AB112" i="5"/>
  <c r="AA112" i="5"/>
  <c r="Z112" i="5"/>
  <c r="Y112" i="5"/>
  <c r="X112" i="5"/>
  <c r="AF111" i="5"/>
  <c r="G111" i="5" s="1"/>
  <c r="AE111" i="5"/>
  <c r="F111" i="5" s="1"/>
  <c r="AD111" i="5"/>
  <c r="E111" i="5" s="1"/>
  <c r="AC111" i="5"/>
  <c r="AB111" i="5"/>
  <c r="AA111" i="5"/>
  <c r="Z111" i="5"/>
  <c r="Y111" i="5"/>
  <c r="X111" i="5"/>
  <c r="AF110" i="5"/>
  <c r="G110" i="5" s="1"/>
  <c r="AE110" i="5"/>
  <c r="F110" i="5" s="1"/>
  <c r="AD110" i="5"/>
  <c r="E110" i="5" s="1"/>
  <c r="AC110" i="5"/>
  <c r="AB110" i="5"/>
  <c r="AA110" i="5"/>
  <c r="Z110" i="5"/>
  <c r="Y110" i="5"/>
  <c r="X110" i="5"/>
  <c r="AF109" i="5"/>
  <c r="G109" i="5" s="1"/>
  <c r="AE109" i="5"/>
  <c r="F109" i="5" s="1"/>
  <c r="AD109" i="5"/>
  <c r="E109" i="5" s="1"/>
  <c r="AC109" i="5"/>
  <c r="AB109" i="5"/>
  <c r="AA109" i="5"/>
  <c r="Z109" i="5"/>
  <c r="Y109" i="5"/>
  <c r="X109" i="5"/>
  <c r="AF108" i="5"/>
  <c r="G108" i="5" s="1"/>
  <c r="AE108" i="5"/>
  <c r="F108" i="5" s="1"/>
  <c r="AD108" i="5"/>
  <c r="E108" i="5" s="1"/>
  <c r="AC108" i="5"/>
  <c r="AB108" i="5"/>
  <c r="AA108" i="5"/>
  <c r="Z108" i="5"/>
  <c r="Y108" i="5"/>
  <c r="X108" i="5"/>
  <c r="AF107" i="5"/>
  <c r="G107" i="5" s="1"/>
  <c r="AE107" i="5"/>
  <c r="F107" i="5" s="1"/>
  <c r="AD107" i="5"/>
  <c r="E107" i="5" s="1"/>
  <c r="AC107" i="5"/>
  <c r="AB107" i="5"/>
  <c r="AA107" i="5"/>
  <c r="Z107" i="5"/>
  <c r="Y107" i="5"/>
  <c r="X107" i="5"/>
  <c r="AF106" i="5"/>
  <c r="G106" i="5" s="1"/>
  <c r="AE106" i="5"/>
  <c r="F106" i="5" s="1"/>
  <c r="AD106" i="5"/>
  <c r="E106" i="5" s="1"/>
  <c r="AC106" i="5"/>
  <c r="AB106" i="5"/>
  <c r="AA106" i="5"/>
  <c r="Z106" i="5"/>
  <c r="Y106" i="5"/>
  <c r="X106" i="5"/>
  <c r="AF105" i="5"/>
  <c r="G105" i="5" s="1"/>
  <c r="AE105" i="5"/>
  <c r="F105" i="5" s="1"/>
  <c r="AD105" i="5"/>
  <c r="E105" i="5" s="1"/>
  <c r="AC105" i="5"/>
  <c r="AB105" i="5"/>
  <c r="AA105" i="5"/>
  <c r="Z105" i="5"/>
  <c r="Y105" i="5"/>
  <c r="X105" i="5"/>
  <c r="AF104" i="5"/>
  <c r="G104" i="5" s="1"/>
  <c r="AE104" i="5"/>
  <c r="F104" i="5" s="1"/>
  <c r="AD104" i="5"/>
  <c r="E104" i="5" s="1"/>
  <c r="AC104" i="5"/>
  <c r="AB104" i="5"/>
  <c r="AA104" i="5"/>
  <c r="Z104" i="5"/>
  <c r="Y104" i="5"/>
  <c r="X104" i="5"/>
  <c r="AF103" i="5"/>
  <c r="G103" i="5" s="1"/>
  <c r="AE103" i="5"/>
  <c r="F103" i="5" s="1"/>
  <c r="AD103" i="5"/>
  <c r="E103" i="5" s="1"/>
  <c r="AC103" i="5"/>
  <c r="AB103" i="5"/>
  <c r="AA103" i="5"/>
  <c r="Z103" i="5"/>
  <c r="Y103" i="5"/>
  <c r="X103" i="5"/>
  <c r="AF102" i="5"/>
  <c r="G102" i="5" s="1"/>
  <c r="AE102" i="5"/>
  <c r="F102" i="5" s="1"/>
  <c r="AD102" i="5"/>
  <c r="E102" i="5" s="1"/>
  <c r="AC102" i="5"/>
  <c r="AB102" i="5"/>
  <c r="AA102" i="5"/>
  <c r="Z102" i="5"/>
  <c r="Y102" i="5"/>
  <c r="X102" i="5"/>
  <c r="AF101" i="5"/>
  <c r="G101" i="5" s="1"/>
  <c r="AE101" i="5"/>
  <c r="F101" i="5" s="1"/>
  <c r="AD101" i="5"/>
  <c r="E101" i="5" s="1"/>
  <c r="AC101" i="5"/>
  <c r="AB101" i="5"/>
  <c r="AA101" i="5"/>
  <c r="Z101" i="5"/>
  <c r="Y101" i="5"/>
  <c r="X101" i="5"/>
  <c r="AF100" i="5"/>
  <c r="G100" i="5" s="1"/>
  <c r="AE100" i="5"/>
  <c r="F100" i="5" s="1"/>
  <c r="AD100" i="5"/>
  <c r="E100" i="5" s="1"/>
  <c r="AC100" i="5"/>
  <c r="AB100" i="5"/>
  <c r="AA100" i="5"/>
  <c r="Z100" i="5"/>
  <c r="Y100" i="5"/>
  <c r="X100" i="5"/>
  <c r="AF99" i="5"/>
  <c r="G99" i="5" s="1"/>
  <c r="AE99" i="5"/>
  <c r="F99" i="5" s="1"/>
  <c r="AD99" i="5"/>
  <c r="E99" i="5" s="1"/>
  <c r="AC99" i="5"/>
  <c r="AA99" i="5"/>
  <c r="AB99" i="5"/>
  <c r="Z99" i="5"/>
  <c r="Y99" i="5"/>
  <c r="X99" i="5"/>
  <c r="AF98" i="5"/>
  <c r="G98" i="5" s="1"/>
  <c r="AE98" i="5"/>
  <c r="F98" i="5" s="1"/>
  <c r="AD98" i="5"/>
  <c r="E98" i="5" s="1"/>
  <c r="AC98" i="5"/>
  <c r="AB98" i="5"/>
  <c r="AA98" i="5"/>
  <c r="Z98" i="5"/>
  <c r="Y98" i="5"/>
  <c r="X98" i="5"/>
  <c r="AF97" i="5"/>
  <c r="G97" i="5" s="1"/>
  <c r="AE97" i="5"/>
  <c r="F97" i="5" s="1"/>
  <c r="AD97" i="5"/>
  <c r="E97" i="5" s="1"/>
  <c r="AC97" i="5"/>
  <c r="AB97" i="5"/>
  <c r="AA97" i="5"/>
  <c r="Z97" i="5"/>
  <c r="Y97" i="5"/>
  <c r="X97" i="5"/>
  <c r="AF96" i="5"/>
  <c r="G96" i="5" s="1"/>
  <c r="AE96" i="5"/>
  <c r="F96" i="5" s="1"/>
  <c r="AD96" i="5"/>
  <c r="E96" i="5" s="1"/>
  <c r="AC96" i="5"/>
  <c r="AB96" i="5"/>
  <c r="AA96" i="5"/>
  <c r="Z96" i="5"/>
  <c r="Y96" i="5"/>
  <c r="X96" i="5"/>
  <c r="AF95" i="5"/>
  <c r="G95" i="5" s="1"/>
  <c r="AE95" i="5"/>
  <c r="F95" i="5" s="1"/>
  <c r="AD95" i="5"/>
  <c r="E95" i="5" s="1"/>
  <c r="AC95" i="5"/>
  <c r="AB95" i="5"/>
  <c r="AA95" i="5"/>
  <c r="Z95" i="5"/>
  <c r="Y95" i="5"/>
  <c r="X95" i="5"/>
  <c r="AF94" i="5"/>
  <c r="G94" i="5" s="1"/>
  <c r="AE94" i="5"/>
  <c r="F94" i="5" s="1"/>
  <c r="AD94" i="5"/>
  <c r="E94" i="5" s="1"/>
  <c r="AC94" i="5"/>
  <c r="AB94" i="5"/>
  <c r="AA94" i="5"/>
  <c r="Z94" i="5"/>
  <c r="Y94" i="5"/>
  <c r="X94" i="5"/>
  <c r="AF93" i="5"/>
  <c r="G93" i="5" s="1"/>
  <c r="AE93" i="5"/>
  <c r="F93" i="5" s="1"/>
  <c r="AD93" i="5"/>
  <c r="E93" i="5" s="1"/>
  <c r="AC93" i="5"/>
  <c r="AB93" i="5"/>
  <c r="AA93" i="5"/>
  <c r="Z93" i="5"/>
  <c r="Y93" i="5"/>
  <c r="X93" i="5"/>
  <c r="AF92" i="5"/>
  <c r="G92" i="5" s="1"/>
  <c r="AE92" i="5"/>
  <c r="F92" i="5" s="1"/>
  <c r="AD92" i="5"/>
  <c r="E92" i="5" s="1"/>
  <c r="AC92" i="5"/>
  <c r="AB92" i="5"/>
  <c r="AA92" i="5"/>
  <c r="Z92" i="5"/>
  <c r="Y92" i="5"/>
  <c r="X92" i="5"/>
  <c r="AF91" i="5"/>
  <c r="G91" i="5" s="1"/>
  <c r="AE91" i="5"/>
  <c r="F91" i="5" s="1"/>
  <c r="AD91" i="5"/>
  <c r="E91" i="5" s="1"/>
  <c r="AC91" i="5"/>
  <c r="AB91" i="5"/>
  <c r="AA91" i="5"/>
  <c r="Z91" i="5"/>
  <c r="Y91" i="5"/>
  <c r="X91" i="5"/>
  <c r="AF90" i="5"/>
  <c r="G90" i="5" s="1"/>
  <c r="AE90" i="5"/>
  <c r="F90" i="5" s="1"/>
  <c r="AD90" i="5"/>
  <c r="E90" i="5" s="1"/>
  <c r="AC90" i="5"/>
  <c r="AB90" i="5"/>
  <c r="AA90" i="5"/>
  <c r="Z90" i="5"/>
  <c r="Y90" i="5"/>
  <c r="X90" i="5"/>
  <c r="AF89" i="5"/>
  <c r="G89" i="5" s="1"/>
  <c r="AE89" i="5"/>
  <c r="F89" i="5" s="1"/>
  <c r="AD89" i="5"/>
  <c r="E89" i="5" s="1"/>
  <c r="AC89" i="5"/>
  <c r="AB89" i="5"/>
  <c r="AA89" i="5"/>
  <c r="Z89" i="5"/>
  <c r="Y89" i="5"/>
  <c r="X89" i="5"/>
  <c r="AF88" i="5"/>
  <c r="G88" i="5" s="1"/>
  <c r="AE88" i="5"/>
  <c r="F88" i="5" s="1"/>
  <c r="AD88" i="5"/>
  <c r="E88" i="5" s="1"/>
  <c r="AC88" i="5"/>
  <c r="AB88" i="5"/>
  <c r="AA88" i="5"/>
  <c r="Z88" i="5"/>
  <c r="Y88" i="5"/>
  <c r="X88" i="5"/>
  <c r="AF87" i="5"/>
  <c r="G87" i="5" s="1"/>
  <c r="AE87" i="5"/>
  <c r="F87" i="5" s="1"/>
  <c r="AD87" i="5"/>
  <c r="E87" i="5" s="1"/>
  <c r="AC87" i="5"/>
  <c r="AB87" i="5"/>
  <c r="AA87" i="5"/>
  <c r="Z87" i="5"/>
  <c r="Y87" i="5"/>
  <c r="X87" i="5"/>
  <c r="AF86" i="5"/>
  <c r="G86" i="5" s="1"/>
  <c r="AE86" i="5"/>
  <c r="F86" i="5" s="1"/>
  <c r="AD86" i="5"/>
  <c r="E86" i="5" s="1"/>
  <c r="AC86" i="5"/>
  <c r="AB86" i="5"/>
  <c r="AA86" i="5"/>
  <c r="Z86" i="5"/>
  <c r="Y86" i="5"/>
  <c r="X86" i="5"/>
  <c r="AF85" i="5"/>
  <c r="G85" i="5" s="1"/>
  <c r="AE85" i="5"/>
  <c r="F85" i="5" s="1"/>
  <c r="AD85" i="5"/>
  <c r="E85" i="5" s="1"/>
  <c r="AC85" i="5"/>
  <c r="AB85" i="5"/>
  <c r="AA85" i="5"/>
  <c r="Z85" i="5"/>
  <c r="Y85" i="5"/>
  <c r="X85" i="5"/>
  <c r="AF84" i="5"/>
  <c r="G84" i="5" s="1"/>
  <c r="AE84" i="5"/>
  <c r="F84" i="5" s="1"/>
  <c r="AD84" i="5"/>
  <c r="E84" i="5" s="1"/>
  <c r="AC84" i="5"/>
  <c r="AB84" i="5"/>
  <c r="AA84" i="5"/>
  <c r="Z84" i="5"/>
  <c r="Y84" i="5"/>
  <c r="X84" i="5"/>
  <c r="AF83" i="5"/>
  <c r="G83" i="5" s="1"/>
  <c r="AE83" i="5"/>
  <c r="F83" i="5" s="1"/>
  <c r="AD83" i="5"/>
  <c r="E83" i="5" s="1"/>
  <c r="AC83" i="5"/>
  <c r="AB83" i="5"/>
  <c r="AA83" i="5"/>
  <c r="Z83" i="5"/>
  <c r="Y83" i="5"/>
  <c r="X83" i="5"/>
  <c r="AF82" i="5"/>
  <c r="G82" i="5" s="1"/>
  <c r="AE82" i="5"/>
  <c r="F82" i="5" s="1"/>
  <c r="AD82" i="5"/>
  <c r="E82" i="5" s="1"/>
  <c r="AC82" i="5"/>
  <c r="AB82" i="5"/>
  <c r="AA82" i="5"/>
  <c r="Z82" i="5"/>
  <c r="Y82" i="5"/>
  <c r="X82" i="5"/>
  <c r="AF81" i="5"/>
  <c r="G81" i="5" s="1"/>
  <c r="AE81" i="5"/>
  <c r="F81" i="5" s="1"/>
  <c r="AD81" i="5"/>
  <c r="E81" i="5" s="1"/>
  <c r="AC81" i="5"/>
  <c r="AB81" i="5"/>
  <c r="AA81" i="5"/>
  <c r="Z81" i="5"/>
  <c r="Y81" i="5"/>
  <c r="X81" i="5"/>
  <c r="AF80" i="5"/>
  <c r="G80" i="5" s="1"/>
  <c r="AE80" i="5"/>
  <c r="F80" i="5" s="1"/>
  <c r="AD80" i="5"/>
  <c r="E80" i="5" s="1"/>
  <c r="AC80" i="5"/>
  <c r="AB80" i="5"/>
  <c r="AA80" i="5"/>
  <c r="Z80" i="5"/>
  <c r="Y80" i="5"/>
  <c r="X80" i="5"/>
  <c r="AF79" i="5"/>
  <c r="G79" i="5" s="1"/>
  <c r="AE79" i="5"/>
  <c r="F79" i="5" s="1"/>
  <c r="AD79" i="5"/>
  <c r="E79" i="5" s="1"/>
  <c r="AC79" i="5"/>
  <c r="AB79" i="5"/>
  <c r="AA79" i="5"/>
  <c r="Z79" i="5"/>
  <c r="Y79" i="5"/>
  <c r="X79" i="5"/>
  <c r="AF78" i="5"/>
  <c r="G78" i="5" s="1"/>
  <c r="AE78" i="5"/>
  <c r="F78" i="5" s="1"/>
  <c r="AD78" i="5"/>
  <c r="E78" i="5" s="1"/>
  <c r="AC78" i="5"/>
  <c r="AB78" i="5"/>
  <c r="AA78" i="5"/>
  <c r="Z78" i="5"/>
  <c r="Y78" i="5"/>
  <c r="X78" i="5"/>
  <c r="AF77" i="5"/>
  <c r="G77" i="5" s="1"/>
  <c r="AE77" i="5"/>
  <c r="F77" i="5" s="1"/>
  <c r="AD77" i="5"/>
  <c r="E77" i="5" s="1"/>
  <c r="AC77" i="5"/>
  <c r="AB77" i="5"/>
  <c r="AA77" i="5"/>
  <c r="D77" i="5" s="1"/>
  <c r="Z77" i="5"/>
  <c r="Y77" i="5"/>
  <c r="X77" i="5"/>
  <c r="AF76" i="5"/>
  <c r="G76" i="5" s="1"/>
  <c r="AE76" i="5"/>
  <c r="AD76" i="5"/>
  <c r="E76" i="5" s="1"/>
  <c r="AC76" i="5"/>
  <c r="AB76" i="5"/>
  <c r="AA76" i="5"/>
  <c r="Z76" i="5"/>
  <c r="Y76" i="5"/>
  <c r="X76" i="5"/>
  <c r="F76" i="5"/>
  <c r="AF75" i="5"/>
  <c r="G75" i="5" s="1"/>
  <c r="AE75" i="5"/>
  <c r="F75" i="5"/>
  <c r="AD75" i="5"/>
  <c r="E75" i="5" s="1"/>
  <c r="AC75" i="5"/>
  <c r="AB75" i="5"/>
  <c r="AA75" i="5"/>
  <c r="Z75" i="5"/>
  <c r="Y75" i="5"/>
  <c r="X75" i="5"/>
  <c r="AF74" i="5"/>
  <c r="G74" i="5" s="1"/>
  <c r="AE74" i="5"/>
  <c r="F74" i="5" s="1"/>
  <c r="AD74" i="5"/>
  <c r="E74" i="5" s="1"/>
  <c r="AC74" i="5"/>
  <c r="AB74" i="5"/>
  <c r="AA74" i="5"/>
  <c r="Z74" i="5"/>
  <c r="Y74" i="5"/>
  <c r="X74" i="5"/>
  <c r="AF73" i="5"/>
  <c r="G73" i="5" s="1"/>
  <c r="AE73" i="5"/>
  <c r="F73" i="5"/>
  <c r="AD73" i="5"/>
  <c r="E73" i="5" s="1"/>
  <c r="AC73" i="5"/>
  <c r="AB73" i="5"/>
  <c r="AA73" i="5"/>
  <c r="Z73" i="5"/>
  <c r="Y73" i="5"/>
  <c r="X73" i="5"/>
  <c r="AF72" i="5"/>
  <c r="G72" i="5" s="1"/>
  <c r="AE72" i="5"/>
  <c r="F72" i="5" s="1"/>
  <c r="AD72" i="5"/>
  <c r="E72" i="5" s="1"/>
  <c r="AC72" i="5"/>
  <c r="AB72" i="5"/>
  <c r="AA72" i="5"/>
  <c r="Z72" i="5"/>
  <c r="Y72" i="5"/>
  <c r="X72" i="5"/>
  <c r="AF71" i="5"/>
  <c r="G71" i="5" s="1"/>
  <c r="AE71" i="5"/>
  <c r="F71" i="5" s="1"/>
  <c r="AD71" i="5"/>
  <c r="E71" i="5" s="1"/>
  <c r="AC71" i="5"/>
  <c r="AB71" i="5"/>
  <c r="AA71" i="5"/>
  <c r="Z71" i="5"/>
  <c r="Y71" i="5"/>
  <c r="X71" i="5"/>
  <c r="AF70" i="5"/>
  <c r="G70" i="5" s="1"/>
  <c r="AE70" i="5"/>
  <c r="F70" i="5" s="1"/>
  <c r="AD70" i="5"/>
  <c r="E70" i="5" s="1"/>
  <c r="AC70" i="5"/>
  <c r="AB70" i="5"/>
  <c r="AA70" i="5"/>
  <c r="Z70" i="5"/>
  <c r="Y70" i="5"/>
  <c r="X70" i="5"/>
  <c r="AF69" i="5"/>
  <c r="G69" i="5" s="1"/>
  <c r="AE69" i="5"/>
  <c r="F69" i="5"/>
  <c r="AD69" i="5"/>
  <c r="E69" i="5" s="1"/>
  <c r="AC69" i="5"/>
  <c r="AB69" i="5"/>
  <c r="AA69" i="5"/>
  <c r="Z69" i="5"/>
  <c r="Y69" i="5"/>
  <c r="X69" i="5"/>
  <c r="AF68" i="5"/>
  <c r="G68" i="5" s="1"/>
  <c r="AE68" i="5"/>
  <c r="F68" i="5" s="1"/>
  <c r="AD68" i="5"/>
  <c r="E68" i="5" s="1"/>
  <c r="AC68" i="5"/>
  <c r="AB68" i="5"/>
  <c r="AA68" i="5"/>
  <c r="Z68" i="5"/>
  <c r="Y68" i="5"/>
  <c r="X68" i="5"/>
  <c r="AF67" i="5"/>
  <c r="G67" i="5" s="1"/>
  <c r="AE67" i="5"/>
  <c r="F67" i="5"/>
  <c r="AD67" i="5"/>
  <c r="E67" i="5" s="1"/>
  <c r="AC67" i="5"/>
  <c r="AB67" i="5"/>
  <c r="AA67" i="5"/>
  <c r="Z67" i="5"/>
  <c r="Y67" i="5"/>
  <c r="X67" i="5"/>
  <c r="AF66" i="5"/>
  <c r="G66" i="5" s="1"/>
  <c r="AE66" i="5"/>
  <c r="F66" i="5" s="1"/>
  <c r="AD66" i="5"/>
  <c r="E66" i="5" s="1"/>
  <c r="AC66" i="5"/>
  <c r="AB66" i="5"/>
  <c r="AA66" i="5"/>
  <c r="Z66" i="5"/>
  <c r="Y66" i="5"/>
  <c r="X66" i="5"/>
  <c r="AF65" i="5"/>
  <c r="G65" i="5" s="1"/>
  <c r="AE65" i="5"/>
  <c r="F65" i="5"/>
  <c r="AD65" i="5"/>
  <c r="E65" i="5" s="1"/>
  <c r="AC65" i="5"/>
  <c r="AB65" i="5"/>
  <c r="AA65" i="5"/>
  <c r="Z65" i="5"/>
  <c r="Y65" i="5"/>
  <c r="X65" i="5"/>
  <c r="AF64" i="5"/>
  <c r="G64" i="5" s="1"/>
  <c r="AE64" i="5"/>
  <c r="F64" i="5" s="1"/>
  <c r="AD64" i="5"/>
  <c r="E64" i="5" s="1"/>
  <c r="AC64" i="5"/>
  <c r="AB64" i="5"/>
  <c r="AA64" i="5"/>
  <c r="Z64" i="5"/>
  <c r="Y64" i="5"/>
  <c r="X64" i="5"/>
  <c r="AF63" i="5"/>
  <c r="G63" i="5" s="1"/>
  <c r="AE63" i="5"/>
  <c r="F63" i="5" s="1"/>
  <c r="AD63" i="5"/>
  <c r="E63" i="5" s="1"/>
  <c r="AC63" i="5"/>
  <c r="AB63" i="5"/>
  <c r="AA63" i="5"/>
  <c r="Z63" i="5"/>
  <c r="Y63" i="5"/>
  <c r="X63" i="5"/>
  <c r="AF62" i="5"/>
  <c r="G62" i="5" s="1"/>
  <c r="AE62" i="5"/>
  <c r="F62" i="5" s="1"/>
  <c r="AD62" i="5"/>
  <c r="E62" i="5" s="1"/>
  <c r="AC62" i="5"/>
  <c r="AB62" i="5"/>
  <c r="AA62" i="5"/>
  <c r="Z62" i="5"/>
  <c r="Y62" i="5"/>
  <c r="X62" i="5"/>
  <c r="AF61" i="5"/>
  <c r="G61" i="5" s="1"/>
  <c r="AE61" i="5"/>
  <c r="F61" i="5"/>
  <c r="AD61" i="5"/>
  <c r="E61" i="5" s="1"/>
  <c r="AC61" i="5"/>
  <c r="AB61" i="5"/>
  <c r="AA61" i="5"/>
  <c r="Z61" i="5"/>
  <c r="Y61" i="5"/>
  <c r="X61" i="5"/>
  <c r="AF60" i="5"/>
  <c r="G60" i="5" s="1"/>
  <c r="AE60" i="5"/>
  <c r="AD60" i="5"/>
  <c r="E60" i="5" s="1"/>
  <c r="AC60" i="5"/>
  <c r="AB60" i="5"/>
  <c r="AA60" i="5"/>
  <c r="Z60" i="5"/>
  <c r="Y60" i="5"/>
  <c r="X60" i="5"/>
  <c r="F60" i="5"/>
  <c r="AF59" i="5"/>
  <c r="G59" i="5" s="1"/>
  <c r="AE59" i="5"/>
  <c r="AD59" i="5"/>
  <c r="E59" i="5" s="1"/>
  <c r="AC59" i="5"/>
  <c r="AB59" i="5"/>
  <c r="AA59" i="5"/>
  <c r="Z59" i="5"/>
  <c r="Y59" i="5"/>
  <c r="X59" i="5"/>
  <c r="F59" i="5"/>
  <c r="AF58" i="5"/>
  <c r="G58" i="5" s="1"/>
  <c r="AE58" i="5"/>
  <c r="AD58" i="5"/>
  <c r="E58" i="5" s="1"/>
  <c r="AC58" i="5"/>
  <c r="AB58" i="5"/>
  <c r="AA58" i="5"/>
  <c r="Z58" i="5"/>
  <c r="Y58" i="5"/>
  <c r="X58" i="5"/>
  <c r="F58" i="5"/>
  <c r="AF57" i="5"/>
  <c r="G57" i="5" s="1"/>
  <c r="AE57" i="5"/>
  <c r="AD57" i="5"/>
  <c r="E57" i="5" s="1"/>
  <c r="AC57" i="5"/>
  <c r="AB57" i="5"/>
  <c r="AA57" i="5"/>
  <c r="Z57" i="5"/>
  <c r="Y57" i="5"/>
  <c r="X57" i="5"/>
  <c r="F57" i="5"/>
  <c r="AF56" i="5"/>
  <c r="G56" i="5" s="1"/>
  <c r="AE56" i="5"/>
  <c r="AD56" i="5"/>
  <c r="E56" i="5" s="1"/>
  <c r="AC56" i="5"/>
  <c r="AB56" i="5"/>
  <c r="AA56" i="5"/>
  <c r="Z56" i="5"/>
  <c r="Y56" i="5"/>
  <c r="X56" i="5"/>
  <c r="F56" i="5"/>
  <c r="AF55" i="5"/>
  <c r="G55" i="5" s="1"/>
  <c r="AE55" i="5"/>
  <c r="AD55" i="5"/>
  <c r="E55" i="5" s="1"/>
  <c r="AC55" i="5"/>
  <c r="AB55" i="5"/>
  <c r="AA55" i="5"/>
  <c r="Z55" i="5"/>
  <c r="Y55" i="5"/>
  <c r="X55" i="5"/>
  <c r="F55" i="5"/>
  <c r="AF54" i="5"/>
  <c r="G54" i="5" s="1"/>
  <c r="AE54" i="5"/>
  <c r="AD54" i="5"/>
  <c r="E54" i="5" s="1"/>
  <c r="AC54" i="5"/>
  <c r="AB54" i="5"/>
  <c r="AA54" i="5"/>
  <c r="Z54" i="5"/>
  <c r="Y54" i="5"/>
  <c r="X54" i="5"/>
  <c r="F54" i="5"/>
  <c r="AF53" i="5"/>
  <c r="G53" i="5" s="1"/>
  <c r="AE53" i="5"/>
  <c r="AD53" i="5"/>
  <c r="E53" i="5" s="1"/>
  <c r="AC53" i="5"/>
  <c r="AB53" i="5"/>
  <c r="AA53" i="5"/>
  <c r="Z53" i="5"/>
  <c r="Y53" i="5"/>
  <c r="X53" i="5"/>
  <c r="F53" i="5"/>
  <c r="AF52" i="5"/>
  <c r="G52" i="5" s="1"/>
  <c r="AE52" i="5"/>
  <c r="AD52" i="5"/>
  <c r="E52" i="5" s="1"/>
  <c r="AC52" i="5"/>
  <c r="AB52" i="5"/>
  <c r="AA52" i="5"/>
  <c r="Z52" i="5"/>
  <c r="Y52" i="5"/>
  <c r="X52" i="5"/>
  <c r="F52" i="5"/>
  <c r="AF51" i="5"/>
  <c r="G51" i="5" s="1"/>
  <c r="AE51" i="5"/>
  <c r="AD51" i="5"/>
  <c r="E51" i="5" s="1"/>
  <c r="AC51" i="5"/>
  <c r="AB51" i="5"/>
  <c r="AA51" i="5"/>
  <c r="Z51" i="5"/>
  <c r="Y51" i="5"/>
  <c r="X51" i="5"/>
  <c r="F51" i="5"/>
  <c r="AF50" i="5"/>
  <c r="G50" i="5" s="1"/>
  <c r="AE50" i="5"/>
  <c r="AD50" i="5"/>
  <c r="E50" i="5" s="1"/>
  <c r="AC50" i="5"/>
  <c r="AB50" i="5"/>
  <c r="AA50" i="5"/>
  <c r="Z50" i="5"/>
  <c r="Y50" i="5"/>
  <c r="X50" i="5"/>
  <c r="F50" i="5"/>
  <c r="AF49" i="5"/>
  <c r="G49" i="5" s="1"/>
  <c r="AE49" i="5"/>
  <c r="AD49" i="5"/>
  <c r="E49" i="5" s="1"/>
  <c r="AC49" i="5"/>
  <c r="AB49" i="5"/>
  <c r="AA49" i="5"/>
  <c r="Z49" i="5"/>
  <c r="Y49" i="5"/>
  <c r="X49" i="5"/>
  <c r="F49" i="5"/>
  <c r="AF48" i="5"/>
  <c r="G48" i="5" s="1"/>
  <c r="AE48" i="5"/>
  <c r="AD48" i="5"/>
  <c r="E48" i="5" s="1"/>
  <c r="AC48" i="5"/>
  <c r="AB48" i="5"/>
  <c r="AA48" i="5"/>
  <c r="Z48" i="5"/>
  <c r="Y48" i="5"/>
  <c r="X48" i="5"/>
  <c r="F48" i="5"/>
  <c r="AF47" i="5"/>
  <c r="G47" i="5" s="1"/>
  <c r="AE47" i="5"/>
  <c r="AD47" i="5"/>
  <c r="E47" i="5" s="1"/>
  <c r="AC47" i="5"/>
  <c r="AB47" i="5"/>
  <c r="AA47" i="5"/>
  <c r="Z47" i="5"/>
  <c r="Y47" i="5"/>
  <c r="X47" i="5"/>
  <c r="F47" i="5"/>
  <c r="AF46" i="5"/>
  <c r="G46" i="5" s="1"/>
  <c r="AE46" i="5"/>
  <c r="AD46" i="5"/>
  <c r="AC46" i="5"/>
  <c r="AB46" i="5"/>
  <c r="AA46" i="5"/>
  <c r="Z46" i="5"/>
  <c r="Y46" i="5"/>
  <c r="X46" i="5"/>
  <c r="F46" i="5"/>
  <c r="E46" i="5"/>
  <c r="AF45" i="5"/>
  <c r="G45" i="5" s="1"/>
  <c r="AE45" i="5"/>
  <c r="AD45" i="5"/>
  <c r="E45" i="5" s="1"/>
  <c r="AC45" i="5"/>
  <c r="AB45" i="5"/>
  <c r="AA45" i="5"/>
  <c r="Z45" i="5"/>
  <c r="Y45" i="5"/>
  <c r="X45" i="5"/>
  <c r="F45" i="5"/>
  <c r="AF44" i="5"/>
  <c r="G44" i="5" s="1"/>
  <c r="AE44" i="5"/>
  <c r="AD44" i="5"/>
  <c r="E44" i="5" s="1"/>
  <c r="AC44" i="5"/>
  <c r="AB44" i="5"/>
  <c r="AA44" i="5"/>
  <c r="Z44" i="5"/>
  <c r="Y44" i="5"/>
  <c r="X44" i="5"/>
  <c r="F44" i="5"/>
  <c r="AF43" i="5"/>
  <c r="G43" i="5" s="1"/>
  <c r="AE43" i="5"/>
  <c r="AD43" i="5"/>
  <c r="E43" i="5" s="1"/>
  <c r="AC43" i="5"/>
  <c r="AB43" i="5"/>
  <c r="AA43" i="5"/>
  <c r="Z43" i="5"/>
  <c r="Y43" i="5"/>
  <c r="X43" i="5"/>
  <c r="F43" i="5"/>
  <c r="AF42" i="5"/>
  <c r="G42" i="5" s="1"/>
  <c r="AE42" i="5"/>
  <c r="AD42" i="5"/>
  <c r="E42" i="5" s="1"/>
  <c r="AC42" i="5"/>
  <c r="AB42" i="5"/>
  <c r="AA42" i="5"/>
  <c r="Z42" i="5"/>
  <c r="Y42" i="5"/>
  <c r="X42" i="5"/>
  <c r="F42" i="5"/>
  <c r="AF41" i="5"/>
  <c r="G41" i="5" s="1"/>
  <c r="AE41" i="5"/>
  <c r="AD41" i="5"/>
  <c r="E41" i="5" s="1"/>
  <c r="AC41" i="5"/>
  <c r="AB41" i="5"/>
  <c r="AA41" i="5"/>
  <c r="Z41" i="5"/>
  <c r="Y41" i="5"/>
  <c r="X41" i="5"/>
  <c r="F41" i="5"/>
  <c r="AF40" i="5"/>
  <c r="G40" i="5" s="1"/>
  <c r="AE40" i="5"/>
  <c r="AD40" i="5"/>
  <c r="E40" i="5" s="1"/>
  <c r="AC40" i="5"/>
  <c r="AB40" i="5"/>
  <c r="AA40" i="5"/>
  <c r="Z40" i="5"/>
  <c r="Y40" i="5"/>
  <c r="X40" i="5"/>
  <c r="F40" i="5"/>
  <c r="AF39" i="5"/>
  <c r="G39" i="5" s="1"/>
  <c r="AE39" i="5"/>
  <c r="AD39" i="5"/>
  <c r="E39" i="5" s="1"/>
  <c r="AC39" i="5"/>
  <c r="AB39" i="5"/>
  <c r="AA39" i="5"/>
  <c r="Z39" i="5"/>
  <c r="Y39" i="5"/>
  <c r="X39" i="5"/>
  <c r="F39" i="5"/>
  <c r="AF38" i="5"/>
  <c r="G38" i="5" s="1"/>
  <c r="AE38" i="5"/>
  <c r="AD38" i="5"/>
  <c r="E38" i="5" s="1"/>
  <c r="AC38" i="5"/>
  <c r="AB38" i="5"/>
  <c r="AA38" i="5"/>
  <c r="Z38" i="5"/>
  <c r="Y38" i="5"/>
  <c r="X38" i="5"/>
  <c r="F38" i="5"/>
  <c r="AF37" i="5"/>
  <c r="G37" i="5" s="1"/>
  <c r="AE37" i="5"/>
  <c r="AD37" i="5"/>
  <c r="E37" i="5" s="1"/>
  <c r="AC37" i="5"/>
  <c r="AB37" i="5"/>
  <c r="AA37" i="5"/>
  <c r="D37" i="5" s="1"/>
  <c r="Z37" i="5"/>
  <c r="Y37" i="5"/>
  <c r="X37" i="5"/>
  <c r="F37" i="5"/>
  <c r="AF36" i="5"/>
  <c r="G36" i="5" s="1"/>
  <c r="AE36" i="5"/>
  <c r="AD36" i="5"/>
  <c r="E36" i="5" s="1"/>
  <c r="AC36" i="5"/>
  <c r="AB36" i="5"/>
  <c r="AA36" i="5"/>
  <c r="Z36" i="5"/>
  <c r="Y36" i="5"/>
  <c r="X36" i="5"/>
  <c r="F36" i="5"/>
  <c r="AF35" i="5"/>
  <c r="G35" i="5" s="1"/>
  <c r="AE35" i="5"/>
  <c r="AD35" i="5"/>
  <c r="E35" i="5" s="1"/>
  <c r="AC35" i="5"/>
  <c r="AB35" i="5"/>
  <c r="AA35" i="5"/>
  <c r="Z35" i="5"/>
  <c r="Y35" i="5"/>
  <c r="X35" i="5"/>
  <c r="F35" i="5"/>
  <c r="AF34" i="5"/>
  <c r="G34" i="5" s="1"/>
  <c r="AE34" i="5"/>
  <c r="AD34" i="5"/>
  <c r="E34" i="5" s="1"/>
  <c r="AC34" i="5"/>
  <c r="AB34" i="5"/>
  <c r="AA34" i="5"/>
  <c r="Z34" i="5"/>
  <c r="Y34" i="5"/>
  <c r="X34" i="5"/>
  <c r="F34" i="5"/>
  <c r="AF33" i="5"/>
  <c r="G33" i="5" s="1"/>
  <c r="AE33" i="5"/>
  <c r="F33" i="5" s="1"/>
  <c r="AD33" i="5"/>
  <c r="E33" i="5" s="1"/>
  <c r="AC33" i="5"/>
  <c r="AA33" i="5"/>
  <c r="D33" i="5" s="1"/>
  <c r="AB33" i="5"/>
  <c r="Z33" i="5"/>
  <c r="Y33" i="5"/>
  <c r="X33" i="5"/>
  <c r="AF32" i="5"/>
  <c r="G32" i="5" s="1"/>
  <c r="AE32" i="5"/>
  <c r="F32" i="5" s="1"/>
  <c r="AD32" i="5"/>
  <c r="E32" i="5" s="1"/>
  <c r="AC32" i="5"/>
  <c r="AB32" i="5"/>
  <c r="AA32" i="5"/>
  <c r="Z32" i="5"/>
  <c r="Y32" i="5"/>
  <c r="X32" i="5"/>
  <c r="AF31" i="5"/>
  <c r="G31" i="5" s="1"/>
  <c r="AE31" i="5"/>
  <c r="F31" i="5" s="1"/>
  <c r="AD31" i="5"/>
  <c r="E31" i="5"/>
  <c r="AC31" i="5"/>
  <c r="AB31" i="5"/>
  <c r="AA31" i="5"/>
  <c r="Z31" i="5"/>
  <c r="Y31" i="5"/>
  <c r="X31" i="5"/>
  <c r="AF30" i="5"/>
  <c r="G30" i="5"/>
  <c r="AE30" i="5"/>
  <c r="F30" i="5" s="1"/>
  <c r="AD30" i="5"/>
  <c r="E30" i="5"/>
  <c r="AC30" i="5"/>
  <c r="AB30" i="5"/>
  <c r="AA30" i="5"/>
  <c r="Z30" i="5"/>
  <c r="Y30" i="5"/>
  <c r="X30" i="5"/>
  <c r="AF29" i="5"/>
  <c r="G29" i="5"/>
  <c r="AE29" i="5"/>
  <c r="F29" i="5" s="1"/>
  <c r="AD29" i="5"/>
  <c r="E29" i="5" s="1"/>
  <c r="AC29" i="5"/>
  <c r="AB29" i="5"/>
  <c r="AA29" i="5"/>
  <c r="Z29" i="5"/>
  <c r="Y29" i="5"/>
  <c r="X29" i="5"/>
  <c r="AF28" i="5"/>
  <c r="G28" i="5" s="1"/>
  <c r="AE28" i="5"/>
  <c r="F28" i="5" s="1"/>
  <c r="AD28" i="5"/>
  <c r="E28" i="5" s="1"/>
  <c r="AC28" i="5"/>
  <c r="AB28" i="5"/>
  <c r="AA28" i="5"/>
  <c r="Z28" i="5"/>
  <c r="Y28" i="5"/>
  <c r="X28" i="5"/>
  <c r="AF27" i="5"/>
  <c r="G27" i="5" s="1"/>
  <c r="AE27" i="5"/>
  <c r="F27" i="5" s="1"/>
  <c r="AD27" i="5"/>
  <c r="E27" i="5"/>
  <c r="AC27" i="5"/>
  <c r="AB27" i="5"/>
  <c r="AA27" i="5"/>
  <c r="Z27" i="5"/>
  <c r="Y27" i="5"/>
  <c r="X27" i="5"/>
  <c r="AF26" i="5"/>
  <c r="G26" i="5"/>
  <c r="AE26" i="5"/>
  <c r="F26" i="5" s="1"/>
  <c r="AD26" i="5"/>
  <c r="E26" i="5" s="1"/>
  <c r="AC26" i="5"/>
  <c r="AB26" i="5"/>
  <c r="AA26" i="5"/>
  <c r="Z26" i="5"/>
  <c r="Y26" i="5"/>
  <c r="X26" i="5"/>
  <c r="AF25" i="5"/>
  <c r="G25" i="5" s="1"/>
  <c r="AE25" i="5"/>
  <c r="F25" i="5" s="1"/>
  <c r="AD25" i="5"/>
  <c r="E25" i="5"/>
  <c r="AC25" i="5"/>
  <c r="AB25" i="5"/>
  <c r="AA25" i="5"/>
  <c r="Z25" i="5"/>
  <c r="Y25" i="5"/>
  <c r="X25" i="5"/>
  <c r="AF24" i="5"/>
  <c r="G24" i="5"/>
  <c r="AE24" i="5"/>
  <c r="F24" i="5" s="1"/>
  <c r="AD24" i="5"/>
  <c r="E24" i="5"/>
  <c r="AC24" i="5"/>
  <c r="AB24" i="5"/>
  <c r="AA24" i="5"/>
  <c r="Z24" i="5"/>
  <c r="Y24" i="5"/>
  <c r="X24" i="5"/>
  <c r="AF23" i="5"/>
  <c r="G23" i="5"/>
  <c r="AE23" i="5"/>
  <c r="F23" i="5" s="1"/>
  <c r="AD23" i="5"/>
  <c r="E23" i="5"/>
  <c r="AC23" i="5"/>
  <c r="AB23" i="5"/>
  <c r="AA23" i="5"/>
  <c r="Z23" i="5"/>
  <c r="Y23" i="5"/>
  <c r="X23" i="5"/>
  <c r="AF22" i="5"/>
  <c r="G22" i="5"/>
  <c r="AE22" i="5"/>
  <c r="F22" i="5" s="1"/>
  <c r="AD22" i="5"/>
  <c r="E22" i="5" s="1"/>
  <c r="AC22" i="5"/>
  <c r="AB22" i="5"/>
  <c r="AA22" i="5"/>
  <c r="D22" i="5" s="1"/>
  <c r="Z22" i="5"/>
  <c r="Y22" i="5"/>
  <c r="X22" i="5"/>
  <c r="AF21" i="5"/>
  <c r="G21" i="5" s="1"/>
  <c r="AE21" i="5"/>
  <c r="F21" i="5" s="1"/>
  <c r="AD21" i="5"/>
  <c r="E21" i="5"/>
  <c r="AC21" i="5"/>
  <c r="AB21" i="5"/>
  <c r="AA21" i="5"/>
  <c r="Z21" i="5"/>
  <c r="Y21" i="5"/>
  <c r="X21" i="5"/>
  <c r="AF20" i="5"/>
  <c r="G20" i="5"/>
  <c r="AE20" i="5"/>
  <c r="F20" i="5" s="1"/>
  <c r="AD20" i="5"/>
  <c r="E20" i="5" s="1"/>
  <c r="AC20" i="5"/>
  <c r="AB20" i="5"/>
  <c r="AA20" i="5"/>
  <c r="Z20" i="5"/>
  <c r="Y20" i="5"/>
  <c r="X20" i="5"/>
  <c r="AF19" i="5"/>
  <c r="G19" i="5" s="1"/>
  <c r="AE19" i="5"/>
  <c r="F19" i="5" s="1"/>
  <c r="AD19" i="5"/>
  <c r="E19" i="5" s="1"/>
  <c r="AC19" i="5"/>
  <c r="AB19" i="5"/>
  <c r="AA19" i="5"/>
  <c r="Z19" i="5"/>
  <c r="Y19" i="5"/>
  <c r="X19" i="5"/>
  <c r="AF18" i="5"/>
  <c r="G18" i="5" s="1"/>
  <c r="AE18" i="5"/>
  <c r="F18" i="5" s="1"/>
  <c r="AD18" i="5"/>
  <c r="E18" i="5" s="1"/>
  <c r="AC18" i="5"/>
  <c r="AB18" i="5"/>
  <c r="AA18" i="5"/>
  <c r="Z18" i="5"/>
  <c r="Y18" i="5"/>
  <c r="X18" i="5"/>
  <c r="AF17" i="5"/>
  <c r="G17" i="5" s="1"/>
  <c r="AE17" i="5"/>
  <c r="F17" i="5" s="1"/>
  <c r="AD17" i="5"/>
  <c r="E17" i="5"/>
  <c r="AC17" i="5"/>
  <c r="AB17" i="5"/>
  <c r="AA17" i="5"/>
  <c r="Z17" i="5"/>
  <c r="Y17" i="5"/>
  <c r="X17" i="5"/>
  <c r="AF16" i="5"/>
  <c r="G16" i="5"/>
  <c r="AE16" i="5"/>
  <c r="F16" i="5" s="1"/>
  <c r="AD16" i="5"/>
  <c r="E16" i="5" s="1"/>
  <c r="AC16" i="5"/>
  <c r="AB16" i="5"/>
  <c r="AA16" i="5"/>
  <c r="Z16" i="5"/>
  <c r="Y16" i="5"/>
  <c r="X16" i="5"/>
  <c r="AF15" i="5"/>
  <c r="G15" i="5" s="1"/>
  <c r="AE15" i="5"/>
  <c r="F15" i="5" s="1"/>
  <c r="AD15" i="5"/>
  <c r="E15" i="5"/>
  <c r="AC15" i="5"/>
  <c r="AB15" i="5"/>
  <c r="AA15" i="5"/>
  <c r="Z15" i="5"/>
  <c r="Y15" i="5"/>
  <c r="X15" i="5"/>
  <c r="AF14" i="5"/>
  <c r="G14" i="5"/>
  <c r="AE14" i="5"/>
  <c r="F14" i="5" s="1"/>
  <c r="AD14" i="5"/>
  <c r="E14" i="5" s="1"/>
  <c r="AC14" i="5"/>
  <c r="AB14" i="5"/>
  <c r="AA14" i="5"/>
  <c r="Z14" i="5"/>
  <c r="Y14" i="5"/>
  <c r="X14" i="5"/>
  <c r="AF13" i="5"/>
  <c r="G13" i="5" s="1"/>
  <c r="AE13" i="5"/>
  <c r="F13" i="5" s="1"/>
  <c r="AD13" i="5"/>
  <c r="E13" i="5" s="1"/>
  <c r="AC13" i="5"/>
  <c r="AB13" i="5"/>
  <c r="AA13" i="5"/>
  <c r="Z13" i="5"/>
  <c r="Y13" i="5"/>
  <c r="X13" i="5"/>
  <c r="AF12" i="5"/>
  <c r="G12" i="5" s="1"/>
  <c r="AE12" i="5"/>
  <c r="F12" i="5" s="1"/>
  <c r="AD12" i="5"/>
  <c r="E12" i="5" s="1"/>
  <c r="AC12" i="5"/>
  <c r="AB12" i="5"/>
  <c r="AA12" i="5"/>
  <c r="Z12" i="5"/>
  <c r="Y12" i="5"/>
  <c r="X12" i="5"/>
  <c r="AF11" i="5"/>
  <c r="G11" i="5" s="1"/>
  <c r="AE11" i="5"/>
  <c r="F11" i="5" s="1"/>
  <c r="AD11" i="5"/>
  <c r="E11" i="5"/>
  <c r="AC11" i="5"/>
  <c r="AB11" i="5"/>
  <c r="AA11" i="5"/>
  <c r="Z11" i="5"/>
  <c r="Y11" i="5"/>
  <c r="X11" i="5"/>
  <c r="AF10" i="5"/>
  <c r="G10" i="5"/>
  <c r="AE10" i="5"/>
  <c r="F10" i="5" s="1"/>
  <c r="AD10" i="5"/>
  <c r="E10" i="5" s="1"/>
  <c r="AC10" i="5"/>
  <c r="AB10" i="5"/>
  <c r="AA10" i="5"/>
  <c r="Z10" i="5"/>
  <c r="Y10" i="5"/>
  <c r="X10" i="5"/>
  <c r="AF9" i="5"/>
  <c r="G9" i="5" s="1"/>
  <c r="AE9" i="5"/>
  <c r="F9" i="5" s="1"/>
  <c r="AD9" i="5"/>
  <c r="E9" i="5"/>
  <c r="AC9" i="5"/>
  <c r="AB9" i="5"/>
  <c r="AA9" i="5"/>
  <c r="Z9" i="5"/>
  <c r="Y9" i="5"/>
  <c r="X9" i="5"/>
  <c r="AF8" i="5"/>
  <c r="G8" i="5"/>
  <c r="AE8" i="5"/>
  <c r="F8" i="5" s="1"/>
  <c r="AD8" i="5"/>
  <c r="E8" i="5" s="1"/>
  <c r="AC8" i="5"/>
  <c r="AB8" i="5"/>
  <c r="AA8" i="5"/>
  <c r="Z8" i="5"/>
  <c r="Y8" i="5"/>
  <c r="X8" i="5"/>
  <c r="E131" i="4"/>
  <c r="F131" i="4"/>
  <c r="C130" i="4"/>
  <c r="F130" i="4"/>
  <c r="G129" i="4"/>
  <c r="E129" i="4"/>
  <c r="G127" i="4"/>
  <c r="E127" i="4"/>
  <c r="F126" i="4"/>
  <c r="G125" i="4"/>
  <c r="E125" i="4"/>
  <c r="F124" i="4"/>
  <c r="G123" i="4"/>
  <c r="E123" i="4"/>
  <c r="G121" i="4"/>
  <c r="E121" i="4"/>
  <c r="G120" i="4"/>
  <c r="F120" i="4"/>
  <c r="E119" i="4"/>
  <c r="F119" i="4"/>
  <c r="D118" i="4"/>
  <c r="G117" i="4"/>
  <c r="E117" i="4"/>
  <c r="F116" i="4"/>
  <c r="G115" i="4"/>
  <c r="F115" i="4"/>
  <c r="E114" i="4"/>
  <c r="F114" i="4"/>
  <c r="E113" i="4"/>
  <c r="E112" i="4"/>
  <c r="F112" i="4"/>
  <c r="G111" i="4"/>
  <c r="E111" i="4"/>
  <c r="F111" i="4"/>
  <c r="E110" i="4"/>
  <c r="F110" i="4"/>
  <c r="G109" i="4"/>
  <c r="E109" i="4"/>
  <c r="F109" i="4"/>
  <c r="E108" i="4"/>
  <c r="E107" i="4"/>
  <c r="F107" i="4"/>
  <c r="E106" i="4"/>
  <c r="F106" i="4"/>
  <c r="G105" i="4"/>
  <c r="E105" i="4"/>
  <c r="F105" i="4"/>
  <c r="E104" i="4"/>
  <c r="F104" i="4"/>
  <c r="G103" i="4"/>
  <c r="E101" i="4"/>
  <c r="F101" i="4"/>
  <c r="E100" i="4"/>
  <c r="F100" i="4"/>
  <c r="E99" i="4"/>
  <c r="F99" i="4"/>
  <c r="G97" i="4"/>
  <c r="E97" i="4"/>
  <c r="E95" i="4"/>
  <c r="D95" i="4"/>
  <c r="G94" i="4"/>
  <c r="G93" i="4"/>
  <c r="E93" i="4"/>
  <c r="F92" i="4"/>
  <c r="G91" i="4"/>
  <c r="E91" i="4"/>
  <c r="G90" i="4"/>
  <c r="F90" i="4"/>
  <c r="G89" i="4"/>
  <c r="E89" i="4"/>
  <c r="F88" i="4"/>
  <c r="F87" i="4"/>
  <c r="G86" i="4"/>
  <c r="F86" i="4"/>
  <c r="G85" i="4"/>
  <c r="E85" i="4"/>
  <c r="F83" i="4"/>
  <c r="E82" i="4"/>
  <c r="F82" i="4"/>
  <c r="E81" i="4"/>
  <c r="F81" i="4"/>
  <c r="E80" i="4"/>
  <c r="G79" i="4"/>
  <c r="E79" i="4"/>
  <c r="E78" i="4"/>
  <c r="F78" i="4"/>
  <c r="G77" i="4"/>
  <c r="G76" i="4"/>
  <c r="E75" i="4"/>
  <c r="G74" i="4"/>
  <c r="F74" i="4"/>
  <c r="E73" i="4"/>
  <c r="F73" i="4"/>
  <c r="F72" i="4"/>
  <c r="D72" i="4"/>
  <c r="G71" i="4"/>
  <c r="E70" i="4"/>
  <c r="F70" i="4"/>
  <c r="G69" i="4"/>
  <c r="E69" i="4"/>
  <c r="G68" i="4"/>
  <c r="F68" i="4"/>
  <c r="G67" i="4"/>
  <c r="D67" i="4"/>
  <c r="G66" i="4"/>
  <c r="F66" i="4"/>
  <c r="G65" i="4"/>
  <c r="E65" i="4"/>
  <c r="E64" i="4"/>
  <c r="G61" i="4"/>
  <c r="F61" i="4"/>
  <c r="E60" i="4"/>
  <c r="D60" i="4"/>
  <c r="G59" i="4"/>
  <c r="E59" i="4"/>
  <c r="E58" i="4"/>
  <c r="F58" i="4"/>
  <c r="G57" i="4"/>
  <c r="F56" i="4"/>
  <c r="G55" i="4"/>
  <c r="F55" i="4"/>
  <c r="E54" i="4"/>
  <c r="E53" i="4"/>
  <c r="G52" i="4"/>
  <c r="F52" i="4"/>
  <c r="D52" i="4"/>
  <c r="G51" i="4"/>
  <c r="E50" i="4"/>
  <c r="G49" i="4"/>
  <c r="F48" i="4"/>
  <c r="G47" i="4"/>
  <c r="G46" i="4"/>
  <c r="F46" i="4"/>
  <c r="E45" i="4"/>
  <c r="F44" i="4"/>
  <c r="G43" i="4"/>
  <c r="F43" i="4"/>
  <c r="G42" i="4"/>
  <c r="F41" i="4"/>
  <c r="E40" i="4"/>
  <c r="F38" i="4"/>
  <c r="G37" i="4"/>
  <c r="E37" i="4"/>
  <c r="D37" i="4"/>
  <c r="F36" i="4"/>
  <c r="G35" i="4"/>
  <c r="G34" i="4"/>
  <c r="D34" i="4"/>
  <c r="G33" i="4"/>
  <c r="E33" i="4"/>
  <c r="F33" i="4"/>
  <c r="E32" i="4"/>
  <c r="F32" i="4"/>
  <c r="G31" i="4"/>
  <c r="E31" i="4"/>
  <c r="F31" i="4"/>
  <c r="E30" i="4"/>
  <c r="G28" i="4"/>
  <c r="G27" i="4"/>
  <c r="F27" i="4"/>
  <c r="F26" i="4"/>
  <c r="G25" i="4"/>
  <c r="G23" i="4"/>
  <c r="E23" i="4"/>
  <c r="G22" i="4"/>
  <c r="C22" i="4"/>
  <c r="D22" i="4"/>
  <c r="G21" i="4"/>
  <c r="E21" i="4"/>
  <c r="F21" i="4"/>
  <c r="F20" i="4"/>
  <c r="G19" i="4"/>
  <c r="E19" i="4"/>
  <c r="G18" i="4"/>
  <c r="D18" i="4"/>
  <c r="F18" i="4"/>
  <c r="E17" i="4"/>
  <c r="F17" i="4"/>
  <c r="G16" i="4"/>
  <c r="E16" i="4"/>
  <c r="F16" i="4"/>
  <c r="F15" i="4"/>
  <c r="G14" i="4"/>
  <c r="E14" i="4"/>
  <c r="C14" i="4"/>
  <c r="D14" i="4"/>
  <c r="E13" i="4"/>
  <c r="F13" i="4"/>
  <c r="G12" i="4"/>
  <c r="E12" i="4"/>
  <c r="F12" i="4"/>
  <c r="G11" i="4"/>
  <c r="E11" i="4"/>
  <c r="G10" i="4"/>
  <c r="G9" i="4"/>
  <c r="F9" i="4"/>
  <c r="AF8" i="4"/>
  <c r="G8" i="4" s="1"/>
  <c r="AE8" i="4"/>
  <c r="F8" i="4" s="1"/>
  <c r="AD8" i="4"/>
  <c r="E8" i="4" s="1"/>
  <c r="AC8" i="4"/>
  <c r="AB8" i="4"/>
  <c r="AA8" i="4"/>
  <c r="Z8" i="4"/>
  <c r="Y8" i="4"/>
  <c r="X8" i="4"/>
  <c r="AF135" i="3"/>
  <c r="G135" i="3" s="1"/>
  <c r="AE135" i="3"/>
  <c r="F135" i="3" s="1"/>
  <c r="AD135" i="3"/>
  <c r="E135" i="3" s="1"/>
  <c r="AC135" i="3"/>
  <c r="AB135" i="3"/>
  <c r="AA135" i="3"/>
  <c r="Z135" i="3"/>
  <c r="Y135" i="3"/>
  <c r="X135" i="3"/>
  <c r="AF134" i="3"/>
  <c r="G134" i="3" s="1"/>
  <c r="AE134" i="3"/>
  <c r="F134" i="3" s="1"/>
  <c r="AD134" i="3"/>
  <c r="E134" i="3" s="1"/>
  <c r="AC134" i="3"/>
  <c r="AB134" i="3"/>
  <c r="AA134" i="3"/>
  <c r="Z134" i="3"/>
  <c r="Y134" i="3"/>
  <c r="X134" i="3"/>
  <c r="AF133" i="3"/>
  <c r="AE133" i="3"/>
  <c r="F133" i="3"/>
  <c r="AD133" i="3"/>
  <c r="E133" i="3" s="1"/>
  <c r="AC133" i="3"/>
  <c r="AB133" i="3"/>
  <c r="AA133" i="3"/>
  <c r="Z133" i="3"/>
  <c r="Y133" i="3"/>
  <c r="X133" i="3"/>
  <c r="G133" i="3"/>
  <c r="AF132" i="3"/>
  <c r="G132" i="3" s="1"/>
  <c r="AE132" i="3"/>
  <c r="F132" i="3"/>
  <c r="AD132" i="3"/>
  <c r="E132" i="3" s="1"/>
  <c r="AC132" i="3"/>
  <c r="AB132" i="3"/>
  <c r="AA132" i="3"/>
  <c r="Z132" i="3"/>
  <c r="Y132" i="3"/>
  <c r="X132" i="3"/>
  <c r="AF131" i="3"/>
  <c r="G131" i="3" s="1"/>
  <c r="AE131" i="3"/>
  <c r="AD131" i="3"/>
  <c r="E131" i="3" s="1"/>
  <c r="AC131" i="3"/>
  <c r="AB131" i="3"/>
  <c r="AA131" i="3"/>
  <c r="D131" i="3" s="1"/>
  <c r="Z131" i="3"/>
  <c r="Y131" i="3"/>
  <c r="X131" i="3"/>
  <c r="F131" i="3"/>
  <c r="AF130" i="3"/>
  <c r="G130" i="3" s="1"/>
  <c r="AE130" i="3"/>
  <c r="F130" i="3" s="1"/>
  <c r="AD130" i="3"/>
  <c r="E130" i="3" s="1"/>
  <c r="AC130" i="3"/>
  <c r="AB130" i="3"/>
  <c r="AA130" i="3"/>
  <c r="Z130" i="3"/>
  <c r="Y130" i="3"/>
  <c r="X130" i="3"/>
  <c r="AF129" i="3"/>
  <c r="G129" i="3" s="1"/>
  <c r="AE129" i="3"/>
  <c r="F129" i="3" s="1"/>
  <c r="AD129" i="3"/>
  <c r="E129" i="3" s="1"/>
  <c r="AC129" i="3"/>
  <c r="AB129" i="3"/>
  <c r="AA129" i="3"/>
  <c r="D129" i="3" s="1"/>
  <c r="Z129" i="3"/>
  <c r="Y129" i="3"/>
  <c r="X129" i="3"/>
  <c r="AF128" i="3"/>
  <c r="G128" i="3" s="1"/>
  <c r="AE128" i="3"/>
  <c r="F128" i="3"/>
  <c r="AD128" i="3"/>
  <c r="AC128" i="3"/>
  <c r="D128" i="3" s="1"/>
  <c r="AB128" i="3"/>
  <c r="AA128" i="3"/>
  <c r="Z128" i="3"/>
  <c r="Y128" i="3"/>
  <c r="X128" i="3"/>
  <c r="E128" i="3"/>
  <c r="AF127" i="3"/>
  <c r="G127" i="3"/>
  <c r="AE127" i="3"/>
  <c r="F127" i="3" s="1"/>
  <c r="AD127" i="3"/>
  <c r="E127" i="3"/>
  <c r="AC127" i="3"/>
  <c r="AB127" i="3"/>
  <c r="AA127" i="3"/>
  <c r="Z127" i="3"/>
  <c r="Y127" i="3"/>
  <c r="C127" i="3" s="1"/>
  <c r="X127" i="3"/>
  <c r="AF126" i="3"/>
  <c r="G126" i="3"/>
  <c r="AE126" i="3"/>
  <c r="F126" i="3" s="1"/>
  <c r="AD126" i="3"/>
  <c r="E126" i="3" s="1"/>
  <c r="AC126" i="3"/>
  <c r="AB126" i="3"/>
  <c r="D126" i="3" s="1"/>
  <c r="AA126" i="3"/>
  <c r="Z126" i="3"/>
  <c r="Y126" i="3"/>
  <c r="X126" i="3"/>
  <c r="AF125" i="3"/>
  <c r="G125" i="3" s="1"/>
  <c r="AE125" i="3"/>
  <c r="F125" i="3" s="1"/>
  <c r="AD125" i="3"/>
  <c r="E125" i="3" s="1"/>
  <c r="AC125" i="3"/>
  <c r="AB125" i="3"/>
  <c r="D125" i="3" s="1"/>
  <c r="AA125" i="3"/>
  <c r="Z125" i="3"/>
  <c r="Y125" i="3"/>
  <c r="X125" i="3"/>
  <c r="AF124" i="3"/>
  <c r="G124" i="3" s="1"/>
  <c r="AE124" i="3"/>
  <c r="AD124" i="3"/>
  <c r="E124" i="3" s="1"/>
  <c r="AC124" i="3"/>
  <c r="AB124" i="3"/>
  <c r="AA124" i="3"/>
  <c r="Z124" i="3"/>
  <c r="Y124" i="3"/>
  <c r="X124" i="3"/>
  <c r="F124" i="3"/>
  <c r="AF123" i="3"/>
  <c r="G123" i="3" s="1"/>
  <c r="AE123" i="3"/>
  <c r="F123" i="3" s="1"/>
  <c r="AD123" i="3"/>
  <c r="E123" i="3" s="1"/>
  <c r="AC123" i="3"/>
  <c r="AB123" i="3"/>
  <c r="AA123" i="3"/>
  <c r="Z123" i="3"/>
  <c r="Y123" i="3"/>
  <c r="X123" i="3"/>
  <c r="AF122" i="3"/>
  <c r="G122" i="3" s="1"/>
  <c r="AE122" i="3"/>
  <c r="F122" i="3"/>
  <c r="AD122" i="3"/>
  <c r="E122" i="3" s="1"/>
  <c r="AC122" i="3"/>
  <c r="AB122" i="3"/>
  <c r="AA122" i="3"/>
  <c r="Z122" i="3"/>
  <c r="Y122" i="3"/>
  <c r="X122" i="3"/>
  <c r="AF121" i="3"/>
  <c r="G121" i="3" s="1"/>
  <c r="AE121" i="3"/>
  <c r="F121" i="3" s="1"/>
  <c r="AD121" i="3"/>
  <c r="E121" i="3" s="1"/>
  <c r="AC121" i="3"/>
  <c r="AB121" i="3"/>
  <c r="AA121" i="3"/>
  <c r="Z121" i="3"/>
  <c r="C121" i="3" s="1"/>
  <c r="Y121" i="3"/>
  <c r="X121" i="3"/>
  <c r="AF120" i="3"/>
  <c r="G120" i="3"/>
  <c r="AE120" i="3"/>
  <c r="F120" i="3" s="1"/>
  <c r="AD120" i="3"/>
  <c r="E120" i="3" s="1"/>
  <c r="AC120" i="3"/>
  <c r="AB120" i="3"/>
  <c r="AA120" i="3"/>
  <c r="Z120" i="3"/>
  <c r="Y120" i="3"/>
  <c r="X120" i="3"/>
  <c r="AF119" i="3"/>
  <c r="G119" i="3" s="1"/>
  <c r="AE119" i="3"/>
  <c r="F119" i="3" s="1"/>
  <c r="AD119" i="3"/>
  <c r="E119" i="3"/>
  <c r="AC119" i="3"/>
  <c r="AB119" i="3"/>
  <c r="AA119" i="3"/>
  <c r="D119" i="3" s="1"/>
  <c r="Z119" i="3"/>
  <c r="Y119" i="3"/>
  <c r="X119" i="3"/>
  <c r="AF118" i="3"/>
  <c r="G118" i="3"/>
  <c r="AE118" i="3"/>
  <c r="F118" i="3" s="1"/>
  <c r="AD118" i="3"/>
  <c r="E118" i="3"/>
  <c r="AC118" i="3"/>
  <c r="AB118" i="3"/>
  <c r="AA118" i="3"/>
  <c r="D118" i="3" s="1"/>
  <c r="Z118" i="3"/>
  <c r="Y118" i="3"/>
  <c r="C118" i="3" s="1"/>
  <c r="X118" i="3"/>
  <c r="AF117" i="3"/>
  <c r="G117" i="3" s="1"/>
  <c r="AE117" i="3"/>
  <c r="F117" i="3" s="1"/>
  <c r="AD117" i="3"/>
  <c r="E117" i="3" s="1"/>
  <c r="AC117" i="3"/>
  <c r="AB117" i="3"/>
  <c r="AA117" i="3"/>
  <c r="Z117" i="3"/>
  <c r="Y117" i="3"/>
  <c r="X117" i="3"/>
  <c r="AF116" i="3"/>
  <c r="G116" i="3" s="1"/>
  <c r="AE116" i="3"/>
  <c r="AD116" i="3"/>
  <c r="E116" i="3" s="1"/>
  <c r="AC116" i="3"/>
  <c r="AB116" i="3"/>
  <c r="AA116" i="3"/>
  <c r="Z116" i="3"/>
  <c r="Y116" i="3"/>
  <c r="X116" i="3"/>
  <c r="F116" i="3"/>
  <c r="AF115" i="3"/>
  <c r="G115" i="3" s="1"/>
  <c r="AE115" i="3"/>
  <c r="F115" i="3"/>
  <c r="AD115" i="3"/>
  <c r="E115" i="3" s="1"/>
  <c r="AC115" i="3"/>
  <c r="AB115" i="3"/>
  <c r="AA115" i="3"/>
  <c r="D115" i="3" s="1"/>
  <c r="Z115" i="3"/>
  <c r="Y115" i="3"/>
  <c r="X115" i="3"/>
  <c r="AF114" i="3"/>
  <c r="G114" i="3" s="1"/>
  <c r="AE114" i="3"/>
  <c r="F114" i="3" s="1"/>
  <c r="AD114" i="3"/>
  <c r="E114" i="3" s="1"/>
  <c r="AC114" i="3"/>
  <c r="AA114" i="3"/>
  <c r="D114" i="3" s="1"/>
  <c r="AB114" i="3"/>
  <c r="Z114" i="3"/>
  <c r="Y114" i="3"/>
  <c r="X114" i="3"/>
  <c r="AF113" i="3"/>
  <c r="G113" i="3"/>
  <c r="AE113" i="3"/>
  <c r="F113" i="3" s="1"/>
  <c r="AD113" i="3"/>
  <c r="E113" i="3" s="1"/>
  <c r="AC113" i="3"/>
  <c r="AB113" i="3"/>
  <c r="AA113" i="3"/>
  <c r="Z113" i="3"/>
  <c r="Y113" i="3"/>
  <c r="X113" i="3"/>
  <c r="AF112" i="3"/>
  <c r="G112" i="3" s="1"/>
  <c r="AE112" i="3"/>
  <c r="F112" i="3" s="1"/>
  <c r="AD112" i="3"/>
  <c r="E112" i="3" s="1"/>
  <c r="AC112" i="3"/>
  <c r="AB112" i="3"/>
  <c r="AA112" i="3"/>
  <c r="Z112" i="3"/>
  <c r="Y112" i="3"/>
  <c r="X112" i="3"/>
  <c r="AF111" i="3"/>
  <c r="G111" i="3" s="1"/>
  <c r="AE111" i="3"/>
  <c r="F111" i="3" s="1"/>
  <c r="AD111" i="3"/>
  <c r="E111" i="3"/>
  <c r="AC111" i="3"/>
  <c r="AB111" i="3"/>
  <c r="AA111" i="3"/>
  <c r="Z111" i="3"/>
  <c r="Y111" i="3"/>
  <c r="X111" i="3"/>
  <c r="AF110" i="3"/>
  <c r="G110" i="3"/>
  <c r="AE110" i="3"/>
  <c r="F110" i="3" s="1"/>
  <c r="AD110" i="3"/>
  <c r="E110" i="3"/>
  <c r="AC110" i="3"/>
  <c r="AB110" i="3"/>
  <c r="AA110" i="3"/>
  <c r="Z110" i="3"/>
  <c r="Y110" i="3"/>
  <c r="X110" i="3"/>
  <c r="C110" i="3" s="1"/>
  <c r="AF109" i="3"/>
  <c r="G109" i="3"/>
  <c r="AE109" i="3"/>
  <c r="F109" i="3" s="1"/>
  <c r="AD109" i="3"/>
  <c r="E109" i="3" s="1"/>
  <c r="AC109" i="3"/>
  <c r="AB109" i="3"/>
  <c r="AA109" i="3"/>
  <c r="Z109" i="3"/>
  <c r="Y109" i="3"/>
  <c r="X109" i="3"/>
  <c r="AF108" i="3"/>
  <c r="G108" i="3" s="1"/>
  <c r="AE108" i="3"/>
  <c r="F108" i="3" s="1"/>
  <c r="AD108" i="3"/>
  <c r="E108" i="3" s="1"/>
  <c r="AC108" i="3"/>
  <c r="AB108" i="3"/>
  <c r="D108" i="3" s="1"/>
  <c r="AA108" i="3"/>
  <c r="Z108" i="3"/>
  <c r="Y108" i="3"/>
  <c r="X108" i="3"/>
  <c r="AF107" i="3"/>
  <c r="G107" i="3" s="1"/>
  <c r="AE107" i="3"/>
  <c r="F107" i="3" s="1"/>
  <c r="AD107" i="3"/>
  <c r="E107" i="3" s="1"/>
  <c r="AC107" i="3"/>
  <c r="AB107" i="3"/>
  <c r="AA107" i="3"/>
  <c r="Z107" i="3"/>
  <c r="Y107" i="3"/>
  <c r="X107" i="3"/>
  <c r="AF106" i="3"/>
  <c r="G106" i="3" s="1"/>
  <c r="AE106" i="3"/>
  <c r="F106" i="3"/>
  <c r="AD106" i="3"/>
  <c r="E106" i="3" s="1"/>
  <c r="AC106" i="3"/>
  <c r="AB106" i="3"/>
  <c r="D106" i="3"/>
  <c r="AA106" i="3"/>
  <c r="Z106" i="3"/>
  <c r="Y106" i="3"/>
  <c r="X106" i="3"/>
  <c r="AF105" i="3"/>
  <c r="G105" i="3" s="1"/>
  <c r="AE105" i="3"/>
  <c r="F105" i="3" s="1"/>
  <c r="AD105" i="3"/>
  <c r="E105" i="3" s="1"/>
  <c r="AC105" i="3"/>
  <c r="AB105" i="3"/>
  <c r="AA105" i="3"/>
  <c r="Z105" i="3"/>
  <c r="Y105" i="3"/>
  <c r="X105" i="3"/>
  <c r="AF104" i="3"/>
  <c r="G104" i="3" s="1"/>
  <c r="AE104" i="3"/>
  <c r="F104" i="3"/>
  <c r="AD104" i="3"/>
  <c r="E104" i="3" s="1"/>
  <c r="AC104" i="3"/>
  <c r="AB104" i="3"/>
  <c r="AA104" i="3"/>
  <c r="Z104" i="3"/>
  <c r="Y104" i="3"/>
  <c r="X104" i="3"/>
  <c r="AF103" i="3"/>
  <c r="G103" i="3" s="1"/>
  <c r="AE103" i="3"/>
  <c r="F103" i="3"/>
  <c r="AD103" i="3"/>
  <c r="E103" i="3" s="1"/>
  <c r="AC103" i="3"/>
  <c r="AB103" i="3"/>
  <c r="AA103" i="3"/>
  <c r="Z103" i="3"/>
  <c r="Y103" i="3"/>
  <c r="X103" i="3"/>
  <c r="AF102" i="3"/>
  <c r="G102" i="3" s="1"/>
  <c r="AE102" i="3"/>
  <c r="F102" i="3" s="1"/>
  <c r="AD102" i="3"/>
  <c r="E102" i="3" s="1"/>
  <c r="AC102" i="3"/>
  <c r="AB102" i="3"/>
  <c r="AA102" i="3"/>
  <c r="Z102" i="3"/>
  <c r="Y102" i="3"/>
  <c r="X102" i="3"/>
  <c r="AF101" i="3"/>
  <c r="G101" i="3" s="1"/>
  <c r="AE101" i="3"/>
  <c r="F101" i="3" s="1"/>
  <c r="AD101" i="3"/>
  <c r="E101" i="3" s="1"/>
  <c r="AC101" i="3"/>
  <c r="AB101" i="3"/>
  <c r="AA101" i="3"/>
  <c r="Z101" i="3"/>
  <c r="Y101" i="3"/>
  <c r="X101" i="3"/>
  <c r="AF100" i="3"/>
  <c r="G100" i="3" s="1"/>
  <c r="AE100" i="3"/>
  <c r="F100" i="3"/>
  <c r="AD100" i="3"/>
  <c r="E100" i="3" s="1"/>
  <c r="AC100" i="3"/>
  <c r="AB100" i="3"/>
  <c r="AA100" i="3"/>
  <c r="Z100" i="3"/>
  <c r="Y100" i="3"/>
  <c r="X100" i="3"/>
  <c r="AF99" i="3"/>
  <c r="G99" i="3" s="1"/>
  <c r="AE99" i="3"/>
  <c r="F99" i="3"/>
  <c r="AD99" i="3"/>
  <c r="E99" i="3" s="1"/>
  <c r="AC99" i="3"/>
  <c r="AB99" i="3"/>
  <c r="AA99" i="3"/>
  <c r="Z99" i="3"/>
  <c r="Y99" i="3"/>
  <c r="X99" i="3"/>
  <c r="AF98" i="3"/>
  <c r="G98" i="3" s="1"/>
  <c r="AE98" i="3"/>
  <c r="F98" i="3" s="1"/>
  <c r="AD98" i="3"/>
  <c r="E98" i="3" s="1"/>
  <c r="AC98" i="3"/>
  <c r="AB98" i="3"/>
  <c r="D98" i="3" s="1"/>
  <c r="AA98" i="3"/>
  <c r="Z98" i="3"/>
  <c r="Y98" i="3"/>
  <c r="X98" i="3"/>
  <c r="AF97" i="3"/>
  <c r="G97" i="3"/>
  <c r="AE97" i="3"/>
  <c r="F97" i="3" s="1"/>
  <c r="AD97" i="3"/>
  <c r="E97" i="3" s="1"/>
  <c r="AC97" i="3"/>
  <c r="AB97" i="3"/>
  <c r="AA97" i="3"/>
  <c r="Z97" i="3"/>
  <c r="Y97" i="3"/>
  <c r="X97" i="3"/>
  <c r="AF96" i="3"/>
  <c r="G96" i="3" s="1"/>
  <c r="AE96" i="3"/>
  <c r="F96" i="3" s="1"/>
  <c r="AD96" i="3"/>
  <c r="E96" i="3"/>
  <c r="AC96" i="3"/>
  <c r="AB96" i="3"/>
  <c r="AA96" i="3"/>
  <c r="Z96" i="3"/>
  <c r="Y96" i="3"/>
  <c r="X96" i="3"/>
  <c r="AF95" i="3"/>
  <c r="G95" i="3"/>
  <c r="AE95" i="3"/>
  <c r="F95" i="3" s="1"/>
  <c r="AD95" i="3"/>
  <c r="E95" i="3" s="1"/>
  <c r="AC95" i="3"/>
  <c r="AB95" i="3"/>
  <c r="AA95" i="3"/>
  <c r="Z95" i="3"/>
  <c r="Y95" i="3"/>
  <c r="X95" i="3"/>
  <c r="AF94" i="3"/>
  <c r="G94" i="3" s="1"/>
  <c r="AE94" i="3"/>
  <c r="F94" i="3" s="1"/>
  <c r="AD94" i="3"/>
  <c r="E94" i="3" s="1"/>
  <c r="AC94" i="3"/>
  <c r="AB94" i="3"/>
  <c r="AA94" i="3"/>
  <c r="Z94" i="3"/>
  <c r="Y94" i="3"/>
  <c r="X94" i="3"/>
  <c r="AF93" i="3"/>
  <c r="G93" i="3" s="1"/>
  <c r="AE93" i="3"/>
  <c r="F93" i="3" s="1"/>
  <c r="AD93" i="3"/>
  <c r="E93" i="3" s="1"/>
  <c r="AC93" i="3"/>
  <c r="AB93" i="3"/>
  <c r="AA93" i="3"/>
  <c r="Z93" i="3"/>
  <c r="C93" i="3" s="1"/>
  <c r="Y93" i="3"/>
  <c r="X93" i="3"/>
  <c r="AF92" i="3"/>
  <c r="G92" i="3" s="1"/>
  <c r="AE92" i="3"/>
  <c r="F92" i="3" s="1"/>
  <c r="AD92" i="3"/>
  <c r="E92" i="3"/>
  <c r="AC92" i="3"/>
  <c r="AB92" i="3"/>
  <c r="AA92" i="3"/>
  <c r="Z92" i="3"/>
  <c r="Y92" i="3"/>
  <c r="X92" i="3"/>
  <c r="AF91" i="3"/>
  <c r="G91" i="3"/>
  <c r="AE91" i="3"/>
  <c r="F91" i="3" s="1"/>
  <c r="AD91" i="3"/>
  <c r="E91" i="3"/>
  <c r="AC91" i="3"/>
  <c r="AB91" i="3"/>
  <c r="AA91" i="3"/>
  <c r="Z91" i="3"/>
  <c r="Y91" i="3"/>
  <c r="X91" i="3"/>
  <c r="AF90" i="3"/>
  <c r="G90" i="3"/>
  <c r="AE90" i="3"/>
  <c r="F90" i="3" s="1"/>
  <c r="AD90" i="3"/>
  <c r="E90" i="3" s="1"/>
  <c r="AC90" i="3"/>
  <c r="AB90" i="3"/>
  <c r="AA90" i="3"/>
  <c r="Z90" i="3"/>
  <c r="Y90" i="3"/>
  <c r="C90" i="3" s="1"/>
  <c r="X90" i="3"/>
  <c r="AF89" i="3"/>
  <c r="G89" i="3" s="1"/>
  <c r="AE89" i="3"/>
  <c r="F89" i="3" s="1"/>
  <c r="AD89" i="3"/>
  <c r="E89" i="3" s="1"/>
  <c r="AC89" i="3"/>
  <c r="AA89" i="3"/>
  <c r="AB89" i="3"/>
  <c r="D89" i="3" s="1"/>
  <c r="Z89" i="3"/>
  <c r="Y89" i="3"/>
  <c r="X89" i="3"/>
  <c r="AF88" i="3"/>
  <c r="G88" i="3" s="1"/>
  <c r="AE88" i="3"/>
  <c r="F88" i="3" s="1"/>
  <c r="AD88" i="3"/>
  <c r="E88" i="3" s="1"/>
  <c r="AC88" i="3"/>
  <c r="AB88" i="3"/>
  <c r="AA88" i="3"/>
  <c r="Z88" i="3"/>
  <c r="Y88" i="3"/>
  <c r="X88" i="3"/>
  <c r="AF87" i="3"/>
  <c r="G87" i="3" s="1"/>
  <c r="AE87" i="3"/>
  <c r="F87" i="3"/>
  <c r="AD87" i="3"/>
  <c r="E87" i="3" s="1"/>
  <c r="AC87" i="3"/>
  <c r="AB87" i="3"/>
  <c r="AA87" i="3"/>
  <c r="Z87" i="3"/>
  <c r="Y87" i="3"/>
  <c r="X87" i="3"/>
  <c r="AF86" i="3"/>
  <c r="G86" i="3" s="1"/>
  <c r="AE86" i="3"/>
  <c r="F86" i="3" s="1"/>
  <c r="AD86" i="3"/>
  <c r="E86" i="3" s="1"/>
  <c r="AC86" i="3"/>
  <c r="AB86" i="3"/>
  <c r="AA86" i="3"/>
  <c r="Z86" i="3"/>
  <c r="Y86" i="3"/>
  <c r="X86" i="3"/>
  <c r="AF85" i="3"/>
  <c r="G85" i="3" s="1"/>
  <c r="AE85" i="3"/>
  <c r="F85" i="3"/>
  <c r="AD85" i="3"/>
  <c r="E85" i="3" s="1"/>
  <c r="AC85" i="3"/>
  <c r="AB85" i="3"/>
  <c r="D85" i="3"/>
  <c r="AA85" i="3"/>
  <c r="Z85" i="3"/>
  <c r="Y85" i="3"/>
  <c r="X85" i="3"/>
  <c r="AF84" i="3"/>
  <c r="G84" i="3" s="1"/>
  <c r="AE84" i="3"/>
  <c r="F84" i="3"/>
  <c r="AD84" i="3"/>
  <c r="E84" i="3" s="1"/>
  <c r="AC84" i="3"/>
  <c r="AB84" i="3"/>
  <c r="AA84" i="3"/>
  <c r="Z84" i="3"/>
  <c r="Y84" i="3"/>
  <c r="X84" i="3"/>
  <c r="AF83" i="3"/>
  <c r="G83" i="3" s="1"/>
  <c r="AE83" i="3"/>
  <c r="F83" i="3" s="1"/>
  <c r="AD83" i="3"/>
  <c r="E83" i="3" s="1"/>
  <c r="AC83" i="3"/>
  <c r="AB83" i="3"/>
  <c r="D83" i="3" s="1"/>
  <c r="AA83" i="3"/>
  <c r="Z83" i="3"/>
  <c r="Y83" i="3"/>
  <c r="X83" i="3"/>
  <c r="AF82" i="3"/>
  <c r="G82" i="3" s="1"/>
  <c r="AE82" i="3"/>
  <c r="F82" i="3" s="1"/>
  <c r="AD82" i="3"/>
  <c r="E82" i="3" s="1"/>
  <c r="AC82" i="3"/>
  <c r="AB82" i="3"/>
  <c r="AA82" i="3"/>
  <c r="Z82" i="3"/>
  <c r="Y82" i="3"/>
  <c r="X82" i="3"/>
  <c r="AF81" i="3"/>
  <c r="G81" i="3" s="1"/>
  <c r="AE81" i="3"/>
  <c r="F81" i="3" s="1"/>
  <c r="AD81" i="3"/>
  <c r="E81" i="3"/>
  <c r="AC81" i="3"/>
  <c r="AB81" i="3"/>
  <c r="AA81" i="3"/>
  <c r="Z81" i="3"/>
  <c r="Y81" i="3"/>
  <c r="X81" i="3"/>
  <c r="AF80" i="3"/>
  <c r="G80" i="3"/>
  <c r="AE80" i="3"/>
  <c r="F80" i="3" s="1"/>
  <c r="AD80" i="3"/>
  <c r="E80" i="3" s="1"/>
  <c r="AC80" i="3"/>
  <c r="AB80" i="3"/>
  <c r="AA80" i="3"/>
  <c r="Z80" i="3"/>
  <c r="Y80" i="3"/>
  <c r="X80" i="3"/>
  <c r="AF79" i="3"/>
  <c r="G79" i="3" s="1"/>
  <c r="AE79" i="3"/>
  <c r="F79" i="3" s="1"/>
  <c r="AD79" i="3"/>
  <c r="E79" i="3" s="1"/>
  <c r="AC79" i="3"/>
  <c r="AB79" i="3"/>
  <c r="AA79" i="3"/>
  <c r="Z79" i="3"/>
  <c r="Y79" i="3"/>
  <c r="X79" i="3"/>
  <c r="AF78" i="3"/>
  <c r="G78" i="3" s="1"/>
  <c r="AE78" i="3"/>
  <c r="F78" i="3" s="1"/>
  <c r="AD78" i="3"/>
  <c r="E78" i="3" s="1"/>
  <c r="AC78" i="3"/>
  <c r="AB78" i="3"/>
  <c r="AA78" i="3"/>
  <c r="Z78" i="3"/>
  <c r="Y78" i="3"/>
  <c r="X78" i="3"/>
  <c r="AF77" i="3"/>
  <c r="G77" i="3" s="1"/>
  <c r="AE77" i="3"/>
  <c r="F77" i="3" s="1"/>
  <c r="AD77" i="3"/>
  <c r="E77" i="3"/>
  <c r="AC77" i="3"/>
  <c r="D77" i="3" s="1"/>
  <c r="AB77" i="3"/>
  <c r="AA77" i="3"/>
  <c r="Z77" i="3"/>
  <c r="C77" i="3" s="1"/>
  <c r="Y77" i="3"/>
  <c r="X77" i="3"/>
  <c r="AF76" i="3"/>
  <c r="G76" i="3" s="1"/>
  <c r="AE76" i="3"/>
  <c r="F76" i="3"/>
  <c r="AD76" i="3"/>
  <c r="E76" i="3" s="1"/>
  <c r="AC76" i="3"/>
  <c r="AB76" i="3"/>
  <c r="AA76" i="3"/>
  <c r="D76" i="3" s="1"/>
  <c r="Z76" i="3"/>
  <c r="Y76" i="3"/>
  <c r="X76" i="3"/>
  <c r="AF75" i="3"/>
  <c r="G75" i="3"/>
  <c r="AE75" i="3"/>
  <c r="F75" i="3" s="1"/>
  <c r="AD75" i="3"/>
  <c r="E75" i="3" s="1"/>
  <c r="AC75" i="3"/>
  <c r="AB75" i="3"/>
  <c r="D75" i="3" s="1"/>
  <c r="AA75" i="3"/>
  <c r="Z75" i="3"/>
  <c r="Y75" i="3"/>
  <c r="X75" i="3"/>
  <c r="AF74" i="3"/>
  <c r="G74" i="3" s="1"/>
  <c r="AE74" i="3"/>
  <c r="F74" i="3"/>
  <c r="AD74" i="3"/>
  <c r="E74" i="3"/>
  <c r="AC74" i="3"/>
  <c r="AB74" i="3"/>
  <c r="AA74" i="3"/>
  <c r="Z74" i="3"/>
  <c r="Y74" i="3"/>
  <c r="X74" i="3"/>
  <c r="AF73" i="3"/>
  <c r="G73" i="3"/>
  <c r="AE73" i="3"/>
  <c r="F73" i="3" s="1"/>
  <c r="AD73" i="3"/>
  <c r="E73" i="3" s="1"/>
  <c r="AC73" i="3"/>
  <c r="AB73" i="3"/>
  <c r="AA73" i="3"/>
  <c r="Z73" i="3"/>
  <c r="Y73" i="3"/>
  <c r="X73" i="3"/>
  <c r="AF72" i="3"/>
  <c r="G72" i="3" s="1"/>
  <c r="AE72" i="3"/>
  <c r="AD72" i="3"/>
  <c r="E72" i="3" s="1"/>
  <c r="AC72" i="3"/>
  <c r="AB72" i="3"/>
  <c r="AA72" i="3"/>
  <c r="Z72" i="3"/>
  <c r="Y72" i="3"/>
  <c r="X72" i="3"/>
  <c r="F72" i="3"/>
  <c r="AF71" i="3"/>
  <c r="G71" i="3" s="1"/>
  <c r="AE71" i="3"/>
  <c r="AD71" i="3"/>
  <c r="E71" i="3" s="1"/>
  <c r="AC71" i="3"/>
  <c r="AB71" i="3"/>
  <c r="AA71" i="3"/>
  <c r="Z71" i="3"/>
  <c r="Y71" i="3"/>
  <c r="X71" i="3"/>
  <c r="F71" i="3"/>
  <c r="AF70" i="3"/>
  <c r="G70" i="3" s="1"/>
  <c r="AE70" i="3"/>
  <c r="AD70" i="3"/>
  <c r="E70" i="3" s="1"/>
  <c r="AC70" i="3"/>
  <c r="AB70" i="3"/>
  <c r="AA70" i="3"/>
  <c r="Z70" i="3"/>
  <c r="Y70" i="3"/>
  <c r="X70" i="3"/>
  <c r="F70" i="3"/>
  <c r="AF69" i="3"/>
  <c r="G69" i="3"/>
  <c r="AE69" i="3"/>
  <c r="AD69" i="3"/>
  <c r="E69" i="3" s="1"/>
  <c r="AC69" i="3"/>
  <c r="AB69" i="3"/>
  <c r="AA69" i="3"/>
  <c r="Z69" i="3"/>
  <c r="Y69" i="3"/>
  <c r="X69" i="3"/>
  <c r="F69" i="3"/>
  <c r="AF68" i="3"/>
  <c r="G68" i="3"/>
  <c r="AE68" i="3"/>
  <c r="F68" i="3" s="1"/>
  <c r="AD68" i="3"/>
  <c r="E68" i="3"/>
  <c r="AC68" i="3"/>
  <c r="AB68" i="3"/>
  <c r="AA68" i="3"/>
  <c r="Z68" i="3"/>
  <c r="Y68" i="3"/>
  <c r="X68" i="3"/>
  <c r="AF67" i="3"/>
  <c r="G67" i="3" s="1"/>
  <c r="AE67" i="3"/>
  <c r="F67" i="3" s="1"/>
  <c r="AD67" i="3"/>
  <c r="E67" i="3" s="1"/>
  <c r="AC67" i="3"/>
  <c r="AB67" i="3"/>
  <c r="AA67" i="3"/>
  <c r="Z67" i="3"/>
  <c r="Y67" i="3"/>
  <c r="X67" i="3"/>
  <c r="AF66" i="3"/>
  <c r="G66" i="3"/>
  <c r="AE66" i="3"/>
  <c r="F66" i="3" s="1"/>
  <c r="AD66" i="3"/>
  <c r="E66" i="3"/>
  <c r="AC66" i="3"/>
  <c r="AB66" i="3"/>
  <c r="AA66" i="3"/>
  <c r="Z66" i="3"/>
  <c r="Y66" i="3"/>
  <c r="X66" i="3"/>
  <c r="AF65" i="3"/>
  <c r="G65" i="3"/>
  <c r="AE65" i="3"/>
  <c r="F65" i="3" s="1"/>
  <c r="AD65" i="3"/>
  <c r="E65" i="3" s="1"/>
  <c r="AC65" i="3"/>
  <c r="AB65" i="3"/>
  <c r="D65" i="3" s="1"/>
  <c r="AA65" i="3"/>
  <c r="Z65" i="3"/>
  <c r="Y65" i="3"/>
  <c r="X65" i="3"/>
  <c r="AF64" i="3"/>
  <c r="G64" i="3" s="1"/>
  <c r="AE64" i="3"/>
  <c r="F64" i="3"/>
  <c r="AD64" i="3"/>
  <c r="E64" i="3"/>
  <c r="AC64" i="3"/>
  <c r="AB64" i="3"/>
  <c r="AA64" i="3"/>
  <c r="Z64" i="3"/>
  <c r="Y64" i="3"/>
  <c r="X64" i="3"/>
  <c r="AF63" i="3"/>
  <c r="G63" i="3"/>
  <c r="AE63" i="3"/>
  <c r="F63" i="3" s="1"/>
  <c r="AD63" i="3"/>
  <c r="E63" i="3" s="1"/>
  <c r="AC63" i="3"/>
  <c r="AB63" i="3"/>
  <c r="AA63" i="3"/>
  <c r="Z63" i="3"/>
  <c r="Y63" i="3"/>
  <c r="X63" i="3"/>
  <c r="AF62" i="3"/>
  <c r="G62" i="3" s="1"/>
  <c r="AE62" i="3"/>
  <c r="F62" i="3"/>
  <c r="AD62" i="3"/>
  <c r="E62" i="3"/>
  <c r="AC62" i="3"/>
  <c r="AB62" i="3"/>
  <c r="AA62" i="3"/>
  <c r="Z62" i="3"/>
  <c r="Y62" i="3"/>
  <c r="X62" i="3"/>
  <c r="AF61" i="3"/>
  <c r="G61" i="3"/>
  <c r="AE61" i="3"/>
  <c r="F61" i="3" s="1"/>
  <c r="AD61" i="3"/>
  <c r="E61" i="3" s="1"/>
  <c r="AC61" i="3"/>
  <c r="D61" i="3" s="1"/>
  <c r="AB61" i="3"/>
  <c r="AA61" i="3"/>
  <c r="Z61" i="3"/>
  <c r="Y61" i="3"/>
  <c r="X61" i="3"/>
  <c r="AF60" i="3"/>
  <c r="G60" i="3"/>
  <c r="AE60" i="3"/>
  <c r="F60" i="3"/>
  <c r="AD60" i="3"/>
  <c r="E60" i="3" s="1"/>
  <c r="AC60" i="3"/>
  <c r="AB60" i="3"/>
  <c r="AA60" i="3"/>
  <c r="Z60" i="3"/>
  <c r="Y60" i="3"/>
  <c r="X60" i="3"/>
  <c r="AF59" i="3"/>
  <c r="G59" i="3" s="1"/>
  <c r="AE59" i="3"/>
  <c r="F59" i="3" s="1"/>
  <c r="AD59" i="3"/>
  <c r="E59" i="3" s="1"/>
  <c r="AC59" i="3"/>
  <c r="AB59" i="3"/>
  <c r="AA59" i="3"/>
  <c r="Z59" i="3"/>
  <c r="Y59" i="3"/>
  <c r="X59" i="3"/>
  <c r="AF58" i="3"/>
  <c r="G58" i="3" s="1"/>
  <c r="AE58" i="3"/>
  <c r="F58" i="3"/>
  <c r="AD58" i="3"/>
  <c r="E58" i="3" s="1"/>
  <c r="AC58" i="3"/>
  <c r="AB58" i="3"/>
  <c r="AA58" i="3"/>
  <c r="Z58" i="3"/>
  <c r="Y58" i="3"/>
  <c r="X58" i="3"/>
  <c r="AF57" i="3"/>
  <c r="G57" i="3" s="1"/>
  <c r="AE57" i="3"/>
  <c r="F57" i="3" s="1"/>
  <c r="AD57" i="3"/>
  <c r="E57" i="3" s="1"/>
  <c r="AC57" i="3"/>
  <c r="AB57" i="3"/>
  <c r="AA57" i="3"/>
  <c r="Z57" i="3"/>
  <c r="Y57" i="3"/>
  <c r="X57" i="3"/>
  <c r="AF56" i="3"/>
  <c r="G56" i="3" s="1"/>
  <c r="AE56" i="3"/>
  <c r="F56" i="3" s="1"/>
  <c r="AD56" i="3"/>
  <c r="E56" i="3" s="1"/>
  <c r="AC56" i="3"/>
  <c r="AB56" i="3"/>
  <c r="AA56" i="3"/>
  <c r="Z56" i="3"/>
  <c r="Y56" i="3"/>
  <c r="X56" i="3"/>
  <c r="AF55" i="3"/>
  <c r="G55" i="3" s="1"/>
  <c r="AE55" i="3"/>
  <c r="F55" i="3" s="1"/>
  <c r="AD55" i="3"/>
  <c r="E55" i="3" s="1"/>
  <c r="AC55" i="3"/>
  <c r="AB55" i="3"/>
  <c r="AA55" i="3"/>
  <c r="Z55" i="3"/>
  <c r="Y55" i="3"/>
  <c r="X55" i="3"/>
  <c r="AF54" i="3"/>
  <c r="G54" i="3" s="1"/>
  <c r="AE54" i="3"/>
  <c r="F54" i="3" s="1"/>
  <c r="AD54" i="3"/>
  <c r="E54" i="3"/>
  <c r="AC54" i="3"/>
  <c r="AB54" i="3"/>
  <c r="AA54" i="3"/>
  <c r="Z54" i="3"/>
  <c r="Y54" i="3"/>
  <c r="X54" i="3"/>
  <c r="AF53" i="3"/>
  <c r="G53" i="3"/>
  <c r="AE53" i="3"/>
  <c r="F53" i="3" s="1"/>
  <c r="AD53" i="3"/>
  <c r="E53" i="3"/>
  <c r="AC53" i="3"/>
  <c r="D53" i="3" s="1"/>
  <c r="AB53" i="3"/>
  <c r="AA53" i="3"/>
  <c r="Z53" i="3"/>
  <c r="Y53" i="3"/>
  <c r="X53" i="3"/>
  <c r="AF52" i="3"/>
  <c r="G52" i="3" s="1"/>
  <c r="AE52" i="3"/>
  <c r="F52" i="3" s="1"/>
  <c r="AD52" i="3"/>
  <c r="E52" i="3" s="1"/>
  <c r="AC52" i="3"/>
  <c r="AB52" i="3"/>
  <c r="AA52" i="3"/>
  <c r="D52" i="3" s="1"/>
  <c r="Z52" i="3"/>
  <c r="Y52" i="3"/>
  <c r="X52" i="3"/>
  <c r="AF51" i="3"/>
  <c r="G51" i="3" s="1"/>
  <c r="AE51" i="3"/>
  <c r="F51" i="3"/>
  <c r="AD51" i="3"/>
  <c r="E51" i="3" s="1"/>
  <c r="AC51" i="3"/>
  <c r="AB51" i="3"/>
  <c r="AA51" i="3"/>
  <c r="Z51" i="3"/>
  <c r="Y51" i="3"/>
  <c r="X51" i="3"/>
  <c r="AF50" i="3"/>
  <c r="G50" i="3" s="1"/>
  <c r="AE50" i="3"/>
  <c r="AD50" i="3"/>
  <c r="E50" i="3" s="1"/>
  <c r="AC50" i="3"/>
  <c r="AB50" i="3"/>
  <c r="AA50" i="3"/>
  <c r="Z50" i="3"/>
  <c r="Y50" i="3"/>
  <c r="X50" i="3"/>
  <c r="F50" i="3"/>
  <c r="AF49" i="3"/>
  <c r="G49" i="3" s="1"/>
  <c r="AE49" i="3"/>
  <c r="F49" i="3"/>
  <c r="AD49" i="3"/>
  <c r="E49" i="3" s="1"/>
  <c r="AC49" i="3"/>
  <c r="AB49" i="3"/>
  <c r="AA49" i="3"/>
  <c r="D49" i="3" s="1"/>
  <c r="Z49" i="3"/>
  <c r="Y49" i="3"/>
  <c r="X49" i="3"/>
  <c r="AF48" i="3"/>
  <c r="G48" i="3" s="1"/>
  <c r="AE48" i="3"/>
  <c r="F48" i="3" s="1"/>
  <c r="AD48" i="3"/>
  <c r="E48" i="3"/>
  <c r="AC48" i="3"/>
  <c r="AB48" i="3"/>
  <c r="AA48" i="3"/>
  <c r="Z48" i="3"/>
  <c r="Y48" i="3"/>
  <c r="X48" i="3"/>
  <c r="AF47" i="3"/>
  <c r="G47" i="3"/>
  <c r="AE47" i="3"/>
  <c r="F47" i="3" s="1"/>
  <c r="AD47" i="3"/>
  <c r="E47" i="3"/>
  <c r="AC47" i="3"/>
  <c r="AB47" i="3"/>
  <c r="AA47" i="3"/>
  <c r="Z47" i="3"/>
  <c r="Y47" i="3"/>
  <c r="X47" i="3"/>
  <c r="AF46" i="3"/>
  <c r="G46" i="3"/>
  <c r="AE46" i="3"/>
  <c r="F46" i="3" s="1"/>
  <c r="AD46" i="3"/>
  <c r="E46" i="3" s="1"/>
  <c r="AC46" i="3"/>
  <c r="AB46" i="3"/>
  <c r="AA46" i="3"/>
  <c r="Z46" i="3"/>
  <c r="Y46" i="3"/>
  <c r="X46" i="3"/>
  <c r="AF45" i="3"/>
  <c r="G45" i="3" s="1"/>
  <c r="AE45" i="3"/>
  <c r="F45" i="3" s="1"/>
  <c r="AD45" i="3"/>
  <c r="E45" i="3"/>
  <c r="AC45" i="3"/>
  <c r="AB45" i="3"/>
  <c r="AA45" i="3"/>
  <c r="Z45" i="3"/>
  <c r="Y45" i="3"/>
  <c r="C45" i="3" s="1"/>
  <c r="X45" i="3"/>
  <c r="AF44" i="3"/>
  <c r="G44" i="3" s="1"/>
  <c r="AE44" i="3"/>
  <c r="F44" i="3" s="1"/>
  <c r="AD44" i="3"/>
  <c r="E44" i="3" s="1"/>
  <c r="AC44" i="3"/>
  <c r="AB44" i="3"/>
  <c r="AA44" i="3"/>
  <c r="Z44" i="3"/>
  <c r="Y44" i="3"/>
  <c r="X44" i="3"/>
  <c r="AF43" i="3"/>
  <c r="G43" i="3" s="1"/>
  <c r="AE43" i="3"/>
  <c r="AD43" i="3"/>
  <c r="E43" i="3" s="1"/>
  <c r="AC43" i="3"/>
  <c r="AB43" i="3"/>
  <c r="AA43" i="3"/>
  <c r="Z43" i="3"/>
  <c r="Y43" i="3"/>
  <c r="X43" i="3"/>
  <c r="F43" i="3"/>
  <c r="AF42" i="3"/>
  <c r="G42" i="3" s="1"/>
  <c r="AE42" i="3"/>
  <c r="F42" i="3" s="1"/>
  <c r="AD42" i="3"/>
  <c r="AC42" i="3"/>
  <c r="AB42" i="3"/>
  <c r="AA42" i="3"/>
  <c r="Z42" i="3"/>
  <c r="Y42" i="3"/>
  <c r="X42" i="3"/>
  <c r="E42" i="3"/>
  <c r="AF41" i="3"/>
  <c r="G41" i="3" s="1"/>
  <c r="AE41" i="3"/>
  <c r="AD41" i="3"/>
  <c r="E41" i="3" s="1"/>
  <c r="AC41" i="3"/>
  <c r="AB41" i="3"/>
  <c r="AA41" i="3"/>
  <c r="Z41" i="3"/>
  <c r="Y41" i="3"/>
  <c r="X41" i="3"/>
  <c r="F41" i="3"/>
  <c r="AF40" i="3"/>
  <c r="G40" i="3" s="1"/>
  <c r="AE40" i="3"/>
  <c r="AD40" i="3"/>
  <c r="E40" i="3" s="1"/>
  <c r="AC40" i="3"/>
  <c r="AB40" i="3"/>
  <c r="AA40" i="3"/>
  <c r="Z40" i="3"/>
  <c r="Y40" i="3"/>
  <c r="X40" i="3"/>
  <c r="F40" i="3"/>
  <c r="AF39" i="3"/>
  <c r="G39" i="3" s="1"/>
  <c r="AE39" i="3"/>
  <c r="AD39" i="3"/>
  <c r="E39" i="3" s="1"/>
  <c r="AC39" i="3"/>
  <c r="AB39" i="3"/>
  <c r="AA39" i="3"/>
  <c r="Z39" i="3"/>
  <c r="Y39" i="3"/>
  <c r="X39" i="3"/>
  <c r="F39" i="3"/>
  <c r="AF38" i="3"/>
  <c r="G38" i="3" s="1"/>
  <c r="AE38" i="3"/>
  <c r="AD38" i="3"/>
  <c r="E38" i="3" s="1"/>
  <c r="AC38" i="3"/>
  <c r="AB38" i="3"/>
  <c r="AA38" i="3"/>
  <c r="Z38" i="3"/>
  <c r="Y38" i="3"/>
  <c r="X38" i="3"/>
  <c r="F38" i="3"/>
  <c r="AF37" i="3"/>
  <c r="G37" i="3" s="1"/>
  <c r="AE37" i="3"/>
  <c r="F37" i="3" s="1"/>
  <c r="AD37" i="3"/>
  <c r="E37" i="3"/>
  <c r="AC37" i="3"/>
  <c r="AB37" i="3"/>
  <c r="AA37" i="3"/>
  <c r="Z37" i="3"/>
  <c r="Y37" i="3"/>
  <c r="X37" i="3"/>
  <c r="AF36" i="3"/>
  <c r="G36" i="3" s="1"/>
  <c r="AE36" i="3"/>
  <c r="AD36" i="3"/>
  <c r="E36" i="3" s="1"/>
  <c r="AC36" i="3"/>
  <c r="AB36" i="3"/>
  <c r="AA36" i="3"/>
  <c r="Z36" i="3"/>
  <c r="Y36" i="3"/>
  <c r="X36" i="3"/>
  <c r="F36" i="3"/>
  <c r="AF35" i="3"/>
  <c r="G35" i="3" s="1"/>
  <c r="AE35" i="3"/>
  <c r="F35" i="3" s="1"/>
  <c r="AD35" i="3"/>
  <c r="E35" i="3" s="1"/>
  <c r="AC35" i="3"/>
  <c r="AA35" i="3"/>
  <c r="AB35" i="3"/>
  <c r="Z35" i="3"/>
  <c r="Y35" i="3"/>
  <c r="X35" i="3"/>
  <c r="AF34" i="3"/>
  <c r="G34" i="3"/>
  <c r="AE34" i="3"/>
  <c r="F34" i="3" s="1"/>
  <c r="AD34" i="3"/>
  <c r="E34" i="3" s="1"/>
  <c r="AC34" i="3"/>
  <c r="AB34" i="3"/>
  <c r="AA34" i="3"/>
  <c r="Z34" i="3"/>
  <c r="Y34" i="3"/>
  <c r="X34" i="3"/>
  <c r="AF33" i="3"/>
  <c r="G33" i="3" s="1"/>
  <c r="AE33" i="3"/>
  <c r="F33" i="3" s="1"/>
  <c r="AD33" i="3"/>
  <c r="E33" i="3"/>
  <c r="AC33" i="3"/>
  <c r="AB33" i="3"/>
  <c r="AA33" i="3"/>
  <c r="Z33" i="3"/>
  <c r="Y33" i="3"/>
  <c r="X33" i="3"/>
  <c r="AF32" i="3"/>
  <c r="G32" i="3"/>
  <c r="AE32" i="3"/>
  <c r="F32" i="3" s="1"/>
  <c r="AD32" i="3"/>
  <c r="E32" i="3"/>
  <c r="AC32" i="3"/>
  <c r="AB32" i="3"/>
  <c r="AA32" i="3"/>
  <c r="Z32" i="3"/>
  <c r="Y32" i="3"/>
  <c r="C32" i="3" s="1"/>
  <c r="X32" i="3"/>
  <c r="AF31" i="3"/>
  <c r="G31" i="3"/>
  <c r="AE31" i="3"/>
  <c r="F31" i="3" s="1"/>
  <c r="AD31" i="3"/>
  <c r="E31" i="3"/>
  <c r="AC31" i="3"/>
  <c r="AB31" i="3"/>
  <c r="AA31" i="3"/>
  <c r="Z31" i="3"/>
  <c r="Y31" i="3"/>
  <c r="X31" i="3"/>
  <c r="AF30" i="3"/>
  <c r="G30" i="3"/>
  <c r="AE30" i="3"/>
  <c r="F30" i="3" s="1"/>
  <c r="AD30" i="3"/>
  <c r="E30" i="3" s="1"/>
  <c r="AC30" i="3"/>
  <c r="AB30" i="3"/>
  <c r="AA30" i="3"/>
  <c r="Z30" i="3"/>
  <c r="Y30" i="3"/>
  <c r="X30" i="3"/>
  <c r="AF29" i="3"/>
  <c r="G29" i="3" s="1"/>
  <c r="AE29" i="3"/>
  <c r="F29" i="3" s="1"/>
  <c r="AD29" i="3"/>
  <c r="E29" i="3"/>
  <c r="AC29" i="3"/>
  <c r="AB29" i="3"/>
  <c r="AA29" i="3"/>
  <c r="Z29" i="3"/>
  <c r="Y29" i="3"/>
  <c r="X29" i="3"/>
  <c r="AF28" i="3"/>
  <c r="G28" i="3"/>
  <c r="AE28" i="3"/>
  <c r="F28" i="3" s="1"/>
  <c r="AD28" i="3"/>
  <c r="E28" i="3"/>
  <c r="AC28" i="3"/>
  <c r="AB28" i="3"/>
  <c r="AA28" i="3"/>
  <c r="Z28" i="3"/>
  <c r="Y28" i="3"/>
  <c r="X28" i="3"/>
  <c r="AF27" i="3"/>
  <c r="G27" i="3"/>
  <c r="AE27" i="3"/>
  <c r="F27" i="3" s="1"/>
  <c r="AD27" i="3"/>
  <c r="E27" i="3"/>
  <c r="AC27" i="3"/>
  <c r="AB27" i="3"/>
  <c r="AA27" i="3"/>
  <c r="Z27" i="3"/>
  <c r="Y27" i="3"/>
  <c r="X27" i="3"/>
  <c r="AF26" i="3"/>
  <c r="G26" i="3"/>
  <c r="AE26" i="3"/>
  <c r="F26" i="3" s="1"/>
  <c r="AD26" i="3"/>
  <c r="E26" i="3"/>
  <c r="AC26" i="3"/>
  <c r="AB26" i="3"/>
  <c r="AA26" i="3"/>
  <c r="Z26" i="3"/>
  <c r="Y26" i="3"/>
  <c r="X26" i="3"/>
  <c r="AF25" i="3"/>
  <c r="G25" i="3"/>
  <c r="AE25" i="3"/>
  <c r="F25" i="3" s="1"/>
  <c r="AD25" i="3"/>
  <c r="E25" i="3" s="1"/>
  <c r="AC25" i="3"/>
  <c r="AB25" i="3"/>
  <c r="AA25" i="3"/>
  <c r="Z25" i="3"/>
  <c r="Y25" i="3"/>
  <c r="X25" i="3"/>
  <c r="AF24" i="3"/>
  <c r="G24" i="3" s="1"/>
  <c r="AE24" i="3"/>
  <c r="F24" i="3"/>
  <c r="AD24" i="3"/>
  <c r="E24" i="3" s="1"/>
  <c r="AC24" i="3"/>
  <c r="AB24" i="3"/>
  <c r="AA24" i="3"/>
  <c r="Z24" i="3"/>
  <c r="Y24" i="3"/>
  <c r="X24" i="3"/>
  <c r="AF23" i="3"/>
  <c r="G23" i="3" s="1"/>
  <c r="AE23" i="3"/>
  <c r="F23" i="3" s="1"/>
  <c r="AD23" i="3"/>
  <c r="E23" i="3" s="1"/>
  <c r="AC23" i="3"/>
  <c r="AB23" i="3"/>
  <c r="AA23" i="3"/>
  <c r="Z23" i="3"/>
  <c r="Y23" i="3"/>
  <c r="X23" i="3"/>
  <c r="AF22" i="3"/>
  <c r="G22" i="3" s="1"/>
  <c r="AE22" i="3"/>
  <c r="AD22" i="3"/>
  <c r="E22" i="3" s="1"/>
  <c r="AC22" i="3"/>
  <c r="AB22" i="3"/>
  <c r="AA22" i="3"/>
  <c r="Z22" i="3"/>
  <c r="Y22" i="3"/>
  <c r="X22" i="3"/>
  <c r="F22" i="3"/>
  <c r="AF21" i="3"/>
  <c r="G21" i="3" s="1"/>
  <c r="AE21" i="3"/>
  <c r="AD21" i="3"/>
  <c r="E21" i="3"/>
  <c r="AC21" i="3"/>
  <c r="AB21" i="3"/>
  <c r="AA21" i="3"/>
  <c r="Z21" i="3"/>
  <c r="Y21" i="3"/>
  <c r="X21" i="3"/>
  <c r="F21" i="3"/>
  <c r="AF20" i="3"/>
  <c r="G20" i="3" s="1"/>
  <c r="AE20" i="3"/>
  <c r="AD20" i="3"/>
  <c r="E20" i="3" s="1"/>
  <c r="AC20" i="3"/>
  <c r="AB20" i="3"/>
  <c r="AA20" i="3"/>
  <c r="Z20" i="3"/>
  <c r="Y20" i="3"/>
  <c r="X20" i="3"/>
  <c r="F20" i="3"/>
  <c r="AF19" i="3"/>
  <c r="G19" i="3" s="1"/>
  <c r="AE19" i="3"/>
  <c r="AD19" i="3"/>
  <c r="E19" i="3" s="1"/>
  <c r="AC19" i="3"/>
  <c r="AB19" i="3"/>
  <c r="AA19" i="3"/>
  <c r="Z19" i="3"/>
  <c r="Y19" i="3"/>
  <c r="X19" i="3"/>
  <c r="F19" i="3"/>
  <c r="AF18" i="3"/>
  <c r="G18" i="3" s="1"/>
  <c r="AE18" i="3"/>
  <c r="F18" i="3" s="1"/>
  <c r="AD18" i="3"/>
  <c r="E18" i="3" s="1"/>
  <c r="AC18" i="3"/>
  <c r="AB18" i="3"/>
  <c r="AA18" i="3"/>
  <c r="Z18" i="3"/>
  <c r="Y18" i="3"/>
  <c r="X18" i="3"/>
  <c r="AF17" i="3"/>
  <c r="G17" i="3" s="1"/>
  <c r="AE17" i="3"/>
  <c r="F17" i="3" s="1"/>
  <c r="AD17" i="3"/>
  <c r="E17" i="3" s="1"/>
  <c r="AC17" i="3"/>
  <c r="AB17" i="3"/>
  <c r="D17" i="3" s="1"/>
  <c r="AA17" i="3"/>
  <c r="Z17" i="3"/>
  <c r="Y17" i="3"/>
  <c r="X17" i="3"/>
  <c r="AF16" i="3"/>
  <c r="G16" i="3" s="1"/>
  <c r="AE16" i="3"/>
  <c r="F16" i="3" s="1"/>
  <c r="AD16" i="3"/>
  <c r="E16" i="3" s="1"/>
  <c r="AC16" i="3"/>
  <c r="AB16" i="3"/>
  <c r="AA16" i="3"/>
  <c r="Z16" i="3"/>
  <c r="Y16" i="3"/>
  <c r="X16" i="3"/>
  <c r="AF15" i="3"/>
  <c r="G15" i="3" s="1"/>
  <c r="AE15" i="3"/>
  <c r="F15" i="3" s="1"/>
  <c r="AD15" i="3"/>
  <c r="E15" i="3"/>
  <c r="AC15" i="3"/>
  <c r="AB15" i="3"/>
  <c r="AA15" i="3"/>
  <c r="D15" i="3" s="1"/>
  <c r="Z15" i="3"/>
  <c r="Y15" i="3"/>
  <c r="X15" i="3"/>
  <c r="AF14" i="3"/>
  <c r="G14" i="3" s="1"/>
  <c r="AE14" i="3"/>
  <c r="F14" i="3" s="1"/>
  <c r="AD14" i="3"/>
  <c r="E14" i="3" s="1"/>
  <c r="AC14" i="3"/>
  <c r="AB14" i="3"/>
  <c r="AA14" i="3"/>
  <c r="Z14" i="3"/>
  <c r="Y14" i="3"/>
  <c r="X14" i="3"/>
  <c r="AF13" i="3"/>
  <c r="G13" i="3" s="1"/>
  <c r="AE13" i="3"/>
  <c r="F13" i="3"/>
  <c r="AD13" i="3"/>
  <c r="E13" i="3" s="1"/>
  <c r="AC13" i="3"/>
  <c r="AB13" i="3"/>
  <c r="AA13" i="3"/>
  <c r="Z13" i="3"/>
  <c r="Y13" i="3"/>
  <c r="X13" i="3"/>
  <c r="AF12" i="3"/>
  <c r="G12" i="3" s="1"/>
  <c r="AE12" i="3"/>
  <c r="F12" i="3" s="1"/>
  <c r="AD12" i="3"/>
  <c r="E12" i="3" s="1"/>
  <c r="AC12" i="3"/>
  <c r="AB12" i="3"/>
  <c r="AA12" i="3"/>
  <c r="Z12" i="3"/>
  <c r="Y12" i="3"/>
  <c r="X12" i="3"/>
  <c r="AF11" i="3"/>
  <c r="G11" i="3" s="1"/>
  <c r="AE11" i="3"/>
  <c r="F11" i="3" s="1"/>
  <c r="AD11" i="3"/>
  <c r="E11" i="3" s="1"/>
  <c r="AC11" i="3"/>
  <c r="AB11" i="3"/>
  <c r="AA11" i="3"/>
  <c r="Z11" i="3"/>
  <c r="Y11" i="3"/>
  <c r="X11" i="3"/>
  <c r="AF10" i="3"/>
  <c r="G10" i="3" s="1"/>
  <c r="AE10" i="3"/>
  <c r="F10" i="3"/>
  <c r="AD10" i="3"/>
  <c r="E10" i="3" s="1"/>
  <c r="AC10" i="3"/>
  <c r="AB10" i="3"/>
  <c r="AA10" i="3"/>
  <c r="Z10" i="3"/>
  <c r="Y10" i="3"/>
  <c r="X10" i="3"/>
  <c r="AF9" i="3"/>
  <c r="G9" i="3" s="1"/>
  <c r="AE9" i="3"/>
  <c r="F9" i="3"/>
  <c r="AD9" i="3"/>
  <c r="E9" i="3" s="1"/>
  <c r="AC9" i="3"/>
  <c r="AB9" i="3"/>
  <c r="AA9" i="3"/>
  <c r="D9" i="3" s="1"/>
  <c r="Z9" i="3"/>
  <c r="Y9" i="3"/>
  <c r="X9" i="3"/>
  <c r="AF8" i="3"/>
  <c r="G8" i="3" s="1"/>
  <c r="AE8" i="3"/>
  <c r="AD8" i="3"/>
  <c r="E8" i="3" s="1"/>
  <c r="AC8" i="3"/>
  <c r="AB8" i="3"/>
  <c r="AA8" i="3"/>
  <c r="Z8" i="3"/>
  <c r="Y8" i="3"/>
  <c r="X8" i="3"/>
  <c r="F8" i="3"/>
  <c r="AF135" i="2"/>
  <c r="G135" i="2" s="1"/>
  <c r="AE135" i="2"/>
  <c r="AD135" i="2"/>
  <c r="E135" i="2" s="1"/>
  <c r="AC135" i="2"/>
  <c r="AB135" i="2"/>
  <c r="AA135" i="2"/>
  <c r="Z135" i="2"/>
  <c r="Y135" i="2"/>
  <c r="X135" i="2"/>
  <c r="F135" i="2"/>
  <c r="AF134" i="2"/>
  <c r="G134" i="2" s="1"/>
  <c r="AE134" i="2"/>
  <c r="F134" i="2"/>
  <c r="AD134" i="2"/>
  <c r="E134" i="2" s="1"/>
  <c r="AC134" i="2"/>
  <c r="AB134" i="2"/>
  <c r="AA134" i="2"/>
  <c r="Z134" i="2"/>
  <c r="Y134" i="2"/>
  <c r="X134" i="2"/>
  <c r="AF133" i="2"/>
  <c r="G133" i="2" s="1"/>
  <c r="AE133" i="2"/>
  <c r="F133" i="2" s="1"/>
  <c r="AD133" i="2"/>
  <c r="E133" i="2" s="1"/>
  <c r="AC133" i="2"/>
  <c r="AB133" i="2"/>
  <c r="AA133" i="2"/>
  <c r="Z133" i="2"/>
  <c r="Y133" i="2"/>
  <c r="X133" i="2"/>
  <c r="AF132" i="2"/>
  <c r="G132" i="2"/>
  <c r="AE132" i="2"/>
  <c r="F132" i="2" s="1"/>
  <c r="AD132" i="2"/>
  <c r="E132" i="2" s="1"/>
  <c r="AC132" i="2"/>
  <c r="AB132" i="2"/>
  <c r="AA132" i="2"/>
  <c r="Z132" i="2"/>
  <c r="Y132" i="2"/>
  <c r="X132" i="2"/>
  <c r="AF131" i="2"/>
  <c r="G131" i="2" s="1"/>
  <c r="AE131" i="2"/>
  <c r="F131" i="2" s="1"/>
  <c r="AD131" i="2"/>
  <c r="E131" i="2" s="1"/>
  <c r="AC131" i="2"/>
  <c r="AA131" i="2"/>
  <c r="AB131" i="2"/>
  <c r="Z131" i="2"/>
  <c r="Y131" i="2"/>
  <c r="X131" i="2"/>
  <c r="AF130" i="2"/>
  <c r="G130" i="2" s="1"/>
  <c r="AE130" i="2"/>
  <c r="F130" i="2" s="1"/>
  <c r="AD130" i="2"/>
  <c r="E130" i="2"/>
  <c r="AC130" i="2"/>
  <c r="AB130" i="2"/>
  <c r="AA130" i="2"/>
  <c r="Z130" i="2"/>
  <c r="Y130" i="2"/>
  <c r="X130" i="2"/>
  <c r="AF129" i="2"/>
  <c r="G129" i="2"/>
  <c r="AE129" i="2"/>
  <c r="F129" i="2" s="1"/>
  <c r="AD129" i="2"/>
  <c r="E129" i="2"/>
  <c r="AC129" i="2"/>
  <c r="AB129" i="2"/>
  <c r="AA129" i="2"/>
  <c r="Z129" i="2"/>
  <c r="Y129" i="2"/>
  <c r="X129" i="2"/>
  <c r="C129" i="2" s="1"/>
  <c r="AF128" i="2"/>
  <c r="G128" i="2" s="1"/>
  <c r="AE128" i="2"/>
  <c r="F128" i="2" s="1"/>
  <c r="AD128" i="2"/>
  <c r="E128" i="2" s="1"/>
  <c r="AC128" i="2"/>
  <c r="AA128" i="2"/>
  <c r="AB128" i="2"/>
  <c r="D128" i="2" s="1"/>
  <c r="Z128" i="2"/>
  <c r="Y128" i="2"/>
  <c r="X128" i="2"/>
  <c r="AF127" i="2"/>
  <c r="G127" i="2" s="1"/>
  <c r="AE127" i="2"/>
  <c r="F127" i="2"/>
  <c r="AD127" i="2"/>
  <c r="E127" i="2" s="1"/>
  <c r="AC127" i="2"/>
  <c r="AB127" i="2"/>
  <c r="AA127" i="2"/>
  <c r="Z127" i="2"/>
  <c r="Y127" i="2"/>
  <c r="X127" i="2"/>
  <c r="AF126" i="2"/>
  <c r="G126" i="2"/>
  <c r="AE126" i="2"/>
  <c r="F126" i="2" s="1"/>
  <c r="AD126" i="2"/>
  <c r="E126" i="2"/>
  <c r="AC126" i="2"/>
  <c r="AB126" i="2"/>
  <c r="AA126" i="2"/>
  <c r="Z126" i="2"/>
  <c r="Y126" i="2"/>
  <c r="X126" i="2"/>
  <c r="AF125" i="2"/>
  <c r="G125" i="2" s="1"/>
  <c r="AE125" i="2"/>
  <c r="F125" i="2" s="1"/>
  <c r="AD125" i="2"/>
  <c r="E125" i="2" s="1"/>
  <c r="AC125" i="2"/>
  <c r="AA125" i="2"/>
  <c r="AB125" i="2"/>
  <c r="D125" i="2"/>
  <c r="Z125" i="2"/>
  <c r="Y125" i="2"/>
  <c r="X125" i="2"/>
  <c r="AF124" i="2"/>
  <c r="G124" i="2" s="1"/>
  <c r="AE124" i="2"/>
  <c r="F124" i="2"/>
  <c r="AD124" i="2"/>
  <c r="E124" i="2"/>
  <c r="AC124" i="2"/>
  <c r="AB124" i="2"/>
  <c r="AA124" i="2"/>
  <c r="Z124" i="2"/>
  <c r="Y124" i="2"/>
  <c r="X124" i="2"/>
  <c r="AF123" i="2"/>
  <c r="G123" i="2"/>
  <c r="AE123" i="2"/>
  <c r="F123" i="2" s="1"/>
  <c r="AD123" i="2"/>
  <c r="E123" i="2" s="1"/>
  <c r="AC123" i="2"/>
  <c r="AB123" i="2"/>
  <c r="AA123" i="2"/>
  <c r="Z123" i="2"/>
  <c r="Y123" i="2"/>
  <c r="X123" i="2"/>
  <c r="AF122" i="2"/>
  <c r="G122" i="2" s="1"/>
  <c r="AE122" i="2"/>
  <c r="F122" i="2" s="1"/>
  <c r="AD122" i="2"/>
  <c r="E122" i="2"/>
  <c r="AC122" i="2"/>
  <c r="D122" i="2" s="1"/>
  <c r="AB122" i="2"/>
  <c r="AA122" i="2"/>
  <c r="Z122" i="2"/>
  <c r="Y122" i="2"/>
  <c r="X122" i="2"/>
  <c r="AF121" i="2"/>
  <c r="G121" i="2"/>
  <c r="AE121" i="2"/>
  <c r="F121" i="2" s="1"/>
  <c r="AD121" i="2"/>
  <c r="E121" i="2" s="1"/>
  <c r="AC121" i="2"/>
  <c r="AB121" i="2"/>
  <c r="AA121" i="2"/>
  <c r="D121" i="2"/>
  <c r="Z121" i="2"/>
  <c r="Y121" i="2"/>
  <c r="X121" i="2"/>
  <c r="C121" i="2" s="1"/>
  <c r="AF120" i="2"/>
  <c r="G120" i="2" s="1"/>
  <c r="AE120" i="2"/>
  <c r="F120" i="2"/>
  <c r="AD120" i="2"/>
  <c r="E120" i="2" s="1"/>
  <c r="AC120" i="2"/>
  <c r="AB120" i="2"/>
  <c r="AA120" i="2"/>
  <c r="Z120" i="2"/>
  <c r="Y120" i="2"/>
  <c r="X120" i="2"/>
  <c r="AF119" i="2"/>
  <c r="G119" i="2" s="1"/>
  <c r="AE119" i="2"/>
  <c r="F119" i="2" s="1"/>
  <c r="AD119" i="2"/>
  <c r="E119" i="2" s="1"/>
  <c r="AC119" i="2"/>
  <c r="AB119" i="2"/>
  <c r="AA119" i="2"/>
  <c r="D119" i="2" s="1"/>
  <c r="Z119" i="2"/>
  <c r="Y119" i="2"/>
  <c r="X119" i="2"/>
  <c r="AF118" i="2"/>
  <c r="G118" i="2"/>
  <c r="AE118" i="2"/>
  <c r="F118" i="2" s="1"/>
  <c r="AD118" i="2"/>
  <c r="E118" i="2"/>
  <c r="AC118" i="2"/>
  <c r="D118" i="2" s="1"/>
  <c r="AB118" i="2"/>
  <c r="AA118" i="2"/>
  <c r="Z118" i="2"/>
  <c r="Y118" i="2"/>
  <c r="X118" i="2"/>
  <c r="AF117" i="2"/>
  <c r="G117" i="2"/>
  <c r="AE117" i="2"/>
  <c r="F117" i="2" s="1"/>
  <c r="AD117" i="2"/>
  <c r="E117" i="2" s="1"/>
  <c r="AC117" i="2"/>
  <c r="AB117" i="2"/>
  <c r="AA117" i="2"/>
  <c r="Z117" i="2"/>
  <c r="Y117" i="2"/>
  <c r="X117" i="2"/>
  <c r="AF116" i="2"/>
  <c r="G116" i="2" s="1"/>
  <c r="AE116" i="2"/>
  <c r="F116" i="2" s="1"/>
  <c r="AD116" i="2"/>
  <c r="E116" i="2" s="1"/>
  <c r="AC116" i="2"/>
  <c r="AB116" i="2"/>
  <c r="AA116" i="2"/>
  <c r="Z116" i="2"/>
  <c r="Y116" i="2"/>
  <c r="X116" i="2"/>
  <c r="AF115" i="2"/>
  <c r="G115" i="2"/>
  <c r="AE115" i="2"/>
  <c r="F115" i="2" s="1"/>
  <c r="AD115" i="2"/>
  <c r="E115" i="2"/>
  <c r="AC115" i="2"/>
  <c r="AB115" i="2"/>
  <c r="AA115" i="2"/>
  <c r="Z115" i="2"/>
  <c r="Y115" i="2"/>
  <c r="X115" i="2"/>
  <c r="AF114" i="2"/>
  <c r="G114" i="2"/>
  <c r="AE114" i="2"/>
  <c r="F114" i="2" s="1"/>
  <c r="AD114" i="2"/>
  <c r="E114" i="2"/>
  <c r="AC114" i="2"/>
  <c r="AB114" i="2"/>
  <c r="AA114" i="2"/>
  <c r="Z114" i="2"/>
  <c r="Y114" i="2"/>
  <c r="X114" i="2"/>
  <c r="AF113" i="2"/>
  <c r="G113" i="2"/>
  <c r="AE113" i="2"/>
  <c r="F113" i="2" s="1"/>
  <c r="AD113" i="2"/>
  <c r="E113" i="2"/>
  <c r="AC113" i="2"/>
  <c r="AB113" i="2"/>
  <c r="AA113" i="2"/>
  <c r="Z113" i="2"/>
  <c r="Y113" i="2"/>
  <c r="X113" i="2"/>
  <c r="AF112" i="2"/>
  <c r="G112" i="2"/>
  <c r="AE112" i="2"/>
  <c r="AD112" i="2"/>
  <c r="E112" i="2" s="1"/>
  <c r="AC112" i="2"/>
  <c r="AB112" i="2"/>
  <c r="AA112" i="2"/>
  <c r="Z112" i="2"/>
  <c r="Y112" i="2"/>
  <c r="X112" i="2"/>
  <c r="F112" i="2"/>
  <c r="AF111" i="2"/>
  <c r="G111" i="2" s="1"/>
  <c r="AE111" i="2"/>
  <c r="F111" i="2" s="1"/>
  <c r="AD111" i="2"/>
  <c r="E111" i="2" s="1"/>
  <c r="AC111" i="2"/>
  <c r="AB111" i="2"/>
  <c r="AA111" i="2"/>
  <c r="Z111" i="2"/>
  <c r="Y111" i="2"/>
  <c r="C111" i="2" s="1"/>
  <c r="X111" i="2"/>
  <c r="AF110" i="2"/>
  <c r="G110" i="2" s="1"/>
  <c r="AE110" i="2"/>
  <c r="F110" i="2"/>
  <c r="AD110" i="2"/>
  <c r="E110" i="2" s="1"/>
  <c r="AC110" i="2"/>
  <c r="AB110" i="2"/>
  <c r="AA110" i="2"/>
  <c r="Z110" i="2"/>
  <c r="Y110" i="2"/>
  <c r="X110" i="2"/>
  <c r="AF109" i="2"/>
  <c r="G109" i="2" s="1"/>
  <c r="AE109" i="2"/>
  <c r="AD109" i="2"/>
  <c r="E109" i="2" s="1"/>
  <c r="AC109" i="2"/>
  <c r="AB109" i="2"/>
  <c r="AA109" i="2"/>
  <c r="Z109" i="2"/>
  <c r="Y109" i="2"/>
  <c r="X109" i="2"/>
  <c r="F109" i="2"/>
  <c r="AF108" i="2"/>
  <c r="G108" i="2" s="1"/>
  <c r="AE108" i="2"/>
  <c r="F108" i="2"/>
  <c r="AD108" i="2"/>
  <c r="E108" i="2" s="1"/>
  <c r="AC108" i="2"/>
  <c r="AB108" i="2"/>
  <c r="AA108" i="2"/>
  <c r="D108" i="2" s="1"/>
  <c r="Z108" i="2"/>
  <c r="Y108" i="2"/>
  <c r="X108" i="2"/>
  <c r="AF107" i="2"/>
  <c r="G107" i="2" s="1"/>
  <c r="AE107" i="2"/>
  <c r="F107" i="2" s="1"/>
  <c r="AD107" i="2"/>
  <c r="E107" i="2"/>
  <c r="AC107" i="2"/>
  <c r="AB107" i="2"/>
  <c r="AA107" i="2"/>
  <c r="Z107" i="2"/>
  <c r="Y107" i="2"/>
  <c r="X107" i="2"/>
  <c r="AF106" i="2"/>
  <c r="G106" i="2"/>
  <c r="AE106" i="2"/>
  <c r="F106" i="2" s="1"/>
  <c r="AD106" i="2"/>
  <c r="E106" i="2" s="1"/>
  <c r="AC106" i="2"/>
  <c r="AB106" i="2"/>
  <c r="AA106" i="2"/>
  <c r="Z106" i="2"/>
  <c r="Y106" i="2"/>
  <c r="X106" i="2"/>
  <c r="AF105" i="2"/>
  <c r="G105" i="2" s="1"/>
  <c r="AE105" i="2"/>
  <c r="F105" i="2" s="1"/>
  <c r="AD105" i="2"/>
  <c r="E105" i="2" s="1"/>
  <c r="AC105" i="2"/>
  <c r="AB105" i="2"/>
  <c r="AA105" i="2"/>
  <c r="D105" i="2" s="1"/>
  <c r="Z105" i="2"/>
  <c r="C105" i="2" s="1"/>
  <c r="Y105" i="2"/>
  <c r="X105" i="2"/>
  <c r="AF104" i="2"/>
  <c r="G104" i="2" s="1"/>
  <c r="AE104" i="2"/>
  <c r="F104" i="2" s="1"/>
  <c r="AD104" i="2"/>
  <c r="E104" i="2"/>
  <c r="AC104" i="2"/>
  <c r="AB104" i="2"/>
  <c r="D104" i="2" s="1"/>
  <c r="AA104" i="2"/>
  <c r="Z104" i="2"/>
  <c r="Y104" i="2"/>
  <c r="X104" i="2"/>
  <c r="AF103" i="2"/>
  <c r="G103" i="2" s="1"/>
  <c r="AE103" i="2"/>
  <c r="F103" i="2"/>
  <c r="AD103" i="2"/>
  <c r="E103" i="2" s="1"/>
  <c r="AC103" i="2"/>
  <c r="AB103" i="2"/>
  <c r="AA103" i="2"/>
  <c r="Z103" i="2"/>
  <c r="Y103" i="2"/>
  <c r="X103" i="2"/>
  <c r="C103" i="2"/>
  <c r="AF102" i="2"/>
  <c r="G102" i="2" s="1"/>
  <c r="AE102" i="2"/>
  <c r="F102" i="2" s="1"/>
  <c r="AD102" i="2"/>
  <c r="E102" i="2" s="1"/>
  <c r="AC102" i="2"/>
  <c r="AB102" i="2"/>
  <c r="AA102" i="2"/>
  <c r="D102" i="2"/>
  <c r="Z102" i="2"/>
  <c r="Y102" i="2"/>
  <c r="X102" i="2"/>
  <c r="AF101" i="2"/>
  <c r="G101" i="2"/>
  <c r="AE101" i="2"/>
  <c r="F101" i="2" s="1"/>
  <c r="AD101" i="2"/>
  <c r="E101" i="2"/>
  <c r="AC101" i="2"/>
  <c r="AB101" i="2"/>
  <c r="AA101" i="2"/>
  <c r="Z101" i="2"/>
  <c r="Y101" i="2"/>
  <c r="X101" i="2"/>
  <c r="AF100" i="2"/>
  <c r="G100" i="2" s="1"/>
  <c r="AE100" i="2"/>
  <c r="F100" i="2" s="1"/>
  <c r="AD100" i="2"/>
  <c r="E100" i="2" s="1"/>
  <c r="AC100" i="2"/>
  <c r="AB100" i="2"/>
  <c r="AA100" i="2"/>
  <c r="D100" i="2" s="1"/>
  <c r="Z100" i="2"/>
  <c r="Y100" i="2"/>
  <c r="X100" i="2"/>
  <c r="AF99" i="2"/>
  <c r="G99" i="2" s="1"/>
  <c r="AE99" i="2"/>
  <c r="AD99" i="2"/>
  <c r="E99" i="2" s="1"/>
  <c r="AC99" i="2"/>
  <c r="AB99" i="2"/>
  <c r="AA99" i="2"/>
  <c r="D99" i="2" s="1"/>
  <c r="Z99" i="2"/>
  <c r="Y99" i="2"/>
  <c r="X99" i="2"/>
  <c r="F99" i="2"/>
  <c r="AF98" i="2"/>
  <c r="G98" i="2" s="1"/>
  <c r="AE98" i="2"/>
  <c r="F98" i="2" s="1"/>
  <c r="AD98" i="2"/>
  <c r="E98" i="2" s="1"/>
  <c r="AC98" i="2"/>
  <c r="AB98" i="2"/>
  <c r="AA98" i="2"/>
  <c r="Z98" i="2"/>
  <c r="Y98" i="2"/>
  <c r="X98" i="2"/>
  <c r="AF97" i="2"/>
  <c r="G97" i="2" s="1"/>
  <c r="AE97" i="2"/>
  <c r="F97" i="2" s="1"/>
  <c r="AD97" i="2"/>
  <c r="E97" i="2" s="1"/>
  <c r="AC97" i="2"/>
  <c r="AB97" i="2"/>
  <c r="D97" i="2"/>
  <c r="AA97" i="2"/>
  <c r="Z97" i="2"/>
  <c r="Y97" i="2"/>
  <c r="X97" i="2"/>
  <c r="C97" i="2" s="1"/>
  <c r="AF96" i="2"/>
  <c r="G96" i="2" s="1"/>
  <c r="AE96" i="2"/>
  <c r="F96" i="2"/>
  <c r="AD96" i="2"/>
  <c r="E96" i="2" s="1"/>
  <c r="AC96" i="2"/>
  <c r="AB96" i="2"/>
  <c r="AA96" i="2"/>
  <c r="D96" i="2" s="1"/>
  <c r="Z96" i="2"/>
  <c r="Y96" i="2"/>
  <c r="X96" i="2"/>
  <c r="AF95" i="2"/>
  <c r="G95" i="2" s="1"/>
  <c r="AE95" i="2"/>
  <c r="F95" i="2" s="1"/>
  <c r="AD95" i="2"/>
  <c r="E95" i="2" s="1"/>
  <c r="AC95" i="2"/>
  <c r="AB95" i="2"/>
  <c r="AA95" i="2"/>
  <c r="D95" i="2" s="1"/>
  <c r="Z95" i="2"/>
  <c r="Y95" i="2"/>
  <c r="X95" i="2"/>
  <c r="AF94" i="2"/>
  <c r="G94" i="2" s="1"/>
  <c r="AE94" i="2"/>
  <c r="F94" i="2" s="1"/>
  <c r="AD94" i="2"/>
  <c r="E94" i="2" s="1"/>
  <c r="AC94" i="2"/>
  <c r="AB94" i="2"/>
  <c r="AA94" i="2"/>
  <c r="Z94" i="2"/>
  <c r="Y94" i="2"/>
  <c r="X94" i="2"/>
  <c r="AF93" i="2"/>
  <c r="G93" i="2" s="1"/>
  <c r="AE93" i="2"/>
  <c r="F93" i="2" s="1"/>
  <c r="AD93" i="2"/>
  <c r="E93" i="2"/>
  <c r="AC93" i="2"/>
  <c r="AB93" i="2"/>
  <c r="AA93" i="2"/>
  <c r="Z93" i="2"/>
  <c r="Y93" i="2"/>
  <c r="X93" i="2"/>
  <c r="AF92" i="2"/>
  <c r="G92" i="2"/>
  <c r="AE92" i="2"/>
  <c r="F92" i="2" s="1"/>
  <c r="AD92" i="2"/>
  <c r="E92" i="2"/>
  <c r="AC92" i="2"/>
  <c r="AB92" i="2"/>
  <c r="AA92" i="2"/>
  <c r="Z92" i="2"/>
  <c r="Y92" i="2"/>
  <c r="X92" i="2"/>
  <c r="AF91" i="2"/>
  <c r="G91" i="2"/>
  <c r="AE91" i="2"/>
  <c r="F91" i="2" s="1"/>
  <c r="AD91" i="2"/>
  <c r="E91" i="2"/>
  <c r="AC91" i="2"/>
  <c r="AB91" i="2"/>
  <c r="AA91" i="2"/>
  <c r="D91" i="2" s="1"/>
  <c r="Z91" i="2"/>
  <c r="Y91" i="2"/>
  <c r="X91" i="2"/>
  <c r="AF90" i="2"/>
  <c r="G90" i="2"/>
  <c r="AE90" i="2"/>
  <c r="AD90" i="2"/>
  <c r="E90" i="2" s="1"/>
  <c r="AC90" i="2"/>
  <c r="AB90" i="2"/>
  <c r="AA90" i="2"/>
  <c r="Z90" i="2"/>
  <c r="Y90" i="2"/>
  <c r="X90" i="2"/>
  <c r="F90" i="2"/>
  <c r="AF89" i="2"/>
  <c r="G89" i="2" s="1"/>
  <c r="AE89" i="2"/>
  <c r="F89" i="2" s="1"/>
  <c r="AD89" i="2"/>
  <c r="E89" i="2"/>
  <c r="AC89" i="2"/>
  <c r="AB89" i="2"/>
  <c r="AA89" i="2"/>
  <c r="Z89" i="2"/>
  <c r="Y89" i="2"/>
  <c r="X89" i="2"/>
  <c r="AF88" i="2"/>
  <c r="G88" i="2"/>
  <c r="AE88" i="2"/>
  <c r="F88" i="2" s="1"/>
  <c r="AD88" i="2"/>
  <c r="E88" i="2" s="1"/>
  <c r="AC88" i="2"/>
  <c r="D88" i="2" s="1"/>
  <c r="AB88" i="2"/>
  <c r="AA88" i="2"/>
  <c r="Z88" i="2"/>
  <c r="Y88" i="2"/>
  <c r="X88" i="2"/>
  <c r="AF87" i="2"/>
  <c r="G87" i="2" s="1"/>
  <c r="AE87" i="2"/>
  <c r="F87" i="2" s="1"/>
  <c r="AD87" i="2"/>
  <c r="E87" i="2" s="1"/>
  <c r="AC87" i="2"/>
  <c r="AB87" i="2"/>
  <c r="AA87" i="2"/>
  <c r="Z87" i="2"/>
  <c r="Y87" i="2"/>
  <c r="X87" i="2"/>
  <c r="AF86" i="2"/>
  <c r="G86" i="2" s="1"/>
  <c r="AE86" i="2"/>
  <c r="AD86" i="2"/>
  <c r="E86" i="2"/>
  <c r="AC86" i="2"/>
  <c r="AB86" i="2"/>
  <c r="AA86" i="2"/>
  <c r="Z86" i="2"/>
  <c r="Y86" i="2"/>
  <c r="X86" i="2"/>
  <c r="F86" i="2"/>
  <c r="AF85" i="2"/>
  <c r="G85" i="2" s="1"/>
  <c r="AE85" i="2"/>
  <c r="F85" i="2"/>
  <c r="AD85" i="2"/>
  <c r="E85" i="2" s="1"/>
  <c r="AC85" i="2"/>
  <c r="AB85" i="2"/>
  <c r="AA85" i="2"/>
  <c r="Z85" i="2"/>
  <c r="Y85" i="2"/>
  <c r="X85" i="2"/>
  <c r="AF84" i="2"/>
  <c r="G84" i="2"/>
  <c r="AE84" i="2"/>
  <c r="F84" i="2" s="1"/>
  <c r="AD84" i="2"/>
  <c r="E84" i="2"/>
  <c r="AC84" i="2"/>
  <c r="AB84" i="2"/>
  <c r="AA84" i="2"/>
  <c r="Z84" i="2"/>
  <c r="Y84" i="2"/>
  <c r="X84" i="2"/>
  <c r="AF83" i="2"/>
  <c r="G83" i="2"/>
  <c r="AE83" i="2"/>
  <c r="AD83" i="2"/>
  <c r="E83" i="2" s="1"/>
  <c r="AC83" i="2"/>
  <c r="D83" i="2" s="1"/>
  <c r="AB83" i="2"/>
  <c r="AA83" i="2"/>
  <c r="Z83" i="2"/>
  <c r="Y83" i="2"/>
  <c r="X83" i="2"/>
  <c r="F83" i="2"/>
  <c r="AF82" i="2"/>
  <c r="G82" i="2" s="1"/>
  <c r="AE82" i="2"/>
  <c r="F82" i="2" s="1"/>
  <c r="AD82" i="2"/>
  <c r="E82" i="2" s="1"/>
  <c r="AC82" i="2"/>
  <c r="AB82" i="2"/>
  <c r="AA82" i="2"/>
  <c r="D82" i="2" s="1"/>
  <c r="Z82" i="2"/>
  <c r="Y82" i="2"/>
  <c r="X82" i="2"/>
  <c r="AF81" i="2"/>
  <c r="G81" i="2" s="1"/>
  <c r="AE81" i="2"/>
  <c r="AD81" i="2"/>
  <c r="E81" i="2"/>
  <c r="AC81" i="2"/>
  <c r="AB81" i="2"/>
  <c r="AA81" i="2"/>
  <c r="Z81" i="2"/>
  <c r="C81" i="2" s="1"/>
  <c r="Y81" i="2"/>
  <c r="X81" i="2"/>
  <c r="F81" i="2"/>
  <c r="AF80" i="2"/>
  <c r="G80" i="2"/>
  <c r="AE80" i="2"/>
  <c r="F80" i="2" s="1"/>
  <c r="AD80" i="2"/>
  <c r="E80" i="2"/>
  <c r="AC80" i="2"/>
  <c r="AB80" i="2"/>
  <c r="AA80" i="2"/>
  <c r="D80" i="2"/>
  <c r="Z80" i="2"/>
  <c r="Y80" i="2"/>
  <c r="X80" i="2"/>
  <c r="C80" i="2"/>
  <c r="AF79" i="2"/>
  <c r="G79" i="2" s="1"/>
  <c r="AE79" i="2"/>
  <c r="F79" i="2" s="1"/>
  <c r="AD79" i="2"/>
  <c r="E79" i="2" s="1"/>
  <c r="AC79" i="2"/>
  <c r="AB79" i="2"/>
  <c r="AA79" i="2"/>
  <c r="Z79" i="2"/>
  <c r="Y79" i="2"/>
  <c r="X79" i="2"/>
  <c r="AF78" i="2"/>
  <c r="G78" i="2" s="1"/>
  <c r="AE78" i="2"/>
  <c r="F78" i="2" s="1"/>
  <c r="AD78" i="2"/>
  <c r="E78" i="2" s="1"/>
  <c r="AC78" i="2"/>
  <c r="AB78" i="2"/>
  <c r="AA78" i="2"/>
  <c r="D78" i="2" s="1"/>
  <c r="Z78" i="2"/>
  <c r="Y78" i="2"/>
  <c r="X78" i="2"/>
  <c r="C78" i="2" s="1"/>
  <c r="AF77" i="2"/>
  <c r="G77" i="2" s="1"/>
  <c r="AE77" i="2"/>
  <c r="F77" i="2" s="1"/>
  <c r="AD77" i="2"/>
  <c r="E77" i="2"/>
  <c r="AC77" i="2"/>
  <c r="AB77" i="2"/>
  <c r="AA77" i="2"/>
  <c r="D77" i="2" s="1"/>
  <c r="Z77" i="2"/>
  <c r="Y77" i="2"/>
  <c r="X77" i="2"/>
  <c r="AF76" i="2"/>
  <c r="G76" i="2" s="1"/>
  <c r="AE76" i="2"/>
  <c r="F76" i="2" s="1"/>
  <c r="AD76" i="2"/>
  <c r="E76" i="2" s="1"/>
  <c r="AC76" i="2"/>
  <c r="AB76" i="2"/>
  <c r="AA76" i="2"/>
  <c r="Z76" i="2"/>
  <c r="Y76" i="2"/>
  <c r="X76" i="2"/>
  <c r="C76" i="2" s="1"/>
  <c r="AF75" i="2"/>
  <c r="G75" i="2"/>
  <c r="AE75" i="2"/>
  <c r="F75" i="2" s="1"/>
  <c r="AD75" i="2"/>
  <c r="E75" i="2" s="1"/>
  <c r="AC75" i="2"/>
  <c r="AB75" i="2"/>
  <c r="AA75" i="2"/>
  <c r="Z75" i="2"/>
  <c r="Y75" i="2"/>
  <c r="X75" i="2"/>
  <c r="C75" i="2" s="1"/>
  <c r="AF74" i="2"/>
  <c r="G74" i="2" s="1"/>
  <c r="AE74" i="2"/>
  <c r="F74" i="2" s="1"/>
  <c r="AD74" i="2"/>
  <c r="E74" i="2" s="1"/>
  <c r="AC74" i="2"/>
  <c r="AB74" i="2"/>
  <c r="AA74" i="2"/>
  <c r="D74" i="2" s="1"/>
  <c r="Z74" i="2"/>
  <c r="Y74" i="2"/>
  <c r="C74" i="2" s="1"/>
  <c r="X74" i="2"/>
  <c r="AF73" i="2"/>
  <c r="G73" i="2" s="1"/>
  <c r="AE73" i="2"/>
  <c r="F73" i="2" s="1"/>
  <c r="AD73" i="2"/>
  <c r="E73" i="2" s="1"/>
  <c r="AC73" i="2"/>
  <c r="AB73" i="2"/>
  <c r="AA73" i="2"/>
  <c r="D73" i="2" s="1"/>
  <c r="Z73" i="2"/>
  <c r="C73" i="2" s="1"/>
  <c r="Y73" i="2"/>
  <c r="X73" i="2"/>
  <c r="AF72" i="2"/>
  <c r="G72" i="2" s="1"/>
  <c r="AE72" i="2"/>
  <c r="F72" i="2" s="1"/>
  <c r="AD72" i="2"/>
  <c r="E72" i="2"/>
  <c r="AC72" i="2"/>
  <c r="AB72" i="2"/>
  <c r="AA72" i="2"/>
  <c r="Z72" i="2"/>
  <c r="Y72" i="2"/>
  <c r="X72" i="2"/>
  <c r="C72" i="2" s="1"/>
  <c r="AF71" i="2"/>
  <c r="G71" i="2" s="1"/>
  <c r="AE71" i="2"/>
  <c r="F71" i="2"/>
  <c r="AD71" i="2"/>
  <c r="E71" i="2" s="1"/>
  <c r="AC71" i="2"/>
  <c r="AB71" i="2"/>
  <c r="AA71" i="2"/>
  <c r="Z71" i="2"/>
  <c r="Y71" i="2"/>
  <c r="X71" i="2"/>
  <c r="AF70" i="2"/>
  <c r="G70" i="2" s="1"/>
  <c r="AE70" i="2"/>
  <c r="F70" i="2" s="1"/>
  <c r="AD70" i="2"/>
  <c r="E70" i="2"/>
  <c r="AC70" i="2"/>
  <c r="AB70" i="2"/>
  <c r="AA70" i="2"/>
  <c r="Z70" i="2"/>
  <c r="C70" i="2" s="1"/>
  <c r="Y70" i="2"/>
  <c r="X70" i="2"/>
  <c r="AF69" i="2"/>
  <c r="G69" i="2"/>
  <c r="AE69" i="2"/>
  <c r="F69" i="2" s="1"/>
  <c r="AD69" i="2"/>
  <c r="E69" i="2"/>
  <c r="AC69" i="2"/>
  <c r="AB69" i="2"/>
  <c r="AA69" i="2"/>
  <c r="Z69" i="2"/>
  <c r="Y69" i="2"/>
  <c r="X69" i="2"/>
  <c r="AF68" i="2"/>
  <c r="G68" i="2"/>
  <c r="AE68" i="2"/>
  <c r="F68" i="2" s="1"/>
  <c r="AD68" i="2"/>
  <c r="E68" i="2" s="1"/>
  <c r="AC68" i="2"/>
  <c r="AB68" i="2"/>
  <c r="AA68" i="2"/>
  <c r="Z68" i="2"/>
  <c r="Y68" i="2"/>
  <c r="X68" i="2"/>
  <c r="AF67" i="2"/>
  <c r="G67" i="2" s="1"/>
  <c r="AE67" i="2"/>
  <c r="F67" i="2" s="1"/>
  <c r="AD67" i="2"/>
  <c r="E67" i="2" s="1"/>
  <c r="AC67" i="2"/>
  <c r="AB67" i="2"/>
  <c r="AA67" i="2"/>
  <c r="Z67" i="2"/>
  <c r="Y67" i="2"/>
  <c r="X67" i="2"/>
  <c r="AF66" i="2"/>
  <c r="G66" i="2" s="1"/>
  <c r="AE66" i="2"/>
  <c r="F66" i="2" s="1"/>
  <c r="AD66" i="2"/>
  <c r="E66" i="2" s="1"/>
  <c r="AC66" i="2"/>
  <c r="AB66" i="2"/>
  <c r="AA66" i="2"/>
  <c r="D66" i="2"/>
  <c r="Z66" i="2"/>
  <c r="Y66" i="2"/>
  <c r="X66" i="2"/>
  <c r="C66" i="2" s="1"/>
  <c r="AF65" i="2"/>
  <c r="G65" i="2" s="1"/>
  <c r="AE65" i="2"/>
  <c r="F65" i="2" s="1"/>
  <c r="AD65" i="2"/>
  <c r="E65" i="2" s="1"/>
  <c r="AC65" i="2"/>
  <c r="D65" i="2" s="1"/>
  <c r="AB65" i="2"/>
  <c r="AA65" i="2"/>
  <c r="Z65" i="2"/>
  <c r="C65" i="2" s="1"/>
  <c r="Y65" i="2"/>
  <c r="X65" i="2"/>
  <c r="AF64" i="2"/>
  <c r="G64" i="2" s="1"/>
  <c r="AE64" i="2"/>
  <c r="F64" i="2"/>
  <c r="AD64" i="2"/>
  <c r="E64" i="2" s="1"/>
  <c r="AC64" i="2"/>
  <c r="AB64" i="2"/>
  <c r="AA64" i="2"/>
  <c r="Z64" i="2"/>
  <c r="Y64" i="2"/>
  <c r="X64" i="2"/>
  <c r="AF63" i="2"/>
  <c r="G63" i="2" s="1"/>
  <c r="AE63" i="2"/>
  <c r="F63" i="2"/>
  <c r="AD63" i="2"/>
  <c r="E63" i="2" s="1"/>
  <c r="AC63" i="2"/>
  <c r="AB63" i="2"/>
  <c r="AA63" i="2"/>
  <c r="Z63" i="2"/>
  <c r="Y63" i="2"/>
  <c r="X63" i="2"/>
  <c r="AF62" i="2"/>
  <c r="G62" i="2" s="1"/>
  <c r="AE62" i="2"/>
  <c r="F62" i="2" s="1"/>
  <c r="AD62" i="2"/>
  <c r="E62" i="2" s="1"/>
  <c r="AC62" i="2"/>
  <c r="AB62" i="2"/>
  <c r="AA62" i="2"/>
  <c r="Z62" i="2"/>
  <c r="Y62" i="2"/>
  <c r="X62" i="2"/>
  <c r="C62" i="2" s="1"/>
  <c r="AF61" i="2"/>
  <c r="G61" i="2" s="1"/>
  <c r="AE61" i="2"/>
  <c r="F61" i="2"/>
  <c r="AD61" i="2"/>
  <c r="E61" i="2"/>
  <c r="AC61" i="2"/>
  <c r="AB61" i="2"/>
  <c r="AA61" i="2"/>
  <c r="Z61" i="2"/>
  <c r="Y61" i="2"/>
  <c r="X61" i="2"/>
  <c r="AF60" i="2"/>
  <c r="G60" i="2"/>
  <c r="AE60" i="2"/>
  <c r="F60" i="2" s="1"/>
  <c r="AD60" i="2"/>
  <c r="E60" i="2" s="1"/>
  <c r="AC60" i="2"/>
  <c r="AB60" i="2"/>
  <c r="AA60" i="2"/>
  <c r="D60" i="2" s="1"/>
  <c r="Z60" i="2"/>
  <c r="Y60" i="2"/>
  <c r="X60" i="2"/>
  <c r="AF59" i="2"/>
  <c r="G59" i="2" s="1"/>
  <c r="AE59" i="2"/>
  <c r="F59" i="2" s="1"/>
  <c r="AD59" i="2"/>
  <c r="E59" i="2" s="1"/>
  <c r="AC59" i="2"/>
  <c r="AB59" i="2"/>
  <c r="AA59" i="2"/>
  <c r="Z59" i="2"/>
  <c r="Y59" i="2"/>
  <c r="X59" i="2"/>
  <c r="AF58" i="2"/>
  <c r="G58" i="2" s="1"/>
  <c r="AE58" i="2"/>
  <c r="F58" i="2"/>
  <c r="AD58" i="2"/>
  <c r="E58" i="2" s="1"/>
  <c r="AC58" i="2"/>
  <c r="AB58" i="2"/>
  <c r="AA58" i="2"/>
  <c r="Z58" i="2"/>
  <c r="Y58" i="2"/>
  <c r="X58" i="2"/>
  <c r="AF57" i="2"/>
  <c r="G57" i="2" s="1"/>
  <c r="AE57" i="2"/>
  <c r="AD57" i="2"/>
  <c r="E57" i="2" s="1"/>
  <c r="AC57" i="2"/>
  <c r="D57" i="2" s="1"/>
  <c r="AB57" i="2"/>
  <c r="AA57" i="2"/>
  <c r="Z57" i="2"/>
  <c r="Y57" i="2"/>
  <c r="X57" i="2"/>
  <c r="F57" i="2"/>
  <c r="AF56" i="2"/>
  <c r="G56" i="2" s="1"/>
  <c r="AE56" i="2"/>
  <c r="F56" i="2" s="1"/>
  <c r="AD56" i="2"/>
  <c r="E56" i="2"/>
  <c r="AC56" i="2"/>
  <c r="AB56" i="2"/>
  <c r="AA56" i="2"/>
  <c r="Z56" i="2"/>
  <c r="Y56" i="2"/>
  <c r="X56" i="2"/>
  <c r="AF55" i="2"/>
  <c r="G55" i="2"/>
  <c r="AE55" i="2"/>
  <c r="F55" i="2"/>
  <c r="AD55" i="2"/>
  <c r="E55" i="2"/>
  <c r="AC55" i="2"/>
  <c r="AB55" i="2"/>
  <c r="AA55" i="2"/>
  <c r="Z55" i="2"/>
  <c r="C55" i="2" s="1"/>
  <c r="Y55" i="2"/>
  <c r="X55" i="2"/>
  <c r="AF54" i="2"/>
  <c r="G54" i="2"/>
  <c r="AE54" i="2"/>
  <c r="AD54" i="2"/>
  <c r="E54" i="2" s="1"/>
  <c r="AC54" i="2"/>
  <c r="AB54" i="2"/>
  <c r="AA54" i="2"/>
  <c r="Z54" i="2"/>
  <c r="Y54" i="2"/>
  <c r="X54" i="2"/>
  <c r="C54" i="2" s="1"/>
  <c r="F54" i="2"/>
  <c r="AF53" i="2"/>
  <c r="G53" i="2" s="1"/>
  <c r="AE53" i="2"/>
  <c r="F53" i="2" s="1"/>
  <c r="AD53" i="2"/>
  <c r="E53" i="2" s="1"/>
  <c r="AC53" i="2"/>
  <c r="AB53" i="2"/>
  <c r="AA53" i="2"/>
  <c r="D53" i="2" s="1"/>
  <c r="Z53" i="2"/>
  <c r="Y53" i="2"/>
  <c r="X53" i="2"/>
  <c r="AF52" i="2"/>
  <c r="G52" i="2"/>
  <c r="AE52" i="2"/>
  <c r="F52" i="2" s="1"/>
  <c r="AD52" i="2"/>
  <c r="E52" i="2"/>
  <c r="AC52" i="2"/>
  <c r="AB52" i="2"/>
  <c r="AA52" i="2"/>
  <c r="Z52" i="2"/>
  <c r="Y52" i="2"/>
  <c r="C52" i="2" s="1"/>
  <c r="X52" i="2"/>
  <c r="AF51" i="2"/>
  <c r="G51" i="2"/>
  <c r="AE51" i="2"/>
  <c r="F51" i="2" s="1"/>
  <c r="AD51" i="2"/>
  <c r="E51" i="2"/>
  <c r="AC51" i="2"/>
  <c r="AB51" i="2"/>
  <c r="D51" i="2" s="1"/>
  <c r="AA51" i="2"/>
  <c r="Z51" i="2"/>
  <c r="Y51" i="2"/>
  <c r="X51" i="2"/>
  <c r="AF50" i="2"/>
  <c r="G50" i="2"/>
  <c r="AE50" i="2"/>
  <c r="AD50" i="2"/>
  <c r="AC50" i="2"/>
  <c r="AB50" i="2"/>
  <c r="AA50" i="2"/>
  <c r="Z50" i="2"/>
  <c r="C50" i="2" s="1"/>
  <c r="Y50" i="2"/>
  <c r="X50" i="2"/>
  <c r="F50" i="2"/>
  <c r="E50" i="2"/>
  <c r="AF49" i="2"/>
  <c r="G49" i="2" s="1"/>
  <c r="AE49" i="2"/>
  <c r="F49" i="2" s="1"/>
  <c r="AD49" i="2"/>
  <c r="E49" i="2"/>
  <c r="AC49" i="2"/>
  <c r="AB49" i="2"/>
  <c r="AA49" i="2"/>
  <c r="Z49" i="2"/>
  <c r="Y49" i="2"/>
  <c r="X49" i="2"/>
  <c r="AF48" i="2"/>
  <c r="G48" i="2"/>
  <c r="AE48" i="2"/>
  <c r="F48" i="2" s="1"/>
  <c r="AD48" i="2"/>
  <c r="E48" i="2" s="1"/>
  <c r="AC48" i="2"/>
  <c r="AB48" i="2"/>
  <c r="D48" i="2" s="1"/>
  <c r="AA48" i="2"/>
  <c r="Z48" i="2"/>
  <c r="Y48" i="2"/>
  <c r="X48" i="2"/>
  <c r="AF47" i="2"/>
  <c r="G47" i="2" s="1"/>
  <c r="AE47" i="2"/>
  <c r="F47" i="2" s="1"/>
  <c r="AD47" i="2"/>
  <c r="AC47" i="2"/>
  <c r="AB47" i="2"/>
  <c r="AA47" i="2"/>
  <c r="Z47" i="2"/>
  <c r="Y47" i="2"/>
  <c r="X47" i="2"/>
  <c r="AF8" i="2"/>
  <c r="G8" i="2"/>
  <c r="AF9" i="2"/>
  <c r="G9" i="2" s="1"/>
  <c r="AF10" i="2"/>
  <c r="G10" i="2"/>
  <c r="AF11" i="2"/>
  <c r="G11" i="2" s="1"/>
  <c r="AF12" i="2"/>
  <c r="G12" i="2"/>
  <c r="AF13" i="2"/>
  <c r="G13" i="2" s="1"/>
  <c r="AF14" i="2"/>
  <c r="G14" i="2"/>
  <c r="AF15" i="2"/>
  <c r="G15" i="2" s="1"/>
  <c r="AF16" i="2"/>
  <c r="G16" i="2"/>
  <c r="AF17" i="2"/>
  <c r="G17" i="2" s="1"/>
  <c r="AF18" i="2"/>
  <c r="G18" i="2"/>
  <c r="AF19" i="2"/>
  <c r="G19" i="2" s="1"/>
  <c r="AF20" i="2"/>
  <c r="G20" i="2" s="1"/>
  <c r="AF21" i="2"/>
  <c r="G21" i="2" s="1"/>
  <c r="AF22" i="2"/>
  <c r="G22" i="2"/>
  <c r="AF23" i="2"/>
  <c r="G23" i="2" s="1"/>
  <c r="AF24" i="2"/>
  <c r="G24" i="2"/>
  <c r="AF25" i="2"/>
  <c r="G25" i="2" s="1"/>
  <c r="AF26" i="2"/>
  <c r="G26" i="2" s="1"/>
  <c r="AF27" i="2"/>
  <c r="G27" i="2" s="1"/>
  <c r="AF28" i="2"/>
  <c r="G28" i="2" s="1"/>
  <c r="AF29" i="2"/>
  <c r="G29" i="2" s="1"/>
  <c r="AF30" i="2"/>
  <c r="G30" i="2" s="1"/>
  <c r="AF31" i="2"/>
  <c r="G31" i="2" s="1"/>
  <c r="AF32" i="2"/>
  <c r="G32" i="2"/>
  <c r="AF33" i="2"/>
  <c r="G33" i="2" s="1"/>
  <c r="AF34" i="2"/>
  <c r="G34" i="2"/>
  <c r="AF35" i="2"/>
  <c r="G35" i="2" s="1"/>
  <c r="AF36" i="2"/>
  <c r="G36" i="2" s="1"/>
  <c r="AF37" i="2"/>
  <c r="G37" i="2" s="1"/>
  <c r="AF38" i="2"/>
  <c r="G38" i="2"/>
  <c r="AF39" i="2"/>
  <c r="G39" i="2" s="1"/>
  <c r="AF40" i="2"/>
  <c r="G40" i="2"/>
  <c r="AF41" i="2"/>
  <c r="G41" i="2" s="1"/>
  <c r="AF42" i="2"/>
  <c r="G42" i="2" s="1"/>
  <c r="AF43" i="2"/>
  <c r="G43" i="2" s="1"/>
  <c r="AF44" i="2"/>
  <c r="G44" i="2" s="1"/>
  <c r="AF45" i="2"/>
  <c r="G45" i="2" s="1"/>
  <c r="AF46" i="2"/>
  <c r="G46" i="2" s="1"/>
  <c r="E47" i="2"/>
  <c r="AE46" i="2"/>
  <c r="F46" i="2"/>
  <c r="AD46" i="2"/>
  <c r="E46" i="2" s="1"/>
  <c r="AC46" i="2"/>
  <c r="AB46" i="2"/>
  <c r="AA46" i="2"/>
  <c r="D46" i="2" s="1"/>
  <c r="Z46" i="2"/>
  <c r="Y46" i="2"/>
  <c r="X46" i="2"/>
  <c r="AE45" i="2"/>
  <c r="F45" i="2"/>
  <c r="AD45" i="2"/>
  <c r="E45" i="2" s="1"/>
  <c r="AC45" i="2"/>
  <c r="AB45" i="2"/>
  <c r="AA45" i="2"/>
  <c r="Z45" i="2"/>
  <c r="Y45" i="2"/>
  <c r="X45" i="2"/>
  <c r="C45" i="2" s="1"/>
  <c r="AE44" i="2"/>
  <c r="F44" i="2"/>
  <c r="AD44" i="2"/>
  <c r="E44" i="2" s="1"/>
  <c r="AC44" i="2"/>
  <c r="AB44" i="2"/>
  <c r="AA44" i="2"/>
  <c r="Z44" i="2"/>
  <c r="Y44" i="2"/>
  <c r="X44" i="2"/>
  <c r="AE43" i="2"/>
  <c r="F43" i="2" s="1"/>
  <c r="AD43" i="2"/>
  <c r="E43" i="2" s="1"/>
  <c r="AC43" i="2"/>
  <c r="AB43" i="2"/>
  <c r="AA43" i="2"/>
  <c r="Z43" i="2"/>
  <c r="Y43" i="2"/>
  <c r="X43" i="2"/>
  <c r="AE42" i="2"/>
  <c r="F42" i="2" s="1"/>
  <c r="AD42" i="2"/>
  <c r="E42" i="2" s="1"/>
  <c r="AC42" i="2"/>
  <c r="AB42" i="2"/>
  <c r="AA42" i="2"/>
  <c r="D42" i="2" s="1"/>
  <c r="Z42" i="2"/>
  <c r="Y42" i="2"/>
  <c r="X42" i="2"/>
  <c r="C42" i="2" s="1"/>
  <c r="AE41" i="2"/>
  <c r="F41" i="2" s="1"/>
  <c r="AD41" i="2"/>
  <c r="E41" i="2" s="1"/>
  <c r="AC41" i="2"/>
  <c r="AB41" i="2"/>
  <c r="AA41" i="2"/>
  <c r="Z41" i="2"/>
  <c r="Y41" i="2"/>
  <c r="C41" i="2" s="1"/>
  <c r="X41" i="2"/>
  <c r="AE40" i="2"/>
  <c r="F40" i="2" s="1"/>
  <c r="AD40" i="2"/>
  <c r="E40" i="2" s="1"/>
  <c r="AC40" i="2"/>
  <c r="AB40" i="2"/>
  <c r="AA40" i="2"/>
  <c r="Z40" i="2"/>
  <c r="Y40" i="2"/>
  <c r="X40" i="2"/>
  <c r="AE39" i="2"/>
  <c r="F39" i="2"/>
  <c r="AD39" i="2"/>
  <c r="AC39" i="2"/>
  <c r="AB39" i="2"/>
  <c r="AA39" i="2"/>
  <c r="Z39" i="2"/>
  <c r="Y39" i="2"/>
  <c r="X39" i="2"/>
  <c r="C39" i="2"/>
  <c r="E39" i="2"/>
  <c r="AE38" i="2"/>
  <c r="F38" i="2"/>
  <c r="AD38" i="2"/>
  <c r="E38" i="2" s="1"/>
  <c r="AC38" i="2"/>
  <c r="AB38" i="2"/>
  <c r="AA38" i="2"/>
  <c r="Z38" i="2"/>
  <c r="Y38" i="2"/>
  <c r="X38" i="2"/>
  <c r="C38" i="2" s="1"/>
  <c r="AE37" i="2"/>
  <c r="F37" i="2" s="1"/>
  <c r="AD37" i="2"/>
  <c r="AC37" i="2"/>
  <c r="AB37" i="2"/>
  <c r="AA37" i="2"/>
  <c r="Z37" i="2"/>
  <c r="Y37" i="2"/>
  <c r="X37" i="2"/>
  <c r="C37" i="2" s="1"/>
  <c r="E37" i="2"/>
  <c r="AE36" i="2"/>
  <c r="F36" i="2" s="1"/>
  <c r="AD36" i="2"/>
  <c r="E36" i="2"/>
  <c r="AC36" i="2"/>
  <c r="AB36" i="2"/>
  <c r="AA36" i="2"/>
  <c r="D36" i="2"/>
  <c r="Z36" i="2"/>
  <c r="Y36" i="2"/>
  <c r="X36" i="2"/>
  <c r="C36" i="2"/>
  <c r="AE35" i="2"/>
  <c r="F35" i="2" s="1"/>
  <c r="AD35" i="2"/>
  <c r="E35" i="2"/>
  <c r="AC35" i="2"/>
  <c r="D35" i="2" s="1"/>
  <c r="AB35" i="2"/>
  <c r="AA35" i="2"/>
  <c r="Z35" i="2"/>
  <c r="Y35" i="2"/>
  <c r="X35" i="2"/>
  <c r="C35" i="2"/>
  <c r="AE34" i="2"/>
  <c r="F34" i="2" s="1"/>
  <c r="AD34" i="2"/>
  <c r="E34" i="2" s="1"/>
  <c r="AC34" i="2"/>
  <c r="AB34" i="2"/>
  <c r="AA34" i="2"/>
  <c r="Z34" i="2"/>
  <c r="Y34" i="2"/>
  <c r="X34" i="2"/>
  <c r="AE33" i="2"/>
  <c r="F33" i="2" s="1"/>
  <c r="AD33" i="2"/>
  <c r="E33" i="2" s="1"/>
  <c r="AC33" i="2"/>
  <c r="AB33" i="2"/>
  <c r="AA33" i="2"/>
  <c r="Z33" i="2"/>
  <c r="Y33" i="2"/>
  <c r="X33" i="2"/>
  <c r="AE32" i="2"/>
  <c r="F32" i="2"/>
  <c r="AD32" i="2"/>
  <c r="E32" i="2" s="1"/>
  <c r="AC32" i="2"/>
  <c r="AB32" i="2"/>
  <c r="AA32" i="2"/>
  <c r="Z32" i="2"/>
  <c r="Y32" i="2"/>
  <c r="X32" i="2"/>
  <c r="AE31" i="2"/>
  <c r="F31" i="2" s="1"/>
  <c r="AD31" i="2"/>
  <c r="E31" i="2" s="1"/>
  <c r="AC31" i="2"/>
  <c r="AB31" i="2"/>
  <c r="AA31" i="2"/>
  <c r="Z31" i="2"/>
  <c r="Y31" i="2"/>
  <c r="X31" i="2"/>
  <c r="C31" i="2" s="1"/>
  <c r="AE30" i="2"/>
  <c r="F30" i="2"/>
  <c r="AD30" i="2"/>
  <c r="E30" i="2" s="1"/>
  <c r="AC30" i="2"/>
  <c r="AB30" i="2"/>
  <c r="AA30" i="2"/>
  <c r="Z30" i="2"/>
  <c r="Y30" i="2"/>
  <c r="X30" i="2"/>
  <c r="AE29" i="2"/>
  <c r="F29" i="2" s="1"/>
  <c r="AD29" i="2"/>
  <c r="E29" i="2" s="1"/>
  <c r="AC29" i="2"/>
  <c r="AB29" i="2"/>
  <c r="AA29" i="2"/>
  <c r="Z29" i="2"/>
  <c r="Y29" i="2"/>
  <c r="X29" i="2"/>
  <c r="AE28" i="2"/>
  <c r="F28" i="2" s="1"/>
  <c r="AD28" i="2"/>
  <c r="E28" i="2" s="1"/>
  <c r="AC28" i="2"/>
  <c r="AB28" i="2"/>
  <c r="D28" i="2" s="1"/>
  <c r="AA28" i="2"/>
  <c r="Z28" i="2"/>
  <c r="Y28" i="2"/>
  <c r="X28" i="2"/>
  <c r="AE27" i="2"/>
  <c r="F27" i="2" s="1"/>
  <c r="AD27" i="2"/>
  <c r="E27" i="2"/>
  <c r="AC27" i="2"/>
  <c r="D27" i="2" s="1"/>
  <c r="AB27" i="2"/>
  <c r="AA27" i="2"/>
  <c r="Z27" i="2"/>
  <c r="C27" i="2" s="1"/>
  <c r="Y27" i="2"/>
  <c r="X27" i="2"/>
  <c r="AE26" i="2"/>
  <c r="F26" i="2" s="1"/>
  <c r="AD26" i="2"/>
  <c r="AC26" i="2"/>
  <c r="AB26" i="2"/>
  <c r="AA26" i="2"/>
  <c r="Z26" i="2"/>
  <c r="Y26" i="2"/>
  <c r="X26" i="2"/>
  <c r="E26" i="2"/>
  <c r="AE25" i="2"/>
  <c r="F25" i="2" s="1"/>
  <c r="AD25" i="2"/>
  <c r="E25" i="2" s="1"/>
  <c r="AC25" i="2"/>
  <c r="AB25" i="2"/>
  <c r="AA25" i="2"/>
  <c r="Z25" i="2"/>
  <c r="Y25" i="2"/>
  <c r="X25" i="2"/>
  <c r="C25" i="2"/>
  <c r="AE24" i="2"/>
  <c r="F24" i="2" s="1"/>
  <c r="AD24" i="2"/>
  <c r="E24" i="2" s="1"/>
  <c r="AC24" i="2"/>
  <c r="AB24" i="2"/>
  <c r="AA24" i="2"/>
  <c r="Z24" i="2"/>
  <c r="Y24" i="2"/>
  <c r="X24" i="2"/>
  <c r="AE23" i="2"/>
  <c r="F23" i="2" s="1"/>
  <c r="AD23" i="2"/>
  <c r="E23" i="2" s="1"/>
  <c r="AC23" i="2"/>
  <c r="AB23" i="2"/>
  <c r="AA23" i="2"/>
  <c r="D23" i="2" s="1"/>
  <c r="Z23" i="2"/>
  <c r="Y23" i="2"/>
  <c r="X23" i="2"/>
  <c r="AE22" i="2"/>
  <c r="F22" i="2"/>
  <c r="AD22" i="2"/>
  <c r="E22" i="2" s="1"/>
  <c r="AC22" i="2"/>
  <c r="AB22" i="2"/>
  <c r="AA22" i="2"/>
  <c r="Z22" i="2"/>
  <c r="Y22" i="2"/>
  <c r="X22" i="2"/>
  <c r="AE21" i="2"/>
  <c r="F21" i="2" s="1"/>
  <c r="AD21" i="2"/>
  <c r="E21" i="2" s="1"/>
  <c r="AC21" i="2"/>
  <c r="AB21" i="2"/>
  <c r="AA21" i="2"/>
  <c r="Z21" i="2"/>
  <c r="Y21" i="2"/>
  <c r="X21" i="2"/>
  <c r="C21" i="2" s="1"/>
  <c r="AE20" i="2"/>
  <c r="F20" i="2"/>
  <c r="AD20" i="2"/>
  <c r="E20" i="2" s="1"/>
  <c r="AC20" i="2"/>
  <c r="AB20" i="2"/>
  <c r="AA20" i="2"/>
  <c r="Z20" i="2"/>
  <c r="Y20" i="2"/>
  <c r="X20" i="2"/>
  <c r="AE19" i="2"/>
  <c r="F19" i="2" s="1"/>
  <c r="AD19" i="2"/>
  <c r="E19" i="2" s="1"/>
  <c r="AC19" i="2"/>
  <c r="AB19" i="2"/>
  <c r="AA19" i="2"/>
  <c r="Z19" i="2"/>
  <c r="Y19" i="2"/>
  <c r="X19" i="2"/>
  <c r="C19" i="2" s="1"/>
  <c r="AE18" i="2"/>
  <c r="F18" i="2" s="1"/>
  <c r="AD18" i="2"/>
  <c r="E18" i="2" s="1"/>
  <c r="AC18" i="2"/>
  <c r="AB18" i="2"/>
  <c r="AA18" i="2"/>
  <c r="Z18" i="2"/>
  <c r="Y18" i="2"/>
  <c r="X18" i="2"/>
  <c r="AE17" i="2"/>
  <c r="F17" i="2"/>
  <c r="AD17" i="2"/>
  <c r="E17" i="2" s="1"/>
  <c r="AC17" i="2"/>
  <c r="AB17" i="2"/>
  <c r="AA17" i="2"/>
  <c r="Z17" i="2"/>
  <c r="Y17" i="2"/>
  <c r="X17" i="2"/>
  <c r="C17" i="2" s="1"/>
  <c r="AE16" i="2"/>
  <c r="F16" i="2" s="1"/>
  <c r="AD16" i="2"/>
  <c r="E16" i="2" s="1"/>
  <c r="AC16" i="2"/>
  <c r="AB16" i="2"/>
  <c r="AA16" i="2"/>
  <c r="Z16" i="2"/>
  <c r="Y16" i="2"/>
  <c r="X16" i="2"/>
  <c r="AE15" i="2"/>
  <c r="F15" i="2"/>
  <c r="AD15" i="2"/>
  <c r="E15" i="2" s="1"/>
  <c r="AC15" i="2"/>
  <c r="AB15" i="2"/>
  <c r="AA15" i="2"/>
  <c r="D15" i="2" s="1"/>
  <c r="Z15" i="2"/>
  <c r="Y15" i="2"/>
  <c r="X15" i="2"/>
  <c r="AE14" i="2"/>
  <c r="F14" i="2"/>
  <c r="AD14" i="2"/>
  <c r="AC14" i="2"/>
  <c r="AB14" i="2"/>
  <c r="AA14" i="2"/>
  <c r="D14" i="2" s="1"/>
  <c r="Z14" i="2"/>
  <c r="Y14" i="2"/>
  <c r="X14" i="2"/>
  <c r="E14" i="2"/>
  <c r="AE13" i="2"/>
  <c r="F13" i="2" s="1"/>
  <c r="AD13" i="2"/>
  <c r="E13" i="2"/>
  <c r="AC13" i="2"/>
  <c r="AB13" i="2"/>
  <c r="AA13" i="2"/>
  <c r="D13" i="2" s="1"/>
  <c r="Z13" i="2"/>
  <c r="Y13" i="2"/>
  <c r="X13" i="2"/>
  <c r="C13" i="2"/>
  <c r="AE12" i="2"/>
  <c r="F12" i="2" s="1"/>
  <c r="AD12" i="2"/>
  <c r="E12" i="2" s="1"/>
  <c r="AC12" i="2"/>
  <c r="AB12" i="2"/>
  <c r="AA12" i="2"/>
  <c r="Z12" i="2"/>
  <c r="Y12" i="2"/>
  <c r="X12" i="2"/>
  <c r="AE11" i="2"/>
  <c r="F11" i="2" s="1"/>
  <c r="AD11" i="2"/>
  <c r="E11" i="2" s="1"/>
  <c r="AC11" i="2"/>
  <c r="AB11" i="2"/>
  <c r="AA11" i="2"/>
  <c r="D11" i="2"/>
  <c r="Z11" i="2"/>
  <c r="Y11" i="2"/>
  <c r="X11" i="2"/>
  <c r="C11" i="2" s="1"/>
  <c r="AE10" i="2"/>
  <c r="F10" i="2" s="1"/>
  <c r="AD10" i="2"/>
  <c r="AC10" i="2"/>
  <c r="AB10" i="2"/>
  <c r="D10" i="2" s="1"/>
  <c r="AA10" i="2"/>
  <c r="Z10" i="2"/>
  <c r="Y10" i="2"/>
  <c r="X10" i="2"/>
  <c r="E10" i="2"/>
  <c r="AE9" i="2"/>
  <c r="F9" i="2" s="1"/>
  <c r="AD9" i="2"/>
  <c r="E9" i="2"/>
  <c r="AC9" i="2"/>
  <c r="AB9" i="2"/>
  <c r="AA9" i="2"/>
  <c r="Z9" i="2"/>
  <c r="Y9" i="2"/>
  <c r="X9" i="2"/>
  <c r="AE8" i="2"/>
  <c r="F8" i="2" s="1"/>
  <c r="AD8" i="2"/>
  <c r="E8" i="2" s="1"/>
  <c r="AC8" i="2"/>
  <c r="AB8" i="2"/>
  <c r="AA8" i="2"/>
  <c r="Z8" i="2"/>
  <c r="Y8" i="2"/>
  <c r="X8" i="2"/>
  <c r="D50" i="2"/>
  <c r="C58" i="2"/>
  <c r="C93" i="2"/>
  <c r="C101" i="2"/>
  <c r="C109" i="2"/>
  <c r="C113" i="2"/>
  <c r="C117" i="2"/>
  <c r="C125" i="2"/>
  <c r="D10" i="3"/>
  <c r="C11" i="3"/>
  <c r="D26" i="3"/>
  <c r="C27" i="3"/>
  <c r="D39" i="3"/>
  <c r="D43" i="3"/>
  <c r="C53" i="3"/>
  <c r="D59" i="3"/>
  <c r="D91" i="3"/>
  <c r="C94" i="3"/>
  <c r="D100" i="3"/>
  <c r="D109" i="3"/>
  <c r="D45" i="5"/>
  <c r="D46" i="5"/>
  <c r="D76" i="5"/>
  <c r="C77" i="5"/>
  <c r="D107" i="5"/>
  <c r="D47" i="7"/>
  <c r="C48" i="7"/>
  <c r="C72" i="7"/>
  <c r="D104" i="7"/>
  <c r="D106" i="7"/>
  <c r="C107" i="7"/>
  <c r="D123" i="7"/>
  <c r="D130" i="4"/>
  <c r="D127" i="4"/>
  <c r="D115" i="4"/>
  <c r="D102" i="4"/>
  <c r="D87" i="4"/>
  <c r="D83" i="4"/>
  <c r="D79" i="4"/>
  <c r="D78" i="4"/>
  <c r="D71" i="4"/>
  <c r="D70" i="4"/>
  <c r="D59" i="4"/>
  <c r="D58" i="4"/>
  <c r="D55" i="4"/>
  <c r="D54" i="4"/>
  <c r="D51" i="4"/>
  <c r="D50" i="4"/>
  <c r="C46" i="4"/>
  <c r="D38" i="4"/>
  <c r="C38" i="4"/>
  <c r="D30" i="4"/>
  <c r="C30" i="4"/>
  <c r="D26" i="4"/>
  <c r="D59" i="2"/>
  <c r="C60" i="2"/>
  <c r="D130" i="2"/>
  <c r="C131" i="2"/>
  <c r="D14" i="3"/>
  <c r="C15" i="3"/>
  <c r="D21" i="3"/>
  <c r="D34" i="3"/>
  <c r="C35" i="3"/>
  <c r="D47" i="3"/>
  <c r="D56" i="3"/>
  <c r="C57" i="3"/>
  <c r="D63" i="3"/>
  <c r="D72" i="3"/>
  <c r="C73" i="3"/>
  <c r="D79" i="3"/>
  <c r="D104" i="3"/>
  <c r="D113" i="3"/>
  <c r="C114" i="3"/>
  <c r="D121" i="3"/>
  <c r="D127" i="3"/>
  <c r="D130" i="3"/>
  <c r="D53" i="5"/>
  <c r="D57" i="5"/>
  <c r="D59" i="5"/>
  <c r="D123" i="5"/>
  <c r="D12" i="7"/>
  <c r="D14" i="7"/>
  <c r="D87" i="7"/>
  <c r="C88" i="7"/>
  <c r="D112" i="7"/>
  <c r="D114" i="7"/>
  <c r="D44" i="4"/>
  <c r="D21" i="4"/>
  <c r="D20" i="4"/>
  <c r="D55" i="2"/>
  <c r="C56" i="2"/>
  <c r="D63" i="2"/>
  <c r="C64" i="2"/>
  <c r="C94" i="2"/>
  <c r="C122" i="2"/>
  <c r="D134" i="2"/>
  <c r="C135" i="2"/>
  <c r="D13" i="3"/>
  <c r="D22" i="3"/>
  <c r="D31" i="3"/>
  <c r="D33" i="3"/>
  <c r="D48" i="3"/>
  <c r="C49" i="3"/>
  <c r="D55" i="3"/>
  <c r="D71" i="3"/>
  <c r="C81" i="3"/>
  <c r="D87" i="3"/>
  <c r="D96" i="3"/>
  <c r="D112" i="3"/>
  <c r="D117" i="3"/>
  <c r="C126" i="3"/>
  <c r="C129" i="3"/>
  <c r="D132" i="3"/>
  <c r="D133" i="3"/>
  <c r="C134" i="3"/>
  <c r="D25" i="5"/>
  <c r="D60" i="5"/>
  <c r="C61" i="5"/>
  <c r="D91" i="5"/>
  <c r="D15" i="7"/>
  <c r="C16" i="7"/>
  <c r="C32" i="7"/>
  <c r="D72" i="7"/>
  <c r="D80" i="7"/>
  <c r="D84" i="7"/>
  <c r="D86" i="7"/>
  <c r="C101" i="7"/>
  <c r="D115" i="7"/>
  <c r="D24" i="7"/>
  <c r="D28" i="7"/>
  <c r="D30" i="7"/>
  <c r="D31" i="7"/>
  <c r="D56" i="7"/>
  <c r="D60" i="7"/>
  <c r="D62" i="7"/>
  <c r="D63" i="7"/>
  <c r="D64" i="7"/>
  <c r="D68" i="7"/>
  <c r="D70" i="7"/>
  <c r="D71" i="7"/>
  <c r="D96" i="7"/>
  <c r="D99" i="7"/>
  <c r="D100" i="7"/>
  <c r="D110" i="7"/>
  <c r="D111" i="7"/>
  <c r="D118" i="7"/>
  <c r="D119" i="7"/>
  <c r="C8" i="7"/>
  <c r="D20" i="7"/>
  <c r="D22" i="7"/>
  <c r="C24" i="7"/>
  <c r="D36" i="7"/>
  <c r="D38" i="7"/>
  <c r="D39" i="7"/>
  <c r="C40" i="7"/>
  <c r="D52" i="7"/>
  <c r="D54" i="7"/>
  <c r="D55" i="7"/>
  <c r="C56" i="7"/>
  <c r="C64" i="7"/>
  <c r="D76" i="7"/>
  <c r="D78" i="7"/>
  <c r="D79" i="7"/>
  <c r="C80" i="7"/>
  <c r="D92" i="7"/>
  <c r="D94" i="7"/>
  <c r="D95" i="7"/>
  <c r="C96" i="7"/>
  <c r="D103" i="7"/>
  <c r="D109" i="7"/>
  <c r="D113" i="7"/>
  <c r="D117" i="7"/>
  <c r="D15" i="5"/>
  <c r="D16" i="5"/>
  <c r="D17" i="5"/>
  <c r="D21" i="5"/>
  <c r="D23" i="5"/>
  <c r="D24" i="5"/>
  <c r="C25" i="5"/>
  <c r="C37" i="5"/>
  <c r="D51" i="5"/>
  <c r="D52" i="5"/>
  <c r="C53" i="5"/>
  <c r="D85" i="5"/>
  <c r="D89" i="5"/>
  <c r="D90" i="5"/>
  <c r="C91" i="5"/>
  <c r="D105" i="5"/>
  <c r="D106" i="5"/>
  <c r="C107" i="5"/>
  <c r="D119" i="5"/>
  <c r="D121" i="5"/>
  <c r="D122" i="5"/>
  <c r="C123" i="5"/>
  <c r="D8" i="3"/>
  <c r="C9" i="3"/>
  <c r="D12" i="3"/>
  <c r="C13" i="3"/>
  <c r="D29" i="3"/>
  <c r="D30" i="3"/>
  <c r="C31" i="3"/>
  <c r="D37" i="3"/>
  <c r="D38" i="3"/>
  <c r="C39" i="3"/>
  <c r="C40" i="3"/>
  <c r="D40" i="3"/>
  <c r="C41" i="3"/>
  <c r="D41" i="3"/>
  <c r="D42" i="3"/>
  <c r="C43" i="3"/>
  <c r="C47" i="3"/>
  <c r="D50" i="3"/>
  <c r="C51" i="3"/>
  <c r="D54" i="3"/>
  <c r="C55" i="3"/>
  <c r="D58" i="3"/>
  <c r="C59" i="3"/>
  <c r="D62" i="3"/>
  <c r="C63" i="3"/>
  <c r="D66" i="3"/>
  <c r="C67" i="3"/>
  <c r="D70" i="3"/>
  <c r="C71" i="3"/>
  <c r="D74" i="3"/>
  <c r="C75" i="3"/>
  <c r="D78" i="3"/>
  <c r="C79" i="3"/>
  <c r="D82" i="3"/>
  <c r="C83" i="3"/>
  <c r="D86" i="3"/>
  <c r="C87" i="3"/>
  <c r="D90" i="3"/>
  <c r="C91" i="3"/>
  <c r="D95" i="3"/>
  <c r="C96" i="3"/>
  <c r="D99" i="3"/>
  <c r="C100" i="3"/>
  <c r="D103" i="3"/>
  <c r="C104" i="3"/>
  <c r="D107" i="3"/>
  <c r="C108" i="3"/>
  <c r="D111" i="3"/>
  <c r="C112" i="3"/>
  <c r="C128" i="3"/>
  <c r="C132" i="3"/>
  <c r="C23" i="3"/>
  <c r="D10" i="7"/>
  <c r="D11" i="7"/>
  <c r="C12" i="7"/>
  <c r="D18" i="7"/>
  <c r="D19" i="7"/>
  <c r="D26" i="7"/>
  <c r="D27" i="7"/>
  <c r="C28" i="7"/>
  <c r="D34" i="7"/>
  <c r="D35" i="7"/>
  <c r="C36" i="7"/>
  <c r="D42" i="7"/>
  <c r="D43" i="7"/>
  <c r="C44" i="7"/>
  <c r="D50" i="7"/>
  <c r="D51" i="7"/>
  <c r="C52" i="7"/>
  <c r="D58" i="7"/>
  <c r="D59" i="7"/>
  <c r="C60" i="7"/>
  <c r="D66" i="7"/>
  <c r="D67" i="7"/>
  <c r="C68" i="7"/>
  <c r="D74" i="7"/>
  <c r="D75" i="7"/>
  <c r="C76" i="7"/>
  <c r="D82" i="7"/>
  <c r="D83" i="7"/>
  <c r="C84" i="7"/>
  <c r="D90" i="7"/>
  <c r="D91" i="7"/>
  <c r="C92" i="7"/>
  <c r="D98" i="7"/>
  <c r="C99" i="7"/>
  <c r="D102" i="7"/>
  <c r="C103" i="7"/>
  <c r="C109" i="7"/>
  <c r="C111" i="7"/>
  <c r="C113" i="7"/>
  <c r="C115" i="7"/>
  <c r="C117" i="7"/>
  <c r="C121" i="7"/>
  <c r="C123" i="7"/>
  <c r="D9" i="7"/>
  <c r="C10" i="7"/>
  <c r="D13" i="7"/>
  <c r="C14" i="7"/>
  <c r="D17" i="7"/>
  <c r="C18" i="7"/>
  <c r="D21" i="7"/>
  <c r="C22" i="7"/>
  <c r="D25" i="7"/>
  <c r="C26" i="7"/>
  <c r="D29" i="7"/>
  <c r="C30" i="7"/>
  <c r="D33" i="7"/>
  <c r="C34" i="7"/>
  <c r="D37" i="7"/>
  <c r="C38" i="7"/>
  <c r="D41" i="7"/>
  <c r="C42" i="7"/>
  <c r="D45" i="7"/>
  <c r="C46" i="7"/>
  <c r="D49" i="7"/>
  <c r="C50" i="7"/>
  <c r="D53" i="7"/>
  <c r="C54" i="7"/>
  <c r="D57" i="7"/>
  <c r="C58" i="7"/>
  <c r="C62" i="7"/>
  <c r="D65" i="7"/>
  <c r="C66" i="7"/>
  <c r="D69" i="7"/>
  <c r="C70" i="7"/>
  <c r="D73" i="7"/>
  <c r="C74" i="7"/>
  <c r="D77" i="7"/>
  <c r="C78" i="7"/>
  <c r="D81" i="7"/>
  <c r="C82" i="7"/>
  <c r="D85" i="7"/>
  <c r="C86" i="7"/>
  <c r="D89" i="7"/>
  <c r="C90" i="7"/>
  <c r="D93" i="7"/>
  <c r="C94" i="7"/>
  <c r="D97" i="7"/>
  <c r="C98" i="7"/>
  <c r="C120" i="7"/>
  <c r="C119" i="7"/>
  <c r="D9" i="5"/>
  <c r="D65" i="5"/>
  <c r="D67" i="5"/>
  <c r="D68" i="5"/>
  <c r="C69" i="5"/>
  <c r="D81" i="5"/>
  <c r="D83" i="5"/>
  <c r="D84" i="5"/>
  <c r="C85" i="5"/>
  <c r="D97" i="5"/>
  <c r="D98" i="5"/>
  <c r="C99" i="5"/>
  <c r="D114" i="5"/>
  <c r="C17" i="5"/>
  <c r="D41" i="5"/>
  <c r="D8" i="5"/>
  <c r="C9" i="5"/>
  <c r="D49" i="5"/>
  <c r="D95" i="5"/>
  <c r="D111" i="5"/>
  <c r="D113" i="5"/>
  <c r="D13" i="5"/>
  <c r="D29" i="5"/>
  <c r="D31" i="5"/>
  <c r="D32" i="5"/>
  <c r="C33" i="5"/>
  <c r="D39" i="5"/>
  <c r="D40" i="5"/>
  <c r="C41" i="5"/>
  <c r="C81" i="5"/>
  <c r="C95" i="5"/>
  <c r="D103" i="5"/>
  <c r="D11" i="5"/>
  <c r="D12" i="5"/>
  <c r="C13" i="5"/>
  <c r="D19" i="5"/>
  <c r="D20" i="5"/>
  <c r="C21" i="5"/>
  <c r="D27" i="5"/>
  <c r="D28" i="5"/>
  <c r="C29" i="5"/>
  <c r="D35" i="5"/>
  <c r="D36" i="5"/>
  <c r="D43" i="5"/>
  <c r="D44" i="5"/>
  <c r="C45" i="5"/>
  <c r="D47" i="5"/>
  <c r="D48" i="5"/>
  <c r="C49" i="5"/>
  <c r="D55" i="5"/>
  <c r="D56" i="5"/>
  <c r="C57" i="5"/>
  <c r="D63" i="5"/>
  <c r="D64" i="5"/>
  <c r="C65" i="5"/>
  <c r="D71" i="5"/>
  <c r="D72" i="5"/>
  <c r="C73" i="5"/>
  <c r="D79" i="5"/>
  <c r="D80" i="5"/>
  <c r="D87" i="5"/>
  <c r="D88" i="5"/>
  <c r="C89" i="5"/>
  <c r="D93" i="5"/>
  <c r="D94" i="5"/>
  <c r="D101" i="5"/>
  <c r="D102" i="5"/>
  <c r="C103" i="5"/>
  <c r="D109" i="5"/>
  <c r="D110" i="5"/>
  <c r="C111" i="5"/>
  <c r="D117" i="5"/>
  <c r="D118" i="5"/>
  <c r="C119" i="5"/>
  <c r="D125" i="5"/>
  <c r="D126" i="5"/>
  <c r="D10" i="5"/>
  <c r="C11" i="5"/>
  <c r="D14" i="5"/>
  <c r="C15" i="5"/>
  <c r="D18" i="5"/>
  <c r="C19" i="5"/>
  <c r="C23" i="5"/>
  <c r="D26" i="5"/>
  <c r="C27" i="5"/>
  <c r="D30" i="5"/>
  <c r="C31" i="5"/>
  <c r="D34" i="5"/>
  <c r="C35" i="5"/>
  <c r="D38" i="5"/>
  <c r="C39" i="5"/>
  <c r="D42" i="5"/>
  <c r="C43" i="5"/>
  <c r="C46" i="5"/>
  <c r="C47" i="5"/>
  <c r="D50" i="5"/>
  <c r="C51" i="5"/>
  <c r="D54" i="5"/>
  <c r="C55" i="5"/>
  <c r="D58" i="5"/>
  <c r="C59" i="5"/>
  <c r="D62" i="5"/>
  <c r="C63" i="5"/>
  <c r="D66" i="5"/>
  <c r="C67" i="5"/>
  <c r="D70" i="5"/>
  <c r="C71" i="5"/>
  <c r="D74" i="5"/>
  <c r="C75" i="5"/>
  <c r="D78" i="5"/>
  <c r="C79" i="5"/>
  <c r="D82" i="5"/>
  <c r="C83" i="5"/>
  <c r="D86" i="5"/>
  <c r="C87" i="5"/>
  <c r="D92" i="5"/>
  <c r="C93" i="5"/>
  <c r="D96" i="5"/>
  <c r="C97" i="5"/>
  <c r="D100" i="5"/>
  <c r="C101" i="5"/>
  <c r="D104" i="5"/>
  <c r="C105" i="5"/>
  <c r="D108" i="5"/>
  <c r="C109" i="5"/>
  <c r="D112" i="5"/>
  <c r="C113" i="5"/>
  <c r="D116" i="5"/>
  <c r="C117" i="5"/>
  <c r="D120" i="5"/>
  <c r="C121" i="5"/>
  <c r="D124" i="5"/>
  <c r="C125" i="5"/>
  <c r="D48" i="4"/>
  <c r="D109" i="4"/>
  <c r="D113" i="4"/>
  <c r="D8" i="4"/>
  <c r="D9" i="4"/>
  <c r="C10" i="4"/>
  <c r="C8" i="4"/>
  <c r="C9" i="4"/>
  <c r="C11" i="4"/>
  <c r="C13" i="4"/>
  <c r="C15" i="4"/>
  <c r="C16" i="4"/>
  <c r="C17" i="4"/>
  <c r="C18" i="4"/>
  <c r="C19" i="4"/>
  <c r="C20" i="4"/>
  <c r="C21" i="4"/>
  <c r="C23" i="4"/>
  <c r="C24" i="4"/>
  <c r="C25" i="4"/>
  <c r="C26" i="4"/>
  <c r="C27" i="4"/>
  <c r="C28" i="4"/>
  <c r="C29" i="4"/>
  <c r="C31" i="4"/>
  <c r="C32" i="4"/>
  <c r="C33" i="4"/>
  <c r="C34" i="4"/>
  <c r="C35" i="4"/>
  <c r="C36" i="4"/>
  <c r="C37" i="4"/>
  <c r="C39" i="4"/>
  <c r="C40" i="4"/>
  <c r="C41" i="4"/>
  <c r="C42" i="4"/>
  <c r="C43" i="4"/>
  <c r="C44" i="4"/>
  <c r="C45" i="4"/>
  <c r="C47" i="4"/>
  <c r="C49" i="4"/>
  <c r="C50" i="4"/>
  <c r="C51" i="4"/>
  <c r="C53" i="4"/>
  <c r="C54" i="4"/>
  <c r="C55" i="4"/>
  <c r="C57" i="4"/>
  <c r="C58" i="4"/>
  <c r="C59" i="4"/>
  <c r="C60" i="4"/>
  <c r="C61" i="4"/>
  <c r="C62" i="4"/>
  <c r="C63" i="4"/>
  <c r="C65" i="4"/>
  <c r="C66" i="4"/>
  <c r="C67" i="4"/>
  <c r="C68" i="4"/>
  <c r="C69" i="4"/>
  <c r="C70" i="4"/>
  <c r="C71" i="4"/>
  <c r="C72" i="4"/>
  <c r="C73" i="4"/>
  <c r="C74" i="4"/>
  <c r="C75" i="4"/>
  <c r="C76" i="4"/>
  <c r="C77" i="4"/>
  <c r="C78" i="4"/>
  <c r="C79" i="4"/>
  <c r="C80" i="4"/>
  <c r="C81" i="4"/>
  <c r="C82" i="4"/>
  <c r="C83" i="4"/>
  <c r="C84" i="4"/>
  <c r="C85" i="4"/>
  <c r="C86" i="4"/>
  <c r="C90" i="4"/>
  <c r="C91" i="4"/>
  <c r="C92" i="4"/>
  <c r="C95" i="4"/>
  <c r="C96" i="4"/>
  <c r="C97" i="4"/>
  <c r="C98" i="4"/>
  <c r="C99" i="4"/>
  <c r="C100" i="4"/>
  <c r="C101" i="4"/>
  <c r="C102" i="4"/>
  <c r="C104" i="4"/>
  <c r="C105" i="4"/>
  <c r="C106" i="4"/>
  <c r="C107" i="4"/>
  <c r="C108" i="4"/>
  <c r="C109" i="4"/>
  <c r="C110" i="4"/>
  <c r="C111" i="4"/>
  <c r="C112" i="4"/>
  <c r="C113" i="4"/>
  <c r="C114" i="4"/>
  <c r="C117" i="4"/>
  <c r="C118" i="4"/>
  <c r="C120" i="4"/>
  <c r="C121" i="4"/>
  <c r="C123" i="4"/>
  <c r="C124" i="4"/>
  <c r="C125" i="4"/>
  <c r="C126" i="4"/>
  <c r="C127" i="4"/>
  <c r="C128" i="4"/>
  <c r="C131" i="4"/>
  <c r="C132" i="4"/>
  <c r="D16" i="4"/>
  <c r="D17" i="4"/>
  <c r="D24" i="4"/>
  <c r="D25" i="4"/>
  <c r="D32" i="4"/>
  <c r="D33" i="4"/>
  <c r="D40" i="4"/>
  <c r="D41" i="4"/>
  <c r="D43" i="4"/>
  <c r="D45" i="4"/>
  <c r="D47" i="4"/>
  <c r="D57" i="4"/>
  <c r="D61" i="4"/>
  <c r="D65" i="4"/>
  <c r="D69" i="4"/>
  <c r="D73" i="4"/>
  <c r="D77" i="4"/>
  <c r="D82" i="4"/>
  <c r="D93" i="4"/>
  <c r="D94" i="4"/>
  <c r="D107" i="4"/>
  <c r="D36" i="4"/>
  <c r="D99" i="4"/>
  <c r="D111" i="4"/>
  <c r="D122" i="4"/>
  <c r="D123" i="4"/>
  <c r="D124" i="4"/>
  <c r="D15" i="4"/>
  <c r="D19" i="4"/>
  <c r="D23" i="4"/>
  <c r="D27" i="4"/>
  <c r="D31" i="4"/>
  <c r="D35" i="4"/>
  <c r="D39" i="4"/>
  <c r="D49" i="4"/>
  <c r="D46" i="4"/>
  <c r="D53" i="4"/>
  <c r="D81" i="4"/>
  <c r="D89" i="4"/>
  <c r="D90" i="4"/>
  <c r="D97" i="4"/>
  <c r="D98" i="4"/>
  <c r="D105" i="4"/>
  <c r="D106" i="4"/>
  <c r="D110" i="4"/>
  <c r="D114" i="4"/>
  <c r="D126" i="4"/>
  <c r="D131" i="4"/>
  <c r="D84" i="4"/>
  <c r="D88" i="4"/>
  <c r="D96" i="4"/>
  <c r="D100" i="4"/>
  <c r="D104" i="4"/>
  <c r="D108" i="4"/>
  <c r="D112" i="4"/>
  <c r="D116" i="4"/>
  <c r="C100" i="7"/>
  <c r="C102" i="7"/>
  <c r="C104" i="7"/>
  <c r="C106" i="7"/>
  <c r="C108" i="7"/>
  <c r="C110" i="7"/>
  <c r="C112" i="7"/>
  <c r="C114" i="7"/>
  <c r="C116" i="7"/>
  <c r="C118" i="7"/>
  <c r="C122" i="7"/>
  <c r="C9" i="7"/>
  <c r="C11" i="7"/>
  <c r="C13" i="7"/>
  <c r="C15" i="7"/>
  <c r="C17" i="7"/>
  <c r="C21" i="7"/>
  <c r="C23" i="7"/>
  <c r="C25" i="7"/>
  <c r="C27" i="7"/>
  <c r="C29" i="7"/>
  <c r="C31" i="7"/>
  <c r="C33" i="7"/>
  <c r="C35" i="7"/>
  <c r="C39" i="7"/>
  <c r="C41" i="7"/>
  <c r="C43" i="7"/>
  <c r="C45" i="7"/>
  <c r="C47" i="7"/>
  <c r="C49" i="7"/>
  <c r="C51" i="7"/>
  <c r="C55" i="7"/>
  <c r="C57" i="7"/>
  <c r="C59" i="7"/>
  <c r="C61" i="7"/>
  <c r="C63" i="7"/>
  <c r="C65" i="7"/>
  <c r="C67" i="7"/>
  <c r="C69" i="7"/>
  <c r="C71" i="7"/>
  <c r="C73" i="7"/>
  <c r="C75" i="7"/>
  <c r="C77" i="7"/>
  <c r="C79" i="7"/>
  <c r="C81" i="7"/>
  <c r="C83" i="7"/>
  <c r="C85" i="7"/>
  <c r="C87" i="7"/>
  <c r="C89" i="7"/>
  <c r="C91" i="7"/>
  <c r="C93" i="7"/>
  <c r="C95" i="7"/>
  <c r="C8" i="5"/>
  <c r="C10" i="5"/>
  <c r="C12" i="5"/>
  <c r="C14" i="5"/>
  <c r="C16" i="5"/>
  <c r="C18" i="5"/>
  <c r="C20" i="5"/>
  <c r="C22" i="5"/>
  <c r="C24" i="5"/>
  <c r="C26" i="5"/>
  <c r="C28" i="5"/>
  <c r="C30" i="5"/>
  <c r="C32" i="5"/>
  <c r="C34" i="5"/>
  <c r="C36" i="5"/>
  <c r="C38" i="5"/>
  <c r="C40" i="5"/>
  <c r="C42" i="5"/>
  <c r="C44" i="5"/>
  <c r="C48" i="5"/>
  <c r="C50" i="5"/>
  <c r="C52" i="5"/>
  <c r="C54" i="5"/>
  <c r="C56" i="5"/>
  <c r="C58" i="5"/>
  <c r="C60" i="5"/>
  <c r="C62" i="5"/>
  <c r="C64" i="5"/>
  <c r="C66" i="5"/>
  <c r="C68" i="5"/>
  <c r="C70" i="5"/>
  <c r="C72" i="5"/>
  <c r="C74" i="5"/>
  <c r="C76" i="5"/>
  <c r="C78" i="5"/>
  <c r="C80" i="5"/>
  <c r="C82" i="5"/>
  <c r="C84" i="5"/>
  <c r="C86" i="5"/>
  <c r="C88" i="5"/>
  <c r="C90" i="5"/>
  <c r="C92" i="5"/>
  <c r="C94" i="5"/>
  <c r="C96" i="5"/>
  <c r="C98" i="5"/>
  <c r="C100" i="5"/>
  <c r="C102" i="5"/>
  <c r="C104" i="5"/>
  <c r="C106" i="5"/>
  <c r="C108" i="5"/>
  <c r="C110" i="5"/>
  <c r="C112" i="5"/>
  <c r="C114" i="5"/>
  <c r="C116" i="5"/>
  <c r="C118" i="5"/>
  <c r="C120" i="5"/>
  <c r="C122" i="5"/>
  <c r="C124" i="5"/>
  <c r="C126" i="5"/>
  <c r="D16" i="3"/>
  <c r="C17" i="3"/>
  <c r="D20" i="3"/>
  <c r="C21" i="3"/>
  <c r="D24" i="3"/>
  <c r="C25" i="3"/>
  <c r="D28" i="3"/>
  <c r="C29" i="3"/>
  <c r="D32" i="3"/>
  <c r="C33" i="3"/>
  <c r="D36" i="3"/>
  <c r="C37" i="3"/>
  <c r="D60" i="3"/>
  <c r="D64" i="3"/>
  <c r="C65" i="3"/>
  <c r="D68" i="3"/>
  <c r="C69" i="3"/>
  <c r="D80" i="3"/>
  <c r="D84" i="3"/>
  <c r="C85" i="3"/>
  <c r="D88" i="3"/>
  <c r="C89" i="3"/>
  <c r="D92" i="3"/>
  <c r="D93" i="3"/>
  <c r="D97" i="3"/>
  <c r="C98" i="3"/>
  <c r="D101" i="3"/>
  <c r="D105" i="3"/>
  <c r="C106" i="3"/>
  <c r="D46" i="3"/>
  <c r="C115" i="3"/>
  <c r="C117" i="3"/>
  <c r="C119" i="3"/>
  <c r="C123" i="3"/>
  <c r="C125" i="3"/>
  <c r="C8" i="3"/>
  <c r="C10" i="3"/>
  <c r="C12" i="3"/>
  <c r="C14" i="3"/>
  <c r="C16" i="3"/>
  <c r="C18" i="3"/>
  <c r="C20" i="3"/>
  <c r="C22" i="3"/>
  <c r="C24" i="3"/>
  <c r="C26" i="3"/>
  <c r="C28" i="3"/>
  <c r="C30" i="3"/>
  <c r="C34" i="3"/>
  <c r="C36" i="3"/>
  <c r="C38" i="3"/>
  <c r="C42" i="3"/>
  <c r="C44" i="3"/>
  <c r="C46" i="3"/>
  <c r="C48" i="3"/>
  <c r="C50" i="3"/>
  <c r="C52" i="3"/>
  <c r="C54" i="3"/>
  <c r="C56" i="3"/>
  <c r="C58" i="3"/>
  <c r="C60" i="3"/>
  <c r="C62" i="3"/>
  <c r="C64" i="3"/>
  <c r="C66" i="3"/>
  <c r="C68" i="3"/>
  <c r="C70" i="3"/>
  <c r="C72" i="3"/>
  <c r="C74" i="3"/>
  <c r="C76" i="3"/>
  <c r="C78" i="3"/>
  <c r="C80" i="3"/>
  <c r="C82" i="3"/>
  <c r="C84" i="3"/>
  <c r="C86" i="3"/>
  <c r="C88" i="3"/>
  <c r="C92" i="3"/>
  <c r="C116" i="3"/>
  <c r="C120" i="3"/>
  <c r="C122" i="3"/>
  <c r="C131" i="3"/>
  <c r="C95" i="3"/>
  <c r="C97" i="3"/>
  <c r="C99" i="3"/>
  <c r="C101" i="3"/>
  <c r="C103" i="3"/>
  <c r="C105" i="3"/>
  <c r="C107" i="3"/>
  <c r="C109" i="3"/>
  <c r="C111" i="3"/>
  <c r="C113" i="3"/>
  <c r="C130" i="3"/>
  <c r="C49" i="2"/>
  <c r="C67" i="2"/>
  <c r="C69" i="2"/>
  <c r="D81" i="2"/>
  <c r="C82" i="2"/>
  <c r="C84" i="2"/>
  <c r="C86" i="2"/>
  <c r="C88" i="2"/>
  <c r="C90" i="2"/>
  <c r="C92" i="2"/>
  <c r="C96" i="2"/>
  <c r="C98" i="2"/>
  <c r="C100" i="2"/>
  <c r="C102" i="2"/>
  <c r="C104" i="2"/>
  <c r="D132" i="2"/>
  <c r="C133" i="2"/>
  <c r="D49" i="2"/>
  <c r="C51" i="2"/>
  <c r="C53" i="2"/>
  <c r="C57" i="2"/>
  <c r="C59" i="2"/>
  <c r="C61" i="2"/>
  <c r="C63" i="2"/>
  <c r="C71" i="2"/>
  <c r="C77" i="2"/>
  <c r="C79" i="2"/>
  <c r="C83" i="2"/>
  <c r="C85" i="2"/>
  <c r="C87" i="2"/>
  <c r="C89" i="2"/>
  <c r="C91" i="2"/>
  <c r="C95" i="2"/>
  <c r="C99" i="2"/>
  <c r="C106" i="2"/>
  <c r="C108" i="2"/>
  <c r="C110" i="2"/>
  <c r="C112" i="2"/>
  <c r="C114" i="2"/>
  <c r="C116" i="2"/>
  <c r="C118" i="2"/>
  <c r="C120" i="2"/>
  <c r="C124" i="2"/>
  <c r="C126" i="2"/>
  <c r="C128" i="2"/>
  <c r="C130" i="2"/>
  <c r="C132" i="2"/>
  <c r="C134" i="2"/>
  <c r="D8" i="2"/>
  <c r="C10" i="2"/>
  <c r="D16" i="2"/>
  <c r="C18" i="2"/>
  <c r="D24" i="2"/>
  <c r="C26" i="2"/>
  <c r="D32" i="2"/>
  <c r="D39" i="2"/>
  <c r="D62" i="2"/>
  <c r="D90" i="2"/>
  <c r="D106" i="2"/>
  <c r="D12" i="2"/>
  <c r="C14" i="2"/>
  <c r="D20" i="2"/>
  <c r="C22" i="2"/>
  <c r="C30" i="2"/>
  <c r="D40" i="2"/>
  <c r="D47" i="2"/>
  <c r="D87" i="2"/>
  <c r="D93" i="2"/>
  <c r="D103" i="2"/>
  <c r="C115" i="5"/>
  <c r="D64" i="2"/>
  <c r="C68" i="2"/>
  <c r="D109" i="2"/>
  <c r="D56" i="2"/>
  <c r="D76" i="2"/>
  <c r="C107" i="2"/>
  <c r="D114" i="2"/>
  <c r="C48" i="2"/>
  <c r="D67" i="2"/>
  <c r="D120" i="2"/>
  <c r="D19" i="3"/>
  <c r="D69" i="2"/>
  <c r="D70" i="2"/>
  <c r="D107" i="2"/>
  <c r="D124" i="2"/>
  <c r="C133" i="3"/>
  <c r="D123" i="2"/>
  <c r="D135" i="2"/>
  <c r="D11" i="3"/>
  <c r="D73" i="3"/>
  <c r="D102" i="3"/>
  <c r="D69" i="3"/>
  <c r="C102" i="3"/>
  <c r="D69" i="5"/>
  <c r="D115" i="5"/>
  <c r="D101" i="4"/>
  <c r="D75" i="5"/>
  <c r="D132" i="4"/>
  <c r="D64" i="4"/>
  <c r="AJ5" i="10"/>
  <c r="AK5" i="10"/>
  <c r="AL5" i="10"/>
  <c r="D25" i="2"/>
  <c r="C28" i="2"/>
  <c r="D29" i="2"/>
  <c r="D30" i="2"/>
  <c r="D31" i="2"/>
  <c r="D101" i="7"/>
  <c r="D116" i="7"/>
  <c r="D117" i="4"/>
  <c r="D116" i="3"/>
  <c r="D123" i="3"/>
  <c r="D61" i="5"/>
  <c r="D73" i="5"/>
  <c r="D44" i="7"/>
  <c r="D48" i="7"/>
  <c r="D122" i="7"/>
  <c r="D128" i="10"/>
  <c r="D112" i="10"/>
  <c r="D34" i="10"/>
  <c r="D18" i="10"/>
  <c r="D132" i="10"/>
  <c r="D116" i="10"/>
  <c r="D42" i="10"/>
  <c r="D26" i="10"/>
  <c r="D10" i="10"/>
  <c r="C15" i="13"/>
  <c r="C23" i="13"/>
  <c r="C34" i="13"/>
  <c r="C17" i="13"/>
  <c r="C25" i="13"/>
  <c r="C11" i="13"/>
  <c r="C19" i="13"/>
  <c r="C48" i="13"/>
  <c r="C38" i="13"/>
  <c r="C46" i="13"/>
  <c r="C54" i="13"/>
  <c r="C92" i="13"/>
  <c r="C50" i="13"/>
  <c r="C88" i="13"/>
  <c r="D26" i="2" l="1"/>
  <c r="C20" i="2"/>
  <c r="D45" i="2"/>
  <c r="D17" i="2"/>
  <c r="C34" i="2"/>
  <c r="C24" i="2"/>
  <c r="D22" i="2"/>
  <c r="C40" i="2"/>
  <c r="D58" i="2"/>
  <c r="D9" i="2"/>
  <c r="C15" i="2"/>
  <c r="D18" i="2"/>
  <c r="C29" i="2"/>
  <c r="D33" i="2"/>
  <c r="C44" i="2"/>
  <c r="D52" i="2"/>
  <c r="C123" i="2"/>
  <c r="D51" i="3"/>
  <c r="C61" i="3"/>
  <c r="C16" i="2"/>
  <c r="D19" i="2"/>
  <c r="D34" i="2"/>
  <c r="D37" i="2"/>
  <c r="D41" i="2"/>
  <c r="C43" i="2"/>
  <c r="D54" i="2"/>
  <c r="D68" i="2"/>
  <c r="D120" i="3"/>
  <c r="C12" i="2"/>
  <c r="D38" i="2"/>
  <c r="D71" i="2"/>
  <c r="C23" i="2"/>
  <c r="C32" i="2"/>
  <c r="D43" i="2"/>
  <c r="D44" i="2"/>
  <c r="C46" i="2"/>
  <c r="D79" i="2"/>
  <c r="D84" i="2"/>
  <c r="D116" i="2"/>
  <c r="D25" i="3"/>
  <c r="D134" i="3"/>
  <c r="C8" i="2"/>
  <c r="C9" i="2"/>
  <c r="D21" i="2"/>
  <c r="C33" i="2"/>
  <c r="C47" i="2"/>
  <c r="D61" i="2"/>
  <c r="D72" i="2"/>
  <c r="D110" i="2"/>
  <c r="D127" i="2"/>
  <c r="C52" i="4"/>
  <c r="D99" i="5"/>
  <c r="D46" i="7"/>
  <c r="D13" i="4"/>
  <c r="D86" i="2"/>
  <c r="D89" i="2"/>
  <c r="D94" i="2"/>
  <c r="D117" i="2"/>
  <c r="D133" i="2"/>
  <c r="D18" i="3"/>
  <c r="C19" i="3"/>
  <c r="D27" i="3"/>
  <c r="D35" i="3"/>
  <c r="C135" i="3"/>
  <c r="D120" i="7"/>
  <c r="D124" i="3"/>
  <c r="D135" i="3"/>
  <c r="D66" i="4"/>
  <c r="D85" i="2"/>
  <c r="C119" i="2"/>
  <c r="D126" i="2"/>
  <c r="C127" i="2"/>
  <c r="D23" i="3"/>
  <c r="D44" i="3"/>
  <c r="C129" i="4"/>
  <c r="C87" i="4"/>
  <c r="D75" i="4"/>
  <c r="D75" i="2"/>
  <c r="D92" i="2"/>
  <c r="D115" i="2"/>
  <c r="D110" i="3"/>
  <c r="D122" i="3"/>
  <c r="D107" i="7"/>
  <c r="D129" i="4"/>
  <c r="D105" i="10"/>
  <c r="D64" i="10"/>
  <c r="D103" i="4"/>
  <c r="D85" i="4"/>
  <c r="D68" i="4"/>
  <c r="D63" i="4"/>
  <c r="D29" i="4"/>
  <c r="C119" i="4"/>
  <c r="D62" i="4"/>
  <c r="C56" i="4"/>
  <c r="D42" i="4"/>
  <c r="D20" i="10"/>
  <c r="D134" i="10"/>
  <c r="D127" i="10"/>
  <c r="D124" i="10"/>
  <c r="D35" i="10"/>
  <c r="C124" i="10"/>
  <c r="C117" i="10"/>
  <c r="C107" i="10"/>
  <c r="C102" i="10"/>
  <c r="C97" i="10"/>
  <c r="C81" i="10"/>
  <c r="C49" i="10"/>
  <c r="C8" i="10"/>
  <c r="D121" i="10"/>
  <c r="D110" i="10"/>
  <c r="D68" i="10"/>
  <c r="D52" i="10"/>
  <c r="C136" i="10"/>
  <c r="C129" i="10"/>
  <c r="C119" i="10"/>
  <c r="C104" i="10"/>
  <c r="C53" i="10"/>
  <c r="C27" i="10"/>
  <c r="C25" i="10"/>
  <c r="D133" i="10"/>
  <c r="D129" i="10"/>
  <c r="D123" i="10"/>
  <c r="D119" i="10"/>
  <c r="D102" i="10"/>
  <c r="D98" i="10"/>
  <c r="D93" i="10"/>
  <c r="D87" i="10"/>
  <c r="D80" i="10"/>
  <c r="D65" i="10"/>
  <c r="D58" i="10"/>
  <c r="D46" i="10"/>
  <c r="D22" i="10"/>
  <c r="D125" i="10"/>
  <c r="C128" i="10"/>
  <c r="C121" i="10"/>
  <c r="C111" i="10"/>
  <c r="C106" i="10"/>
  <c r="C61" i="10"/>
  <c r="D114" i="10"/>
  <c r="D79" i="10"/>
  <c r="D67" i="10"/>
  <c r="D56" i="10"/>
  <c r="D44" i="10"/>
  <c r="D13" i="10"/>
  <c r="D98" i="12"/>
  <c r="C133" i="10"/>
  <c r="C123" i="10"/>
  <c r="C108" i="10"/>
  <c r="C89" i="10"/>
  <c r="C65" i="10"/>
  <c r="C19" i="10"/>
  <c r="C14" i="10"/>
  <c r="D115" i="10"/>
  <c r="D76" i="10"/>
  <c r="D60" i="10"/>
  <c r="D9" i="10"/>
  <c r="D122" i="10"/>
  <c r="D118" i="10"/>
  <c r="D113" i="10"/>
  <c r="D104" i="10"/>
  <c r="D101" i="10"/>
  <c r="D96" i="10"/>
  <c r="D70" i="10"/>
  <c r="C132" i="10"/>
  <c r="C125" i="10"/>
  <c r="C115" i="10"/>
  <c r="C110" i="10"/>
  <c r="C100" i="10"/>
  <c r="C93" i="10"/>
  <c r="C91" i="10"/>
  <c r="C77" i="10"/>
  <c r="C73" i="10"/>
  <c r="C41" i="10"/>
  <c r="C23" i="10"/>
  <c r="D84" i="10"/>
  <c r="D59" i="10"/>
  <c r="D55" i="10"/>
  <c r="D31" i="10"/>
  <c r="D19" i="10"/>
  <c r="D8" i="10"/>
  <c r="C123" i="12"/>
  <c r="C68" i="12"/>
  <c r="C55" i="12"/>
  <c r="C34" i="12"/>
  <c r="D134" i="12"/>
  <c r="D74" i="12"/>
  <c r="D61" i="12"/>
  <c r="D40" i="12"/>
  <c r="D11" i="12"/>
  <c r="C14" i="13"/>
  <c r="C29" i="13"/>
  <c r="C75" i="13"/>
  <c r="C76" i="13"/>
  <c r="C85" i="13"/>
  <c r="C110" i="12"/>
  <c r="C102" i="12"/>
  <c r="C91" i="12"/>
  <c r="C78" i="12"/>
  <c r="C52" i="12"/>
  <c r="C47" i="12"/>
  <c r="C39" i="12"/>
  <c r="C26" i="12"/>
  <c r="C23" i="12"/>
  <c r="D100" i="12"/>
  <c r="D79" i="12"/>
  <c r="D76" i="12"/>
  <c r="C13" i="13"/>
  <c r="C22" i="13"/>
  <c r="C35" i="13"/>
  <c r="C79" i="13"/>
  <c r="C83" i="13"/>
  <c r="C86" i="13"/>
  <c r="C110" i="13"/>
  <c r="C129" i="13"/>
  <c r="C117" i="12"/>
  <c r="C112" i="12"/>
  <c r="C101" i="12"/>
  <c r="C99" i="12"/>
  <c r="C88" i="12"/>
  <c r="C83" i="12"/>
  <c r="C80" i="12"/>
  <c r="C67" i="12"/>
  <c r="C49" i="12"/>
  <c r="C36" i="12"/>
  <c r="D128" i="12"/>
  <c r="D120" i="12"/>
  <c r="D115" i="12"/>
  <c r="D54" i="12"/>
  <c r="D47" i="12"/>
  <c r="D28" i="12"/>
  <c r="D20" i="12"/>
  <c r="D10" i="12"/>
  <c r="C42" i="13"/>
  <c r="C53" i="13"/>
  <c r="C81" i="13"/>
  <c r="C117" i="13"/>
  <c r="C77" i="12"/>
  <c r="C59" i="12"/>
  <c r="C54" i="12"/>
  <c r="C46" i="12"/>
  <c r="C20" i="12"/>
  <c r="C17" i="12"/>
  <c r="C12" i="12"/>
  <c r="D106" i="12"/>
  <c r="D94" i="12"/>
  <c r="D72" i="12"/>
  <c r="D38" i="12"/>
  <c r="D15" i="12"/>
  <c r="D8" i="13"/>
  <c r="C39" i="13"/>
  <c r="C64" i="13"/>
  <c r="C121" i="13"/>
  <c r="C111" i="12"/>
  <c r="D14" i="12"/>
  <c r="C28" i="13"/>
  <c r="C55" i="13"/>
  <c r="C100" i="13"/>
  <c r="C104" i="13"/>
  <c r="C126" i="13"/>
  <c r="C87" i="12"/>
  <c r="C58" i="12"/>
  <c r="C48" i="12"/>
  <c r="D114" i="12"/>
  <c r="D25" i="12"/>
  <c r="D17" i="12"/>
  <c r="D40" i="7"/>
  <c r="D57" i="3"/>
  <c r="C124" i="3"/>
  <c r="D113" i="2"/>
  <c r="D131" i="2"/>
  <c r="D98" i="2"/>
  <c r="D101" i="2"/>
  <c r="D111" i="2"/>
  <c r="D112" i="2"/>
  <c r="C115" i="2"/>
  <c r="D129" i="2"/>
  <c r="D45" i="3"/>
  <c r="D67" i="3"/>
  <c r="D81" i="3"/>
  <c r="D94" i="3"/>
  <c r="D105" i="7"/>
  <c r="D125" i="4"/>
  <c r="C64" i="4"/>
  <c r="D56" i="4"/>
  <c r="C103" i="4"/>
  <c r="D76" i="4"/>
  <c r="C90" i="10"/>
  <c r="C82" i="10"/>
  <c r="C74" i="10"/>
  <c r="C70" i="10"/>
  <c r="C66" i="10"/>
  <c r="C62" i="10"/>
  <c r="C58" i="10"/>
  <c r="C54" i="10"/>
  <c r="C50" i="10"/>
  <c r="C46" i="10"/>
  <c r="C42" i="10"/>
  <c r="C32" i="10"/>
  <c r="C33" i="10"/>
  <c r="D135" i="10"/>
  <c r="D117" i="10"/>
  <c r="D103" i="10"/>
  <c r="D97" i="10"/>
  <c r="C94" i="10"/>
  <c r="C86" i="10"/>
  <c r="C78" i="10"/>
  <c r="C37" i="10"/>
  <c r="C24" i="10"/>
  <c r="D111" i="10"/>
  <c r="D107" i="10"/>
  <c r="D83" i="10"/>
  <c r="D82" i="10"/>
  <c r="D63" i="10"/>
  <c r="D57" i="10"/>
  <c r="D43" i="10"/>
  <c r="D30" i="10"/>
  <c r="D72" i="10"/>
  <c r="D48" i="10"/>
  <c r="D38" i="10"/>
  <c r="D17" i="10"/>
  <c r="D78" i="10"/>
  <c r="D77" i="10"/>
  <c r="D53" i="10"/>
  <c r="D37" i="10"/>
  <c r="D32" i="10"/>
  <c r="D29" i="10"/>
  <c r="D14" i="10"/>
  <c r="D105" i="12"/>
  <c r="D90" i="12"/>
  <c r="D89" i="12"/>
  <c r="D82" i="12"/>
  <c r="D81" i="12"/>
  <c r="D44" i="12"/>
  <c r="D42" i="12"/>
  <c r="D37" i="12"/>
  <c r="D16" i="12"/>
  <c r="C10" i="13"/>
  <c r="C62" i="13"/>
  <c r="C135" i="12"/>
  <c r="C126" i="12"/>
  <c r="C120" i="12"/>
  <c r="C107" i="12"/>
  <c r="C106" i="12"/>
  <c r="C97" i="12"/>
  <c r="C96" i="12"/>
  <c r="C86" i="12"/>
  <c r="C76" i="12"/>
  <c r="C73" i="12"/>
  <c r="C72" i="12"/>
  <c r="C66" i="12"/>
  <c r="C63" i="12"/>
  <c r="C50" i="12"/>
  <c r="C45" i="12"/>
  <c r="C43" i="12"/>
  <c r="C41" i="12"/>
  <c r="C38" i="12"/>
  <c r="C37" i="12"/>
  <c r="C33" i="12"/>
  <c r="C32" i="12"/>
  <c r="C28" i="12"/>
  <c r="C25" i="12"/>
  <c r="C16" i="12"/>
  <c r="C15" i="12"/>
  <c r="C14" i="12"/>
  <c r="C13" i="12"/>
  <c r="C10" i="12"/>
  <c r="D95" i="12"/>
  <c r="C136" i="12"/>
  <c r="C128" i="12"/>
  <c r="C122" i="12"/>
  <c r="C116" i="12"/>
  <c r="C113" i="12"/>
  <c r="C89" i="12"/>
  <c r="C79" i="12"/>
  <c r="C69" i="12"/>
  <c r="C62" i="12"/>
  <c r="C57" i="12"/>
  <c r="C40" i="12"/>
  <c r="C18" i="12"/>
  <c r="C9" i="12"/>
  <c r="D130" i="12"/>
  <c r="D125" i="12"/>
  <c r="D58" i="12"/>
  <c r="D57" i="12"/>
  <c r="D53" i="12"/>
  <c r="D26" i="12"/>
  <c r="C131" i="12"/>
  <c r="C125" i="12"/>
  <c r="C124" i="12"/>
  <c r="C119" i="12"/>
  <c r="C118" i="12"/>
  <c r="C108" i="12"/>
  <c r="C105" i="12"/>
  <c r="C104" i="12"/>
  <c r="C98" i="12"/>
  <c r="C95" i="12"/>
  <c r="C94" i="12"/>
  <c r="C85" i="12"/>
  <c r="C84" i="12"/>
  <c r="C75" i="12"/>
  <c r="C74" i="12"/>
  <c r="C65" i="12"/>
  <c r="C64" i="12"/>
  <c r="C53" i="12"/>
  <c r="C35" i="12"/>
  <c r="C27" i="12"/>
  <c r="C19" i="12"/>
  <c r="C11" i="12"/>
  <c r="D108" i="12"/>
  <c r="D102" i="12"/>
  <c r="D80" i="12"/>
  <c r="D71" i="12"/>
  <c r="D68" i="12"/>
  <c r="D67" i="12"/>
  <c r="D32" i="12"/>
  <c r="D31" i="12"/>
  <c r="D27" i="12"/>
  <c r="C18" i="13"/>
  <c r="C65" i="13"/>
  <c r="C102" i="13"/>
  <c r="C33" i="13"/>
  <c r="C94" i="13"/>
  <c r="C132" i="13"/>
  <c r="D131" i="12"/>
  <c r="D121" i="12"/>
  <c r="D116" i="12"/>
  <c r="D107" i="12"/>
  <c r="D99" i="12"/>
  <c r="D91" i="12"/>
  <c r="D88" i="12"/>
  <c r="D77" i="12"/>
  <c r="D63" i="12"/>
  <c r="D60" i="12"/>
  <c r="D59" i="12"/>
  <c r="D56" i="12"/>
  <c r="D52" i="12"/>
  <c r="D49" i="12"/>
  <c r="D46" i="12"/>
  <c r="D36" i="12"/>
  <c r="D33" i="12"/>
  <c r="D30" i="12"/>
  <c r="D23" i="12"/>
  <c r="D19" i="12"/>
  <c r="D13" i="12"/>
  <c r="C8" i="13"/>
  <c r="C16" i="13"/>
  <c r="C21" i="13"/>
  <c r="C31" i="13"/>
  <c r="C32" i="13"/>
  <c r="C37" i="13"/>
  <c r="C41" i="13"/>
  <c r="C45" i="13"/>
  <c r="C56" i="13"/>
  <c r="C58" i="13"/>
  <c r="C70" i="13"/>
  <c r="C74" i="13"/>
  <c r="C78" i="13"/>
  <c r="C95" i="13"/>
  <c r="C97" i="13"/>
  <c r="C106" i="13"/>
  <c r="C112" i="13"/>
  <c r="C113" i="13"/>
  <c r="C127" i="13"/>
  <c r="C134" i="13"/>
  <c r="D132" i="12"/>
  <c r="D123" i="12"/>
  <c r="D118" i="12"/>
  <c r="D110" i="12"/>
  <c r="D109" i="12"/>
  <c r="D101" i="12"/>
  <c r="D92" i="12"/>
  <c r="D84" i="12"/>
  <c r="D83" i="12"/>
  <c r="D73" i="12"/>
  <c r="D69" i="12"/>
  <c r="D66" i="12"/>
  <c r="D65" i="12"/>
  <c r="D62" i="12"/>
  <c r="D55" i="12"/>
  <c r="D51" i="12"/>
  <c r="D45" i="12"/>
  <c r="D39" i="12"/>
  <c r="D35" i="12"/>
  <c r="D29" i="12"/>
  <c r="D22" i="12"/>
  <c r="D12" i="12"/>
  <c r="D9" i="12"/>
  <c r="C27" i="13"/>
  <c r="C40" i="13"/>
  <c r="C43" i="13"/>
  <c r="C44" i="13"/>
  <c r="C66" i="13"/>
  <c r="C67" i="13"/>
  <c r="C72" i="13"/>
  <c r="C82" i="13"/>
  <c r="C87" i="13"/>
  <c r="C93" i="13"/>
  <c r="C96" i="13"/>
  <c r="C109" i="13"/>
  <c r="C115" i="13"/>
  <c r="C120" i="13"/>
  <c r="C122" i="13"/>
  <c r="C136" i="13"/>
  <c r="D37" i="13"/>
  <c r="D44" i="13"/>
  <c r="D71" i="13"/>
  <c r="C24" i="13"/>
  <c r="D49" i="13"/>
  <c r="C52" i="13"/>
  <c r="C57" i="13"/>
  <c r="D16" i="13"/>
  <c r="D48" i="13"/>
  <c r="D55" i="13"/>
  <c r="C61" i="13"/>
  <c r="D18" i="13"/>
  <c r="C26" i="13"/>
  <c r="C30" i="13"/>
  <c r="C36" i="13"/>
  <c r="D60" i="13"/>
  <c r="C49" i="13"/>
  <c r="C12" i="13"/>
  <c r="D57" i="13"/>
  <c r="D62" i="13"/>
  <c r="C71" i="13"/>
  <c r="D110" i="13"/>
  <c r="D56" i="13"/>
  <c r="C98" i="13"/>
  <c r="C63" i="13"/>
  <c r="D99" i="13"/>
  <c r="C123" i="13"/>
  <c r="D70" i="13"/>
  <c r="C77" i="13"/>
  <c r="D73" i="13"/>
  <c r="D83" i="13"/>
  <c r="C84" i="13"/>
  <c r="D111" i="13"/>
  <c r="D127" i="13"/>
  <c r="D79" i="13"/>
  <c r="D84" i="13"/>
  <c r="C90" i="13"/>
  <c r="D94" i="13"/>
  <c r="C119" i="13"/>
  <c r="C101" i="13"/>
  <c r="D107" i="13"/>
  <c r="C118" i="13"/>
  <c r="C133" i="13"/>
  <c r="D87" i="13"/>
  <c r="D102" i="13"/>
  <c r="C114" i="13"/>
  <c r="D119" i="13"/>
  <c r="D123" i="13"/>
  <c r="D129" i="13"/>
  <c r="D131" i="13"/>
  <c r="C105" i="13"/>
  <c r="C31" i="12"/>
  <c r="C24" i="12"/>
  <c r="C8" i="12"/>
  <c r="C60" i="12"/>
  <c r="C51" i="12"/>
  <c r="C44" i="12"/>
  <c r="C21" i="12"/>
  <c r="D70" i="12"/>
  <c r="D86" i="12"/>
  <c r="D127" i="12"/>
  <c r="D111" i="12"/>
  <c r="D129" i="12"/>
  <c r="D113" i="12"/>
  <c r="D133" i="12"/>
  <c r="D117" i="12"/>
  <c r="D85" i="12"/>
  <c r="D135" i="12"/>
  <c r="D119" i="12"/>
  <c r="D87" i="12"/>
  <c r="D8" i="12"/>
  <c r="AI5" i="10" l="1"/>
  <c r="AH5" i="10"/>
</calcChain>
</file>

<file path=xl/sharedStrings.xml><?xml version="1.0" encoding="utf-8"?>
<sst xmlns="http://schemas.openxmlformats.org/spreadsheetml/2006/main" count="3522" uniqueCount="529">
  <si>
    <t>Averaged Rescaled Data</t>
  </si>
  <si>
    <t>Original Data</t>
  </si>
  <si>
    <t>Rescaled Data</t>
  </si>
  <si>
    <t>Max</t>
  </si>
  <si>
    <t>Min</t>
  </si>
  <si>
    <t>Orientation</t>
  </si>
  <si>
    <t>Assigned to</t>
  </si>
  <si>
    <t>RQ</t>
  </si>
  <si>
    <t>GE</t>
  </si>
  <si>
    <t>CC</t>
  </si>
  <si>
    <t>RL</t>
  </si>
  <si>
    <t>DZA</t>
  </si>
  <si>
    <t>Algeria</t>
  </si>
  <si>
    <t>AGO</t>
  </si>
  <si>
    <t>Angola</t>
  </si>
  <si>
    <t>BEN</t>
  </si>
  <si>
    <t>Benin</t>
  </si>
  <si>
    <t>BWA</t>
  </si>
  <si>
    <t>Botswana</t>
  </si>
  <si>
    <t>BFA</t>
  </si>
  <si>
    <t>Burkina Faso</t>
  </si>
  <si>
    <t>BDI</t>
  </si>
  <si>
    <t>Burundi</t>
  </si>
  <si>
    <t>CMR</t>
  </si>
  <si>
    <t>Cameroon</t>
  </si>
  <si>
    <t>CPV</t>
  </si>
  <si>
    <t>CAF</t>
  </si>
  <si>
    <t>Central African Republic</t>
  </si>
  <si>
    <t>TCD</t>
  </si>
  <si>
    <t>Chad</t>
  </si>
  <si>
    <t>COM</t>
  </si>
  <si>
    <t>COG</t>
  </si>
  <si>
    <t>CIV</t>
  </si>
  <si>
    <t>DJI</t>
  </si>
  <si>
    <t>EGY</t>
  </si>
  <si>
    <t>Egypt</t>
  </si>
  <si>
    <t>GNQ</t>
  </si>
  <si>
    <t>ERI</t>
  </si>
  <si>
    <t>Eritrea</t>
  </si>
  <si>
    <t>ETH</t>
  </si>
  <si>
    <t>Ethiopia</t>
  </si>
  <si>
    <t>GAB</t>
  </si>
  <si>
    <t>GMB</t>
  </si>
  <si>
    <t>GHA</t>
  </si>
  <si>
    <t>Ghana</t>
  </si>
  <si>
    <t>GIN</t>
  </si>
  <si>
    <t>Guinea</t>
  </si>
  <si>
    <t>GNB</t>
  </si>
  <si>
    <t>KEN</t>
  </si>
  <si>
    <t>Kenya</t>
  </si>
  <si>
    <t>LSO</t>
  </si>
  <si>
    <t>Lesotho</t>
  </si>
  <si>
    <t>LBR</t>
  </si>
  <si>
    <t>Liberia</t>
  </si>
  <si>
    <t>LBY</t>
  </si>
  <si>
    <t>Libya</t>
  </si>
  <si>
    <t>MDG</t>
  </si>
  <si>
    <t>Madagascar</t>
  </si>
  <si>
    <t>MWI</t>
  </si>
  <si>
    <t>Malawi</t>
  </si>
  <si>
    <t>MLI</t>
  </si>
  <si>
    <t>Mali</t>
  </si>
  <si>
    <t>MRT</t>
  </si>
  <si>
    <t>Mauritania</t>
  </si>
  <si>
    <t>MUS</t>
  </si>
  <si>
    <t>Mauritius</t>
  </si>
  <si>
    <t>MAR</t>
  </si>
  <si>
    <t>Morocco</t>
  </si>
  <si>
    <t>MOZ</t>
  </si>
  <si>
    <t>Mozambique</t>
  </si>
  <si>
    <t>NAM</t>
  </si>
  <si>
    <t>Namibia</t>
  </si>
  <si>
    <t>NER</t>
  </si>
  <si>
    <t>Niger</t>
  </si>
  <si>
    <t>NGA</t>
  </si>
  <si>
    <t>Nigeria</t>
  </si>
  <si>
    <t>RWA</t>
  </si>
  <si>
    <t>Rwanda</t>
  </si>
  <si>
    <t>STP</t>
  </si>
  <si>
    <t>SEN</t>
  </si>
  <si>
    <t>Senegal</t>
  </si>
  <si>
    <t>SYC</t>
  </si>
  <si>
    <t>SLE</t>
  </si>
  <si>
    <t>Sierra Leone</t>
  </si>
  <si>
    <t>SOM</t>
  </si>
  <si>
    <t>Somalia</t>
  </si>
  <si>
    <t>ZAF</t>
  </si>
  <si>
    <t>South Africa</t>
  </si>
  <si>
    <t>SSD</t>
  </si>
  <si>
    <t>SDN</t>
  </si>
  <si>
    <t>Sudan</t>
  </si>
  <si>
    <t>SWZ</t>
  </si>
  <si>
    <t>TZA</t>
  </si>
  <si>
    <t>Tanzania</t>
  </si>
  <si>
    <t>TGO</t>
  </si>
  <si>
    <t>Togo</t>
  </si>
  <si>
    <t>TUN</t>
  </si>
  <si>
    <t>Tunisia</t>
  </si>
  <si>
    <t>UGA</t>
  </si>
  <si>
    <t>Uganda</t>
  </si>
  <si>
    <t>ZMB</t>
  </si>
  <si>
    <t>Zambia</t>
  </si>
  <si>
    <t>ZWE</t>
  </si>
  <si>
    <t>Zimbabwe</t>
  </si>
  <si>
    <t>Political Participation</t>
  </si>
  <si>
    <t>Institutional Stability</t>
  </si>
  <si>
    <t>Political and Social Integration</t>
  </si>
  <si>
    <t>Consensus Building</t>
  </si>
  <si>
    <t>Governance Capability</t>
  </si>
  <si>
    <t>Effective Use of Resources</t>
  </si>
  <si>
    <t>Rule of Law</t>
  </si>
  <si>
    <t>Competition</t>
  </si>
  <si>
    <t>Corruption</t>
  </si>
  <si>
    <t xml:space="preserve"> </t>
  </si>
  <si>
    <t>BIH</t>
  </si>
  <si>
    <t>KOR</t>
  </si>
  <si>
    <t>TWN</t>
  </si>
  <si>
    <t>ARE</t>
  </si>
  <si>
    <t>AFG</t>
  </si>
  <si>
    <t>ALB</t>
  </si>
  <si>
    <t>ARG</t>
  </si>
  <si>
    <t>ARM</t>
  </si>
  <si>
    <t>AZE</t>
  </si>
  <si>
    <t>BHR</t>
  </si>
  <si>
    <t>BGD</t>
  </si>
  <si>
    <t>BLR</t>
  </si>
  <si>
    <t>BTN</t>
  </si>
  <si>
    <t>BOL</t>
  </si>
  <si>
    <t>BRA</t>
  </si>
  <si>
    <t>BGR</t>
  </si>
  <si>
    <t>KHM</t>
  </si>
  <si>
    <t>CHL</t>
  </si>
  <si>
    <t>CHN</t>
  </si>
  <si>
    <t>COL</t>
  </si>
  <si>
    <t>CRI</t>
  </si>
  <si>
    <t>HRV</t>
  </si>
  <si>
    <t>CUB</t>
  </si>
  <si>
    <t>CZE</t>
  </si>
  <si>
    <t>DOM</t>
  </si>
  <si>
    <t>ECU</t>
  </si>
  <si>
    <t>SLV</t>
  </si>
  <si>
    <t>EST</t>
  </si>
  <si>
    <t>GEO</t>
  </si>
  <si>
    <t>GTM</t>
  </si>
  <si>
    <t>HTI</t>
  </si>
  <si>
    <t>HND</t>
  </si>
  <si>
    <t>HUN</t>
  </si>
  <si>
    <t>IND</t>
  </si>
  <si>
    <t>IDN</t>
  </si>
  <si>
    <t>IRN</t>
  </si>
  <si>
    <t>IRQ</t>
  </si>
  <si>
    <t>JAM</t>
  </si>
  <si>
    <t>JOR</t>
  </si>
  <si>
    <t>KAZ</t>
  </si>
  <si>
    <t>KSV</t>
  </si>
  <si>
    <t>KWT</t>
  </si>
  <si>
    <t>KGZ</t>
  </si>
  <si>
    <t>LAO</t>
  </si>
  <si>
    <t>LVA</t>
  </si>
  <si>
    <t>LBN</t>
  </si>
  <si>
    <t>LTU</t>
  </si>
  <si>
    <t>MKD</t>
  </si>
  <si>
    <t>MYS</t>
  </si>
  <si>
    <t>MEX</t>
  </si>
  <si>
    <t>MDA</t>
  </si>
  <si>
    <t>MNG</t>
  </si>
  <si>
    <t>MNE</t>
  </si>
  <si>
    <t>MMR</t>
  </si>
  <si>
    <t>NPL</t>
  </si>
  <si>
    <t>NIC</t>
  </si>
  <si>
    <t>OMN</t>
  </si>
  <si>
    <t>PAK</t>
  </si>
  <si>
    <t>PAN</t>
  </si>
  <si>
    <t>PNG</t>
  </si>
  <si>
    <t>PRY</t>
  </si>
  <si>
    <t>PER</t>
  </si>
  <si>
    <t>PHL</t>
  </si>
  <si>
    <t>POL</t>
  </si>
  <si>
    <t>QAT</t>
  </si>
  <si>
    <t>ROM</t>
  </si>
  <si>
    <t>RUS</t>
  </si>
  <si>
    <t>SAU</t>
  </si>
  <si>
    <t>SRB</t>
  </si>
  <si>
    <t>SGP</t>
  </si>
  <si>
    <t>SVK</t>
  </si>
  <si>
    <t>SVN</t>
  </si>
  <si>
    <t>LKA</t>
  </si>
  <si>
    <t>SYR</t>
  </si>
  <si>
    <t>TJK</t>
  </si>
  <si>
    <t>THA</t>
  </si>
  <si>
    <t>TUR</t>
  </si>
  <si>
    <t>TKM</t>
  </si>
  <si>
    <t>UKR</t>
  </si>
  <si>
    <t>URY</t>
  </si>
  <si>
    <t>UZB</t>
  </si>
  <si>
    <t>VEN</t>
  </si>
  <si>
    <t>VNM</t>
  </si>
  <si>
    <t>YEM</t>
  </si>
  <si>
    <t>Afghanistan</t>
  </si>
  <si>
    <t>Albania</t>
  </si>
  <si>
    <t>Argentina</t>
  </si>
  <si>
    <t>Armenia</t>
  </si>
  <si>
    <t>Azerbaijan</t>
  </si>
  <si>
    <t>Bahrain</t>
  </si>
  <si>
    <t>Bangladesh</t>
  </si>
  <si>
    <t>Belarus</t>
  </si>
  <si>
    <t>Bhutan</t>
  </si>
  <si>
    <t>Bolivia</t>
  </si>
  <si>
    <t>Bosnia and Herzegovina</t>
  </si>
  <si>
    <t>Brazil</t>
  </si>
  <si>
    <t>Bulgaria</t>
  </si>
  <si>
    <t>Cambodia</t>
  </si>
  <si>
    <t>Chile</t>
  </si>
  <si>
    <t>China</t>
  </si>
  <si>
    <t>Colombia</t>
  </si>
  <si>
    <t>Congo, Democratic Republic</t>
  </si>
  <si>
    <t>Congo, Republic of the</t>
  </si>
  <si>
    <t>Costa Rica</t>
  </si>
  <si>
    <t>Côte d'Ivoire</t>
  </si>
  <si>
    <t>Croatia</t>
  </si>
  <si>
    <t>Cuba</t>
  </si>
  <si>
    <t>Czech Republic</t>
  </si>
  <si>
    <t>Dominican Republic</t>
  </si>
  <si>
    <t>Ecuador</t>
  </si>
  <si>
    <t>El Salvador</t>
  </si>
  <si>
    <t>Estonia</t>
  </si>
  <si>
    <t>Georgia</t>
  </si>
  <si>
    <t>Guatemala</t>
  </si>
  <si>
    <t>Haiti</t>
  </si>
  <si>
    <t>Honduras</t>
  </si>
  <si>
    <t>Hungary</t>
  </si>
  <si>
    <t>India</t>
  </si>
  <si>
    <t>Indonesia</t>
  </si>
  <si>
    <t>Iran</t>
  </si>
  <si>
    <t>Iraq</t>
  </si>
  <si>
    <t>Jamaica</t>
  </si>
  <si>
    <t>Jordan</t>
  </si>
  <si>
    <t>Kazakhstan</t>
  </si>
  <si>
    <t>Kosovo</t>
  </si>
  <si>
    <t>Kuwait</t>
  </si>
  <si>
    <t>Kyrgyzstan</t>
  </si>
  <si>
    <t>Laos</t>
  </si>
  <si>
    <t>Latvia</t>
  </si>
  <si>
    <t>Lebanon</t>
  </si>
  <si>
    <t>Lithuania</t>
  </si>
  <si>
    <t>Macedonia</t>
  </si>
  <si>
    <t>Malaysia</t>
  </si>
  <si>
    <t>Mexico</t>
  </si>
  <si>
    <t>Moldova</t>
  </si>
  <si>
    <t>Mongolia</t>
  </si>
  <si>
    <t>Montenegro</t>
  </si>
  <si>
    <t>Myanmar</t>
  </si>
  <si>
    <t>Nepal</t>
  </si>
  <si>
    <t>Nicaragua</t>
  </si>
  <si>
    <t>North Korea</t>
  </si>
  <si>
    <t>Oman</t>
  </si>
  <si>
    <t>Pakistan</t>
  </si>
  <si>
    <t>Panama</t>
  </si>
  <si>
    <t>Papua New Guinea</t>
  </si>
  <si>
    <t>Paraguay</t>
  </si>
  <si>
    <t>Peru</t>
  </si>
  <si>
    <t>Philippines</t>
  </si>
  <si>
    <t>Poland</t>
  </si>
  <si>
    <t>Qatar</t>
  </si>
  <si>
    <t>Romania</t>
  </si>
  <si>
    <t>Russia</t>
  </si>
  <si>
    <t>Saudi Arabia</t>
  </si>
  <si>
    <t>Serbia</t>
  </si>
  <si>
    <t>Singapore</t>
  </si>
  <si>
    <t>Slovakia</t>
  </si>
  <si>
    <t>Slovenia</t>
  </si>
  <si>
    <t>South Korea</t>
  </si>
  <si>
    <t>Sri Lanka</t>
  </si>
  <si>
    <t>Syria</t>
  </si>
  <si>
    <t>Taiwan</t>
  </si>
  <si>
    <t>Tajikistan</t>
  </si>
  <si>
    <t>Thailand</t>
  </si>
  <si>
    <t>Turkey</t>
  </si>
  <si>
    <t>Turkmenistan</t>
  </si>
  <si>
    <t>Ukraine</t>
  </si>
  <si>
    <t>United Arab Emirates</t>
  </si>
  <si>
    <t>Uruguay</t>
  </si>
  <si>
    <t>Uzbekistan</t>
  </si>
  <si>
    <t>Venezuela</t>
  </si>
  <si>
    <t>Vietnam</t>
  </si>
  <si>
    <t>Yemen</t>
  </si>
  <si>
    <t>VA</t>
  </si>
  <si>
    <t>Bosnia-herzegovina</t>
  </si>
  <si>
    <t>Central African republic</t>
  </si>
  <si>
    <t>Congo, Dem. Rep.</t>
  </si>
  <si>
    <t>Congo</t>
  </si>
  <si>
    <t>Cote d'Ivoire</t>
  </si>
  <si>
    <t>Dominican republic</t>
  </si>
  <si>
    <t>Korea, north</t>
  </si>
  <si>
    <t>Korea, south</t>
  </si>
  <si>
    <t>PRK</t>
  </si>
  <si>
    <t>..</t>
  </si>
  <si>
    <t>Congo, Dem. Rep. (zaire)</t>
  </si>
  <si>
    <t>Cote D'ivoire</t>
  </si>
  <si>
    <t>Kyrgyz republic</t>
  </si>
  <si>
    <t>Slovak Republic</t>
  </si>
  <si>
    <t>Bosnia-Herzegovina</t>
  </si>
  <si>
    <t>Ivory Coast</t>
  </si>
  <si>
    <t>Korea, South</t>
  </si>
  <si>
    <t>Korea, North</t>
  </si>
  <si>
    <t>Serbia and Montenegro</t>
  </si>
  <si>
    <t>Slovak republic</t>
  </si>
  <si>
    <t>Bertelsmann Transformation Index (BTI)</t>
  </si>
  <si>
    <t>Data Provider</t>
  </si>
  <si>
    <t>Bertelsmann Foundation</t>
  </si>
  <si>
    <t>Description</t>
  </si>
  <si>
    <t>Nongovernmental organization headquartered in Berlin, Germany, with goal to study social challenges and problems and propose solutions.</t>
  </si>
  <si>
    <t>Website</t>
  </si>
  <si>
    <t>www.bertelsmann-stiftung.de</t>
  </si>
  <si>
    <t>Data Source</t>
  </si>
  <si>
    <t>Bertelsmann Transformation Index</t>
  </si>
  <si>
    <t>Type</t>
  </si>
  <si>
    <t>Expert Assessment</t>
  </si>
  <si>
    <t>Respondents</t>
  </si>
  <si>
    <t>Staff of Bertelsmann Foundation</t>
  </si>
  <si>
    <t>Frequency</t>
  </si>
  <si>
    <t>Every 2-3 years since 2003</t>
  </si>
  <si>
    <t>Coverage</t>
  </si>
  <si>
    <t>Global sample of countries</t>
  </si>
  <si>
    <t>Public Access</t>
  </si>
  <si>
    <t>Yes</t>
  </si>
  <si>
    <t>Voice and Accountability</t>
  </si>
  <si>
    <t>Political Participation (SI)</t>
  </si>
  <si>
    <t>X</t>
  </si>
  <si>
    <t>Stability of Democratic Institutions (SI)</t>
  </si>
  <si>
    <t>Political and Social Integration (SI)</t>
  </si>
  <si>
    <t>Political Stability and Absence of Violence</t>
  </si>
  <si>
    <t>NA</t>
  </si>
  <si>
    <t>Government Effectiveness</t>
  </si>
  <si>
    <t>Consensus Building (MI)</t>
  </si>
  <si>
    <t>Regulatory Quality</t>
  </si>
  <si>
    <t>Anti-Corruption policy</t>
  </si>
  <si>
    <t>Country Coverage</t>
  </si>
  <si>
    <t>Year of Publication</t>
  </si>
  <si>
    <t>ABW</t>
  </si>
  <si>
    <t>ADO</t>
  </si>
  <si>
    <t>AIA</t>
  </si>
  <si>
    <t>ANT</t>
  </si>
  <si>
    <t>ASM</t>
  </si>
  <si>
    <t>ATG</t>
  </si>
  <si>
    <t>AUS</t>
  </si>
  <si>
    <t>AUT</t>
  </si>
  <si>
    <t>BEL</t>
  </si>
  <si>
    <t>BHS</t>
  </si>
  <si>
    <t>BLX</t>
  </si>
  <si>
    <t>BLZ</t>
  </si>
  <si>
    <t>BMU</t>
  </si>
  <si>
    <t>BRB</t>
  </si>
  <si>
    <t>BRN</t>
  </si>
  <si>
    <t>CAN</t>
  </si>
  <si>
    <t>CCK</t>
  </si>
  <si>
    <t>CHE</t>
  </si>
  <si>
    <t>CHI</t>
  </si>
  <si>
    <t>COK</t>
  </si>
  <si>
    <t>CSK</t>
  </si>
  <si>
    <t>CTE</t>
  </si>
  <si>
    <t>CXR</t>
  </si>
  <si>
    <t>CYM</t>
  </si>
  <si>
    <t>CYP</t>
  </si>
  <si>
    <t>DDR</t>
  </si>
  <si>
    <t>DEU</t>
  </si>
  <si>
    <t>DFA</t>
  </si>
  <si>
    <t>DMA</t>
  </si>
  <si>
    <t>DNK</t>
  </si>
  <si>
    <t>ESH</t>
  </si>
  <si>
    <t>ESP</t>
  </si>
  <si>
    <t>FIN</t>
  </si>
  <si>
    <t>FJI</t>
  </si>
  <si>
    <t>FLK</t>
  </si>
  <si>
    <t>FRA</t>
  </si>
  <si>
    <t>FRO</t>
  </si>
  <si>
    <t>FSM</t>
  </si>
  <si>
    <t>GBR</t>
  </si>
  <si>
    <t>GIB</t>
  </si>
  <si>
    <t>GLP</t>
  </si>
  <si>
    <t>GRC</t>
  </si>
  <si>
    <t>GRD</t>
  </si>
  <si>
    <t>GRL</t>
  </si>
  <si>
    <t>GUF</t>
  </si>
  <si>
    <t>GUM</t>
  </si>
  <si>
    <t>GUY</t>
  </si>
  <si>
    <t>GZS</t>
  </si>
  <si>
    <t>HKG</t>
  </si>
  <si>
    <t>IMY</t>
  </si>
  <si>
    <t>IRL</t>
  </si>
  <si>
    <t>ISL</t>
  </si>
  <si>
    <t>ISR</t>
  </si>
  <si>
    <t>ITA</t>
  </si>
  <si>
    <t>JPN</t>
  </si>
  <si>
    <t>JTN</t>
  </si>
  <si>
    <t>KIR</t>
  </si>
  <si>
    <t>KNA</t>
  </si>
  <si>
    <t>LCA</t>
  </si>
  <si>
    <t>LIE</t>
  </si>
  <si>
    <t>LUX</t>
  </si>
  <si>
    <t>MAC</t>
  </si>
  <si>
    <t>MCO</t>
  </si>
  <si>
    <t>MDV</t>
  </si>
  <si>
    <t>MHL</t>
  </si>
  <si>
    <t>MLT</t>
  </si>
  <si>
    <t>MSR</t>
  </si>
  <si>
    <t>MTQ</t>
  </si>
  <si>
    <t>MYT</t>
  </si>
  <si>
    <t>NCL</t>
  </si>
  <si>
    <t>NFK</t>
  </si>
  <si>
    <t>NIU</t>
  </si>
  <si>
    <t>NLD</t>
  </si>
  <si>
    <t>NOR</t>
  </si>
  <si>
    <t>NRU</t>
  </si>
  <si>
    <t>NZL</t>
  </si>
  <si>
    <t>PLW</t>
  </si>
  <si>
    <t>PCZ</t>
  </si>
  <si>
    <t>PRI</t>
  </si>
  <si>
    <t>PRT</t>
  </si>
  <si>
    <t>PYF</t>
  </si>
  <si>
    <t>REU</t>
  </si>
  <si>
    <t>RHD</t>
  </si>
  <si>
    <t>SHN</t>
  </si>
  <si>
    <t>SLB</t>
  </si>
  <si>
    <t>SMR</t>
  </si>
  <si>
    <t>SUN</t>
  </si>
  <si>
    <t>SUR</t>
  </si>
  <si>
    <t>SWE</t>
  </si>
  <si>
    <t>TCA</t>
  </si>
  <si>
    <t>TKL</t>
  </si>
  <si>
    <t>TMP</t>
  </si>
  <si>
    <t>TON</t>
  </si>
  <si>
    <t>TTO</t>
  </si>
  <si>
    <t>TUV</t>
  </si>
  <si>
    <t>USA</t>
  </si>
  <si>
    <t>VCT</t>
  </si>
  <si>
    <t>VGB</t>
  </si>
  <si>
    <t>VIR</t>
  </si>
  <si>
    <t>VNN</t>
  </si>
  <si>
    <t>VNS</t>
  </si>
  <si>
    <t>VUT</t>
  </si>
  <si>
    <t>WBG</t>
  </si>
  <si>
    <t>WLF</t>
  </si>
  <si>
    <t>WSM</t>
  </si>
  <si>
    <t>WWI</t>
  </si>
  <si>
    <t>YAR</t>
  </si>
  <si>
    <t>YMD</t>
  </si>
  <si>
    <t>YSR</t>
  </si>
  <si>
    <t>BTI0708VA</t>
  </si>
  <si>
    <t>BTI0708GE</t>
  </si>
  <si>
    <t>BTI0708RL</t>
  </si>
  <si>
    <t>BTI0708RQ</t>
  </si>
  <si>
    <t>BTI0708CC</t>
  </si>
  <si>
    <t>Prosecution of office abuse</t>
  </si>
  <si>
    <t>BTI091011VA</t>
  </si>
  <si>
    <t>BTI091011GE</t>
  </si>
  <si>
    <t>BTI091011RL</t>
  </si>
  <si>
    <t>BTI091011RQ</t>
  </si>
  <si>
    <t>BTI091011CC</t>
  </si>
  <si>
    <t>Separation of powers</t>
  </si>
  <si>
    <t>Independent Judiciary</t>
  </si>
  <si>
    <t>Civil rights</t>
  </si>
  <si>
    <t>BTI0506VA</t>
  </si>
  <si>
    <t>BTI0506GE</t>
  </si>
  <si>
    <t>BTI0506RL</t>
  </si>
  <si>
    <t>BTI0506RQ</t>
  </si>
  <si>
    <t>BTI0506CC</t>
  </si>
  <si>
    <t>BTI0304VA</t>
  </si>
  <si>
    <t>BTI0304GE</t>
  </si>
  <si>
    <t>BTI0304RL</t>
  </si>
  <si>
    <t>BTI0304RQ</t>
  </si>
  <si>
    <t>BTI0304CC</t>
  </si>
  <si>
    <t>BTI02CC</t>
  </si>
  <si>
    <t>BTI02VA</t>
  </si>
  <si>
    <t>BTI02GE</t>
  </si>
  <si>
    <t>BTI02RL</t>
  </si>
  <si>
    <t>BTI02RQ</t>
  </si>
  <si>
    <t>Resource Efficiency (- Avg. of "Efficient use of assets" &amp; "Policy Coordination"</t>
  </si>
  <si>
    <t>Organization of the Market and Competition</t>
  </si>
  <si>
    <t>Steering Capability (MI)</t>
  </si>
  <si>
    <t xml:space="preserve">  </t>
  </si>
  <si>
    <t>SPM</t>
  </si>
  <si>
    <t>JEY</t>
  </si>
  <si>
    <t>ZAR</t>
  </si>
  <si>
    <t>South Sudan</t>
  </si>
  <si>
    <t>Institutional Stability/ Stability of Democratic Institutions</t>
  </si>
  <si>
    <t>Steering Capability</t>
  </si>
  <si>
    <t>Efficient use of assets</t>
  </si>
  <si>
    <t>Policy coordination</t>
  </si>
  <si>
    <t>BTI1213VA</t>
  </si>
  <si>
    <t>BTI1213GE</t>
  </si>
  <si>
    <t>BTI1213RL</t>
  </si>
  <si>
    <t>BTI1213RQ</t>
  </si>
  <si>
    <t>BTI1213CC</t>
  </si>
  <si>
    <t xml:space="preserve">We use data on the subcomponents of the Status Index (SI -- rating countries along dimensions of democracy and market economy status) and the Management Index (MI -- rating countries according to progress in achieving democracy and market economy status).  Note that the MI rating captures information up to 3 years earlier.  For instance, the BTI 2008 MI looked at events from 2005 to 2006, and so we use the data for these years. Note also that the corruption variable was drawn from one of the sub-components of resource efficiency available only from 2006 onwards. </t>
  </si>
  <si>
    <t>BTI1415VA</t>
  </si>
  <si>
    <t>BTI1415GE</t>
  </si>
  <si>
    <t>BTI1415RL</t>
  </si>
  <si>
    <t>BTI1415RQ</t>
  </si>
  <si>
    <t>BTI1415CC</t>
  </si>
  <si>
    <t>BTI1617VA</t>
  </si>
  <si>
    <t>BTI1617GE</t>
  </si>
  <si>
    <t>BTI1617RL</t>
  </si>
  <si>
    <t>BTI1617RQ</t>
  </si>
  <si>
    <t>BTI1617CC</t>
  </si>
  <si>
    <t>Rule of Law (average of the following)</t>
  </si>
  <si>
    <t>Control of Corruption (average of the following)</t>
  </si>
  <si>
    <t>Market Organization</t>
  </si>
  <si>
    <t>Resource Eficiency</t>
  </si>
  <si>
    <t>Market-based Competition</t>
  </si>
  <si>
    <t>Resource Efficiency (- directly taken from data)</t>
  </si>
  <si>
    <t>Resource Efficiency</t>
  </si>
  <si>
    <t>Anti-Corruption Policy</t>
  </si>
  <si>
    <t>Congo, DR</t>
  </si>
  <si>
    <t>Congo, Rep.</t>
  </si>
  <si>
    <t>Djibouti</t>
  </si>
  <si>
    <t>Equatorial Guinea</t>
  </si>
  <si>
    <t>Gabon</t>
  </si>
  <si>
    <t>Gambia</t>
  </si>
  <si>
    <t>Guinea-Bissau</t>
  </si>
  <si>
    <t>North Macedonia</t>
  </si>
  <si>
    <t>Timor-Leste</t>
  </si>
  <si>
    <t>Trinidad and Tobago</t>
  </si>
  <si>
    <t>Swaziland</t>
  </si>
  <si>
    <t>BTI1819VA</t>
  </si>
  <si>
    <t>BTI1819GE</t>
  </si>
  <si>
    <t>BTI1819RL</t>
  </si>
  <si>
    <t>BTI1819RQ</t>
  </si>
  <si>
    <t>BTI1819CC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</si>
</sst>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8" x14ac:knownFonts="1">
    <font>
      <sz val="11"/>
      <color theme="1"/>
      <name val="Calibri"/>
      <family val="2"/>
      <scheme val="minor"/>
    </font>
    <font>
      <b/>
      <sz val="11"/>
      <color theme="1"/>
      <name val="Calibri"/>
      <family val="2"/>
      <scheme val="minor"/>
    </font>
    <font>
      <sz val="10"/>
      <name val="Arial"/>
      <family val="2"/>
    </font>
    <font>
      <sz val="8"/>
      <name val="Arial"/>
      <family val="2"/>
    </font>
    <font>
      <b/>
      <sz val="10"/>
      <name val="Times New Roman"/>
      <family val="1"/>
    </font>
    <font>
      <sz val="9"/>
      <name val="Times New Roman"/>
      <family val="1"/>
    </font>
    <font>
      <b/>
      <sz val="9"/>
      <name val="Times New Roman"/>
      <family val="1"/>
    </font>
    <font>
      <sz val="9"/>
      <name val="Arial"/>
      <family val="2"/>
    </font>
    <font>
      <sz val="9"/>
      <color indexed="8"/>
      <name val="MS Sans Serif"/>
      <family val="2"/>
    </font>
    <font>
      <b/>
      <sz val="9"/>
      <name val="Arial"/>
      <family val="2"/>
    </font>
    <font>
      <sz val="11"/>
      <name val="Calibri"/>
      <family val="2"/>
      <scheme val="minor"/>
    </font>
    <font>
      <b/>
      <sz val="11"/>
      <name val="Calibri"/>
      <family val="2"/>
      <scheme val="minor"/>
    </font>
    <font>
      <sz val="11"/>
      <color indexed="8"/>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0"/>
      <color indexed="8"/>
      <name val="Arial"/>
      <family val="2"/>
    </font>
    <font>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rgb="FFFF0000"/>
        <bgColor indexed="64"/>
      </patternFill>
    </fill>
  </fills>
  <borders count="9">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5">
    <xf numFmtId="0" fontId="0" fillId="0" borderId="0"/>
    <xf numFmtId="0" fontId="2" fillId="0" borderId="0"/>
    <xf numFmtId="43" fontId="1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3">
    <xf numFmtId="0" fontId="0" fillId="0" borderId="0" xfId="0"/>
    <xf numFmtId="0" fontId="1" fillId="0" borderId="0" xfId="0" applyFont="1"/>
    <xf numFmtId="0" fontId="3" fillId="2" borderId="0" xfId="1" applyFont="1" applyFill="1" applyAlignment="1">
      <alignment horizontal="center" wrapText="1" shrinkToFit="1"/>
    </xf>
    <xf numFmtId="0" fontId="0" fillId="2" borderId="0" xfId="1" applyFont="1" applyFill="1"/>
    <xf numFmtId="0" fontId="5" fillId="2" borderId="0" xfId="1" applyFont="1" applyFill="1" applyAlignment="1">
      <alignment horizontal="center" vertical="top" wrapText="1"/>
    </xf>
    <xf numFmtId="0" fontId="3" fillId="2" borderId="0" xfId="1" applyFont="1" applyFill="1" applyAlignment="1">
      <alignment horizontal="center"/>
    </xf>
    <xf numFmtId="0" fontId="6" fillId="2" borderId="0" xfId="1" applyFont="1" applyFill="1" applyAlignment="1">
      <alignment horizontal="justify" vertical="top" wrapText="1"/>
    </xf>
    <xf numFmtId="0" fontId="5" fillId="2" borderId="0" xfId="1" applyFont="1" applyFill="1" applyAlignment="1">
      <alignment horizontal="justify" vertical="top" wrapText="1"/>
    </xf>
    <xf numFmtId="0" fontId="7" fillId="2" borderId="0" xfId="1" applyFont="1" applyFill="1" applyAlignment="1">
      <alignment horizontal="center"/>
    </xf>
    <xf numFmtId="0" fontId="8" fillId="2" borderId="1" xfId="1" applyFont="1" applyFill="1" applyBorder="1"/>
    <xf numFmtId="0" fontId="8" fillId="2" borderId="1" xfId="1" applyFont="1" applyFill="1" applyBorder="1" applyAlignment="1">
      <alignment horizontal="justify" vertical="center"/>
    </xf>
    <xf numFmtId="0" fontId="8" fillId="2" borderId="2" xfId="1" applyFont="1" applyFill="1" applyBorder="1" applyAlignment="1">
      <alignment horizontal="center" vertical="center" wrapText="1"/>
    </xf>
    <xf numFmtId="0" fontId="8" fillId="2" borderId="2" xfId="1" applyFont="1" applyFill="1" applyBorder="1"/>
    <xf numFmtId="0" fontId="9" fillId="2" borderId="0" xfId="1" applyFont="1" applyFill="1" applyBorder="1" applyAlignment="1">
      <alignment wrapText="1"/>
    </xf>
    <xf numFmtId="0" fontId="8" fillId="2" borderId="0" xfId="1" applyFont="1" applyFill="1" applyBorder="1"/>
    <xf numFmtId="0" fontId="8" fillId="2" borderId="3" xfId="1" applyFont="1" applyFill="1" applyBorder="1"/>
    <xf numFmtId="0" fontId="7" fillId="2" borderId="0" xfId="1" applyFont="1" applyFill="1" applyBorder="1" applyAlignment="1">
      <alignment horizontal="left" wrapText="1" shrinkToFit="1"/>
    </xf>
    <xf numFmtId="0" fontId="8" fillId="2" borderId="0" xfId="1" applyFont="1" applyFill="1" applyBorder="1" applyAlignment="1">
      <alignment horizontal="center" vertical="center"/>
    </xf>
    <xf numFmtId="0" fontId="8" fillId="2" borderId="3" xfId="1" applyFont="1" applyFill="1" applyBorder="1" applyAlignment="1">
      <alignment horizontal="center" vertical="center"/>
    </xf>
    <xf numFmtId="0" fontId="7" fillId="2" borderId="0" xfId="1" applyFont="1" applyFill="1" applyBorder="1" applyAlignment="1">
      <alignment wrapText="1"/>
    </xf>
    <xf numFmtId="0" fontId="8" fillId="2" borderId="2" xfId="1" applyFont="1" applyFill="1" applyBorder="1" applyAlignment="1">
      <alignment horizontal="center" vertical="center"/>
    </xf>
    <xf numFmtId="0" fontId="9" fillId="2" borderId="0" xfId="1" applyFont="1" applyFill="1" applyBorder="1"/>
    <xf numFmtId="0" fontId="7" fillId="2" borderId="0" xfId="1" applyFont="1" applyFill="1" applyBorder="1"/>
    <xf numFmtId="0" fontId="9" fillId="2" borderId="2" xfId="1" applyFont="1" applyFill="1" applyBorder="1"/>
    <xf numFmtId="0" fontId="9" fillId="2" borderId="0" xfId="1" applyNumberFormat="1" applyFont="1" applyFill="1" applyBorder="1" applyAlignment="1">
      <alignment horizontal="center"/>
    </xf>
    <xf numFmtId="0" fontId="9" fillId="2" borderId="3" xfId="1" applyNumberFormat="1" applyFont="1" applyFill="1" applyBorder="1" applyAlignment="1">
      <alignment horizontal="center"/>
    </xf>
    <xf numFmtId="0" fontId="9" fillId="2" borderId="0" xfId="1" applyFont="1" applyFill="1" applyBorder="1" applyAlignment="1">
      <alignment horizontal="center" vertical="center"/>
    </xf>
    <xf numFmtId="0" fontId="8" fillId="2" borderId="4" xfId="1" applyFont="1" applyFill="1" applyBorder="1"/>
    <xf numFmtId="0" fontId="8" fillId="2" borderId="1" xfId="1" applyFont="1" applyFill="1" applyBorder="1" applyAlignment="1">
      <alignment horizontal="center" vertical="center"/>
    </xf>
    <xf numFmtId="0" fontId="8" fillId="2" borderId="5" xfId="1" applyFont="1" applyFill="1" applyBorder="1" applyAlignment="1">
      <alignment horizontal="center" vertical="center"/>
    </xf>
    <xf numFmtId="0" fontId="0" fillId="0" borderId="0" xfId="0" applyFont="1"/>
    <xf numFmtId="0" fontId="0" fillId="0" borderId="0" xfId="0" applyFont="1" applyAlignment="1">
      <alignment wrapText="1"/>
    </xf>
    <xf numFmtId="2" fontId="0" fillId="0" borderId="0" xfId="0" applyNumberFormat="1" applyFont="1"/>
    <xf numFmtId="164" fontId="0" fillId="0" borderId="0" xfId="0" applyNumberFormat="1" applyFont="1"/>
    <xf numFmtId="0" fontId="11" fillId="0" borderId="0" xfId="1" applyFont="1" applyAlignment="1">
      <alignment horizontal="center" wrapText="1" shrinkToFit="1"/>
    </xf>
    <xf numFmtId="0" fontId="10" fillId="0" borderId="0" xfId="1" applyFont="1" applyFill="1" applyBorder="1" applyAlignment="1">
      <alignment horizontal="left"/>
    </xf>
    <xf numFmtId="0" fontId="10" fillId="0" borderId="0" xfId="1" applyFont="1" applyFill="1"/>
    <xf numFmtId="164" fontId="12" fillId="0" borderId="0" xfId="0" applyNumberFormat="1" applyFont="1" applyFill="1" applyAlignment="1" applyProtection="1">
      <alignment horizontal="center"/>
    </xf>
    <xf numFmtId="0" fontId="10" fillId="0" borderId="0" xfId="1" applyFont="1" applyFill="1" applyAlignment="1">
      <alignment horizontal="left"/>
    </xf>
    <xf numFmtId="0" fontId="0" fillId="0" borderId="0" xfId="0" applyFill="1"/>
    <xf numFmtId="0" fontId="0" fillId="3" borderId="0" xfId="0" applyFill="1"/>
    <xf numFmtId="0" fontId="1" fillId="0" borderId="0" xfId="0" applyFont="1" applyAlignment="1">
      <alignment wrapText="1"/>
    </xf>
    <xf numFmtId="2" fontId="12" fillId="0" borderId="0" xfId="0" applyNumberFormat="1" applyFont="1" applyFill="1" applyAlignment="1" applyProtection="1">
      <alignment horizontal="center"/>
    </xf>
    <xf numFmtId="0" fontId="16" fillId="0" borderId="0" xfId="0" applyFont="1" applyAlignment="1" applyProtection="1">
      <alignment horizontal="left"/>
      <protection locked="0"/>
    </xf>
    <xf numFmtId="43" fontId="12" fillId="0" borderId="0" xfId="2" applyFont="1" applyFill="1" applyAlignment="1" applyProtection="1">
      <alignment horizontal="center"/>
    </xf>
    <xf numFmtId="43" fontId="17" fillId="0" borderId="0" xfId="2" applyFont="1" applyAlignment="1" applyProtection="1">
      <alignment horizontal="center"/>
      <protection locked="0"/>
    </xf>
    <xf numFmtId="0" fontId="8" fillId="2" borderId="6" xfId="1" applyFont="1" applyFill="1" applyBorder="1" applyAlignment="1">
      <alignment horizontal="center" vertical="center" wrapText="1"/>
    </xf>
    <xf numFmtId="0" fontId="9" fillId="2" borderId="7" xfId="1" applyFont="1" applyFill="1" applyBorder="1" applyAlignment="1">
      <alignment horizontal="center" vertical="center" wrapText="1"/>
    </xf>
    <xf numFmtId="0" fontId="7" fillId="2" borderId="7" xfId="1" applyFont="1" applyFill="1" applyBorder="1" applyAlignment="1">
      <alignment horizontal="center"/>
    </xf>
    <xf numFmtId="0" fontId="7" fillId="2" borderId="8" xfId="1" applyFont="1" applyFill="1" applyBorder="1" applyAlignment="1">
      <alignment horizontal="center"/>
    </xf>
    <xf numFmtId="0" fontId="17" fillId="0" borderId="0" xfId="0" applyFont="1" applyAlignment="1" applyProtection="1">
      <alignment horizontal="left"/>
      <protection locked="0"/>
    </xf>
    <xf numFmtId="0" fontId="4" fillId="2" borderId="0" xfId="1" applyFont="1" applyFill="1" applyAlignment="1">
      <alignment horizontal="center" vertical="top" wrapText="1"/>
    </xf>
    <xf numFmtId="0" fontId="5" fillId="2" borderId="0" xfId="1" applyFont="1" applyFill="1" applyAlignment="1">
      <alignment horizontal="left" vertical="top" wrapText="1"/>
    </xf>
  </cellXfs>
  <cellStyles count="45">
    <cellStyle name="_x000d__x000a_JournalTemplate=C:\COMFO\CTALK\JOURSTD.TPL_x000d__x000a_LbStateAddress=3 3 0 251 1 89 2 311_x000d__x000a_LbStateJou" xfId="1" xr:uid="{00000000-0005-0000-0000-000000000000}"/>
    <cellStyle name="Comma" xfId="2"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257"/>
  <sheetViews>
    <sheetView tabSelected="1" workbookViewId="0">
      <selection activeCell="C9" sqref="C9"/>
    </sheetView>
  </sheetViews>
  <sheetFormatPr defaultColWidth="8.81640625" defaultRowHeight="14.5" x14ac:dyDescent="0.35"/>
  <cols>
    <col min="1" max="1" width="11.1796875" style="5" customWidth="1"/>
    <col min="2" max="2" width="0.81640625" style="5" customWidth="1"/>
    <col min="3" max="3" width="48.54296875" style="3" customWidth="1"/>
    <col min="4" max="4" width="1" style="3" customWidth="1"/>
    <col min="5" max="7" width="7.54296875" style="3" customWidth="1"/>
    <col min="8" max="9" width="7.453125" style="3" customWidth="1"/>
    <col min="10" max="11" width="6.54296875" style="3" customWidth="1"/>
    <col min="12" max="12" width="6.453125" style="3" customWidth="1"/>
    <col min="13" max="25" width="5" style="3" bestFit="1" customWidth="1"/>
    <col min="26" max="42" width="7.453125" style="3" customWidth="1"/>
    <col min="43" max="265" width="8.81640625" style="3"/>
    <col min="266" max="266" width="11.1796875" style="3" customWidth="1"/>
    <col min="267" max="267" width="0.81640625" style="3" customWidth="1"/>
    <col min="268" max="268" width="48.54296875" style="3" customWidth="1"/>
    <col min="269" max="269" width="1" style="3" customWidth="1"/>
    <col min="270" max="281" width="4.54296875" style="3" customWidth="1"/>
    <col min="282" max="298" width="7.453125" style="3" customWidth="1"/>
    <col min="299" max="521" width="8.81640625" style="3"/>
    <col min="522" max="522" width="11.1796875" style="3" customWidth="1"/>
    <col min="523" max="523" width="0.81640625" style="3" customWidth="1"/>
    <col min="524" max="524" width="48.54296875" style="3" customWidth="1"/>
    <col min="525" max="525" width="1" style="3" customWidth="1"/>
    <col min="526" max="537" width="4.54296875" style="3" customWidth="1"/>
    <col min="538" max="554" width="7.453125" style="3" customWidth="1"/>
    <col min="555" max="777" width="8.81640625" style="3"/>
    <col min="778" max="778" width="11.1796875" style="3" customWidth="1"/>
    <col min="779" max="779" width="0.81640625" style="3" customWidth="1"/>
    <col min="780" max="780" width="48.54296875" style="3" customWidth="1"/>
    <col min="781" max="781" width="1" style="3" customWidth="1"/>
    <col min="782" max="793" width="4.54296875" style="3" customWidth="1"/>
    <col min="794" max="810" width="7.453125" style="3" customWidth="1"/>
    <col min="811" max="1033" width="8.81640625" style="3"/>
    <col min="1034" max="1034" width="11.1796875" style="3" customWidth="1"/>
    <col min="1035" max="1035" width="0.81640625" style="3" customWidth="1"/>
    <col min="1036" max="1036" width="48.54296875" style="3" customWidth="1"/>
    <col min="1037" max="1037" width="1" style="3" customWidth="1"/>
    <col min="1038" max="1049" width="4.54296875" style="3" customWidth="1"/>
    <col min="1050" max="1066" width="7.453125" style="3" customWidth="1"/>
    <col min="1067" max="1289" width="8.81640625" style="3"/>
    <col min="1290" max="1290" width="11.1796875" style="3" customWidth="1"/>
    <col min="1291" max="1291" width="0.81640625" style="3" customWidth="1"/>
    <col min="1292" max="1292" width="48.54296875" style="3" customWidth="1"/>
    <col min="1293" max="1293" width="1" style="3" customWidth="1"/>
    <col min="1294" max="1305" width="4.54296875" style="3" customWidth="1"/>
    <col min="1306" max="1322" width="7.453125" style="3" customWidth="1"/>
    <col min="1323" max="1545" width="8.81640625" style="3"/>
    <col min="1546" max="1546" width="11.1796875" style="3" customWidth="1"/>
    <col min="1547" max="1547" width="0.81640625" style="3" customWidth="1"/>
    <col min="1548" max="1548" width="48.54296875" style="3" customWidth="1"/>
    <col min="1549" max="1549" width="1" style="3" customWidth="1"/>
    <col min="1550" max="1561" width="4.54296875" style="3" customWidth="1"/>
    <col min="1562" max="1578" width="7.453125" style="3" customWidth="1"/>
    <col min="1579" max="1801" width="8.81640625" style="3"/>
    <col min="1802" max="1802" width="11.1796875" style="3" customWidth="1"/>
    <col min="1803" max="1803" width="0.81640625" style="3" customWidth="1"/>
    <col min="1804" max="1804" width="48.54296875" style="3" customWidth="1"/>
    <col min="1805" max="1805" width="1" style="3" customWidth="1"/>
    <col min="1806" max="1817" width="4.54296875" style="3" customWidth="1"/>
    <col min="1818" max="1834" width="7.453125" style="3" customWidth="1"/>
    <col min="1835" max="2057" width="8.81640625" style="3"/>
    <col min="2058" max="2058" width="11.1796875" style="3" customWidth="1"/>
    <col min="2059" max="2059" width="0.81640625" style="3" customWidth="1"/>
    <col min="2060" max="2060" width="48.54296875" style="3" customWidth="1"/>
    <col min="2061" max="2061" width="1" style="3" customWidth="1"/>
    <col min="2062" max="2073" width="4.54296875" style="3" customWidth="1"/>
    <col min="2074" max="2090" width="7.453125" style="3" customWidth="1"/>
    <col min="2091" max="2313" width="8.81640625" style="3"/>
    <col min="2314" max="2314" width="11.1796875" style="3" customWidth="1"/>
    <col min="2315" max="2315" width="0.81640625" style="3" customWidth="1"/>
    <col min="2316" max="2316" width="48.54296875" style="3" customWidth="1"/>
    <col min="2317" max="2317" width="1" style="3" customWidth="1"/>
    <col min="2318" max="2329" width="4.54296875" style="3" customWidth="1"/>
    <col min="2330" max="2346" width="7.453125" style="3" customWidth="1"/>
    <col min="2347" max="2569" width="8.81640625" style="3"/>
    <col min="2570" max="2570" width="11.1796875" style="3" customWidth="1"/>
    <col min="2571" max="2571" width="0.81640625" style="3" customWidth="1"/>
    <col min="2572" max="2572" width="48.54296875" style="3" customWidth="1"/>
    <col min="2573" max="2573" width="1" style="3" customWidth="1"/>
    <col min="2574" max="2585" width="4.54296875" style="3" customWidth="1"/>
    <col min="2586" max="2602" width="7.453125" style="3" customWidth="1"/>
    <col min="2603" max="2825" width="8.81640625" style="3"/>
    <col min="2826" max="2826" width="11.1796875" style="3" customWidth="1"/>
    <col min="2827" max="2827" width="0.81640625" style="3" customWidth="1"/>
    <col min="2828" max="2828" width="48.54296875" style="3" customWidth="1"/>
    <col min="2829" max="2829" width="1" style="3" customWidth="1"/>
    <col min="2830" max="2841" width="4.54296875" style="3" customWidth="1"/>
    <col min="2842" max="2858" width="7.453125" style="3" customWidth="1"/>
    <col min="2859" max="3081" width="8.81640625" style="3"/>
    <col min="3082" max="3082" width="11.1796875" style="3" customWidth="1"/>
    <col min="3083" max="3083" width="0.81640625" style="3" customWidth="1"/>
    <col min="3084" max="3084" width="48.54296875" style="3" customWidth="1"/>
    <col min="3085" max="3085" width="1" style="3" customWidth="1"/>
    <col min="3086" max="3097" width="4.54296875" style="3" customWidth="1"/>
    <col min="3098" max="3114" width="7.453125" style="3" customWidth="1"/>
    <col min="3115" max="3337" width="8.81640625" style="3"/>
    <col min="3338" max="3338" width="11.1796875" style="3" customWidth="1"/>
    <col min="3339" max="3339" width="0.81640625" style="3" customWidth="1"/>
    <col min="3340" max="3340" width="48.54296875" style="3" customWidth="1"/>
    <col min="3341" max="3341" width="1" style="3" customWidth="1"/>
    <col min="3342" max="3353" width="4.54296875" style="3" customWidth="1"/>
    <col min="3354" max="3370" width="7.453125" style="3" customWidth="1"/>
    <col min="3371" max="3593" width="8.81640625" style="3"/>
    <col min="3594" max="3594" width="11.1796875" style="3" customWidth="1"/>
    <col min="3595" max="3595" width="0.81640625" style="3" customWidth="1"/>
    <col min="3596" max="3596" width="48.54296875" style="3" customWidth="1"/>
    <col min="3597" max="3597" width="1" style="3" customWidth="1"/>
    <col min="3598" max="3609" width="4.54296875" style="3" customWidth="1"/>
    <col min="3610" max="3626" width="7.453125" style="3" customWidth="1"/>
    <col min="3627" max="3849" width="8.81640625" style="3"/>
    <col min="3850" max="3850" width="11.1796875" style="3" customWidth="1"/>
    <col min="3851" max="3851" width="0.81640625" style="3" customWidth="1"/>
    <col min="3852" max="3852" width="48.54296875" style="3" customWidth="1"/>
    <col min="3853" max="3853" width="1" style="3" customWidth="1"/>
    <col min="3854" max="3865" width="4.54296875" style="3" customWidth="1"/>
    <col min="3866" max="3882" width="7.453125" style="3" customWidth="1"/>
    <col min="3883" max="4105" width="8.81640625" style="3"/>
    <col min="4106" max="4106" width="11.1796875" style="3" customWidth="1"/>
    <col min="4107" max="4107" width="0.81640625" style="3" customWidth="1"/>
    <col min="4108" max="4108" width="48.54296875" style="3" customWidth="1"/>
    <col min="4109" max="4109" width="1" style="3" customWidth="1"/>
    <col min="4110" max="4121" width="4.54296875" style="3" customWidth="1"/>
    <col min="4122" max="4138" width="7.453125" style="3" customWidth="1"/>
    <col min="4139" max="4361" width="8.81640625" style="3"/>
    <col min="4362" max="4362" width="11.1796875" style="3" customWidth="1"/>
    <col min="4363" max="4363" width="0.81640625" style="3" customWidth="1"/>
    <col min="4364" max="4364" width="48.54296875" style="3" customWidth="1"/>
    <col min="4365" max="4365" width="1" style="3" customWidth="1"/>
    <col min="4366" max="4377" width="4.54296875" style="3" customWidth="1"/>
    <col min="4378" max="4394" width="7.453125" style="3" customWidth="1"/>
    <col min="4395" max="4617" width="8.81640625" style="3"/>
    <col min="4618" max="4618" width="11.1796875" style="3" customWidth="1"/>
    <col min="4619" max="4619" width="0.81640625" style="3" customWidth="1"/>
    <col min="4620" max="4620" width="48.54296875" style="3" customWidth="1"/>
    <col min="4621" max="4621" width="1" style="3" customWidth="1"/>
    <col min="4622" max="4633" width="4.54296875" style="3" customWidth="1"/>
    <col min="4634" max="4650" width="7.453125" style="3" customWidth="1"/>
    <col min="4651" max="4873" width="8.81640625" style="3"/>
    <col min="4874" max="4874" width="11.1796875" style="3" customWidth="1"/>
    <col min="4875" max="4875" width="0.81640625" style="3" customWidth="1"/>
    <col min="4876" max="4876" width="48.54296875" style="3" customWidth="1"/>
    <col min="4877" max="4877" width="1" style="3" customWidth="1"/>
    <col min="4878" max="4889" width="4.54296875" style="3" customWidth="1"/>
    <col min="4890" max="4906" width="7.453125" style="3" customWidth="1"/>
    <col min="4907" max="5129" width="8.81640625" style="3"/>
    <col min="5130" max="5130" width="11.1796875" style="3" customWidth="1"/>
    <col min="5131" max="5131" width="0.81640625" style="3" customWidth="1"/>
    <col min="5132" max="5132" width="48.54296875" style="3" customWidth="1"/>
    <col min="5133" max="5133" width="1" style="3" customWidth="1"/>
    <col min="5134" max="5145" width="4.54296875" style="3" customWidth="1"/>
    <col min="5146" max="5162" width="7.453125" style="3" customWidth="1"/>
    <col min="5163" max="5385" width="8.81640625" style="3"/>
    <col min="5386" max="5386" width="11.1796875" style="3" customWidth="1"/>
    <col min="5387" max="5387" width="0.81640625" style="3" customWidth="1"/>
    <col min="5388" max="5388" width="48.54296875" style="3" customWidth="1"/>
    <col min="5389" max="5389" width="1" style="3" customWidth="1"/>
    <col min="5390" max="5401" width="4.54296875" style="3" customWidth="1"/>
    <col min="5402" max="5418" width="7.453125" style="3" customWidth="1"/>
    <col min="5419" max="5641" width="8.81640625" style="3"/>
    <col min="5642" max="5642" width="11.1796875" style="3" customWidth="1"/>
    <col min="5643" max="5643" width="0.81640625" style="3" customWidth="1"/>
    <col min="5644" max="5644" width="48.54296875" style="3" customWidth="1"/>
    <col min="5645" max="5645" width="1" style="3" customWidth="1"/>
    <col min="5646" max="5657" width="4.54296875" style="3" customWidth="1"/>
    <col min="5658" max="5674" width="7.453125" style="3" customWidth="1"/>
    <col min="5675" max="5897" width="8.81640625" style="3"/>
    <col min="5898" max="5898" width="11.1796875" style="3" customWidth="1"/>
    <col min="5899" max="5899" width="0.81640625" style="3" customWidth="1"/>
    <col min="5900" max="5900" width="48.54296875" style="3" customWidth="1"/>
    <col min="5901" max="5901" width="1" style="3" customWidth="1"/>
    <col min="5902" max="5913" width="4.54296875" style="3" customWidth="1"/>
    <col min="5914" max="5930" width="7.453125" style="3" customWidth="1"/>
    <col min="5931" max="6153" width="8.81640625" style="3"/>
    <col min="6154" max="6154" width="11.1796875" style="3" customWidth="1"/>
    <col min="6155" max="6155" width="0.81640625" style="3" customWidth="1"/>
    <col min="6156" max="6156" width="48.54296875" style="3" customWidth="1"/>
    <col min="6157" max="6157" width="1" style="3" customWidth="1"/>
    <col min="6158" max="6169" width="4.54296875" style="3" customWidth="1"/>
    <col min="6170" max="6186" width="7.453125" style="3" customWidth="1"/>
    <col min="6187" max="6409" width="8.81640625" style="3"/>
    <col min="6410" max="6410" width="11.1796875" style="3" customWidth="1"/>
    <col min="6411" max="6411" width="0.81640625" style="3" customWidth="1"/>
    <col min="6412" max="6412" width="48.54296875" style="3" customWidth="1"/>
    <col min="6413" max="6413" width="1" style="3" customWidth="1"/>
    <col min="6414" max="6425" width="4.54296875" style="3" customWidth="1"/>
    <col min="6426" max="6442" width="7.453125" style="3" customWidth="1"/>
    <col min="6443" max="6665" width="8.81640625" style="3"/>
    <col min="6666" max="6666" width="11.1796875" style="3" customWidth="1"/>
    <col min="6667" max="6667" width="0.81640625" style="3" customWidth="1"/>
    <col min="6668" max="6668" width="48.54296875" style="3" customWidth="1"/>
    <col min="6669" max="6669" width="1" style="3" customWidth="1"/>
    <col min="6670" max="6681" width="4.54296875" style="3" customWidth="1"/>
    <col min="6682" max="6698" width="7.453125" style="3" customWidth="1"/>
    <col min="6699" max="6921" width="8.81640625" style="3"/>
    <col min="6922" max="6922" width="11.1796875" style="3" customWidth="1"/>
    <col min="6923" max="6923" width="0.81640625" style="3" customWidth="1"/>
    <col min="6924" max="6924" width="48.54296875" style="3" customWidth="1"/>
    <col min="6925" max="6925" width="1" style="3" customWidth="1"/>
    <col min="6926" max="6937" width="4.54296875" style="3" customWidth="1"/>
    <col min="6938" max="6954" width="7.453125" style="3" customWidth="1"/>
    <col min="6955" max="7177" width="8.81640625" style="3"/>
    <col min="7178" max="7178" width="11.1796875" style="3" customWidth="1"/>
    <col min="7179" max="7179" width="0.81640625" style="3" customWidth="1"/>
    <col min="7180" max="7180" width="48.54296875" style="3" customWidth="1"/>
    <col min="7181" max="7181" width="1" style="3" customWidth="1"/>
    <col min="7182" max="7193" width="4.54296875" style="3" customWidth="1"/>
    <col min="7194" max="7210" width="7.453125" style="3" customWidth="1"/>
    <col min="7211" max="7433" width="8.81640625" style="3"/>
    <col min="7434" max="7434" width="11.1796875" style="3" customWidth="1"/>
    <col min="7435" max="7435" width="0.81640625" style="3" customWidth="1"/>
    <col min="7436" max="7436" width="48.54296875" style="3" customWidth="1"/>
    <col min="7437" max="7437" width="1" style="3" customWidth="1"/>
    <col min="7438" max="7449" width="4.54296875" style="3" customWidth="1"/>
    <col min="7450" max="7466" width="7.453125" style="3" customWidth="1"/>
    <col min="7467" max="7689" width="8.81640625" style="3"/>
    <col min="7690" max="7690" width="11.1796875" style="3" customWidth="1"/>
    <col min="7691" max="7691" width="0.81640625" style="3" customWidth="1"/>
    <col min="7692" max="7692" width="48.54296875" style="3" customWidth="1"/>
    <col min="7693" max="7693" width="1" style="3" customWidth="1"/>
    <col min="7694" max="7705" width="4.54296875" style="3" customWidth="1"/>
    <col min="7706" max="7722" width="7.453125" style="3" customWidth="1"/>
    <col min="7723" max="7945" width="8.81640625" style="3"/>
    <col min="7946" max="7946" width="11.1796875" style="3" customWidth="1"/>
    <col min="7947" max="7947" width="0.81640625" style="3" customWidth="1"/>
    <col min="7948" max="7948" width="48.54296875" style="3" customWidth="1"/>
    <col min="7949" max="7949" width="1" style="3" customWidth="1"/>
    <col min="7950" max="7961" width="4.54296875" style="3" customWidth="1"/>
    <col min="7962" max="7978" width="7.453125" style="3" customWidth="1"/>
    <col min="7979" max="8201" width="8.81640625" style="3"/>
    <col min="8202" max="8202" width="11.1796875" style="3" customWidth="1"/>
    <col min="8203" max="8203" width="0.81640625" style="3" customWidth="1"/>
    <col min="8204" max="8204" width="48.54296875" style="3" customWidth="1"/>
    <col min="8205" max="8205" width="1" style="3" customWidth="1"/>
    <col min="8206" max="8217" width="4.54296875" style="3" customWidth="1"/>
    <col min="8218" max="8234" width="7.453125" style="3" customWidth="1"/>
    <col min="8235" max="8457" width="8.81640625" style="3"/>
    <col min="8458" max="8458" width="11.1796875" style="3" customWidth="1"/>
    <col min="8459" max="8459" width="0.81640625" style="3" customWidth="1"/>
    <col min="8460" max="8460" width="48.54296875" style="3" customWidth="1"/>
    <col min="8461" max="8461" width="1" style="3" customWidth="1"/>
    <col min="8462" max="8473" width="4.54296875" style="3" customWidth="1"/>
    <col min="8474" max="8490" width="7.453125" style="3" customWidth="1"/>
    <col min="8491" max="8713" width="8.81640625" style="3"/>
    <col min="8714" max="8714" width="11.1796875" style="3" customWidth="1"/>
    <col min="8715" max="8715" width="0.81640625" style="3" customWidth="1"/>
    <col min="8716" max="8716" width="48.54296875" style="3" customWidth="1"/>
    <col min="8717" max="8717" width="1" style="3" customWidth="1"/>
    <col min="8718" max="8729" width="4.54296875" style="3" customWidth="1"/>
    <col min="8730" max="8746" width="7.453125" style="3" customWidth="1"/>
    <col min="8747" max="8969" width="8.81640625" style="3"/>
    <col min="8970" max="8970" width="11.1796875" style="3" customWidth="1"/>
    <col min="8971" max="8971" width="0.81640625" style="3" customWidth="1"/>
    <col min="8972" max="8972" width="48.54296875" style="3" customWidth="1"/>
    <col min="8973" max="8973" width="1" style="3" customWidth="1"/>
    <col min="8974" max="8985" width="4.54296875" style="3" customWidth="1"/>
    <col min="8986" max="9002" width="7.453125" style="3" customWidth="1"/>
    <col min="9003" max="9225" width="8.81640625" style="3"/>
    <col min="9226" max="9226" width="11.1796875" style="3" customWidth="1"/>
    <col min="9227" max="9227" width="0.81640625" style="3" customWidth="1"/>
    <col min="9228" max="9228" width="48.54296875" style="3" customWidth="1"/>
    <col min="9229" max="9229" width="1" style="3" customWidth="1"/>
    <col min="9230" max="9241" width="4.54296875" style="3" customWidth="1"/>
    <col min="9242" max="9258" width="7.453125" style="3" customWidth="1"/>
    <col min="9259" max="9481" width="8.81640625" style="3"/>
    <col min="9482" max="9482" width="11.1796875" style="3" customWidth="1"/>
    <col min="9483" max="9483" width="0.81640625" style="3" customWidth="1"/>
    <col min="9484" max="9484" width="48.54296875" style="3" customWidth="1"/>
    <col min="9485" max="9485" width="1" style="3" customWidth="1"/>
    <col min="9486" max="9497" width="4.54296875" style="3" customWidth="1"/>
    <col min="9498" max="9514" width="7.453125" style="3" customWidth="1"/>
    <col min="9515" max="9737" width="8.81640625" style="3"/>
    <col min="9738" max="9738" width="11.1796875" style="3" customWidth="1"/>
    <col min="9739" max="9739" width="0.81640625" style="3" customWidth="1"/>
    <col min="9740" max="9740" width="48.54296875" style="3" customWidth="1"/>
    <col min="9741" max="9741" width="1" style="3" customWidth="1"/>
    <col min="9742" max="9753" width="4.54296875" style="3" customWidth="1"/>
    <col min="9754" max="9770" width="7.453125" style="3" customWidth="1"/>
    <col min="9771" max="9993" width="8.81640625" style="3"/>
    <col min="9994" max="9994" width="11.1796875" style="3" customWidth="1"/>
    <col min="9995" max="9995" width="0.81640625" style="3" customWidth="1"/>
    <col min="9996" max="9996" width="48.54296875" style="3" customWidth="1"/>
    <col min="9997" max="9997" width="1" style="3" customWidth="1"/>
    <col min="9998" max="10009" width="4.54296875" style="3" customWidth="1"/>
    <col min="10010" max="10026" width="7.453125" style="3" customWidth="1"/>
    <col min="10027" max="10249" width="8.81640625" style="3"/>
    <col min="10250" max="10250" width="11.1796875" style="3" customWidth="1"/>
    <col min="10251" max="10251" width="0.81640625" style="3" customWidth="1"/>
    <col min="10252" max="10252" width="48.54296875" style="3" customWidth="1"/>
    <col min="10253" max="10253" width="1" style="3" customWidth="1"/>
    <col min="10254" max="10265" width="4.54296875" style="3" customWidth="1"/>
    <col min="10266" max="10282" width="7.453125" style="3" customWidth="1"/>
    <col min="10283" max="10505" width="8.81640625" style="3"/>
    <col min="10506" max="10506" width="11.1796875" style="3" customWidth="1"/>
    <col min="10507" max="10507" width="0.81640625" style="3" customWidth="1"/>
    <col min="10508" max="10508" width="48.54296875" style="3" customWidth="1"/>
    <col min="10509" max="10509" width="1" style="3" customWidth="1"/>
    <col min="10510" max="10521" width="4.54296875" style="3" customWidth="1"/>
    <col min="10522" max="10538" width="7.453125" style="3" customWidth="1"/>
    <col min="10539" max="10761" width="8.81640625" style="3"/>
    <col min="10762" max="10762" width="11.1796875" style="3" customWidth="1"/>
    <col min="10763" max="10763" width="0.81640625" style="3" customWidth="1"/>
    <col min="10764" max="10764" width="48.54296875" style="3" customWidth="1"/>
    <col min="10765" max="10765" width="1" style="3" customWidth="1"/>
    <col min="10766" max="10777" width="4.54296875" style="3" customWidth="1"/>
    <col min="10778" max="10794" width="7.453125" style="3" customWidth="1"/>
    <col min="10795" max="11017" width="8.81640625" style="3"/>
    <col min="11018" max="11018" width="11.1796875" style="3" customWidth="1"/>
    <col min="11019" max="11019" width="0.81640625" style="3" customWidth="1"/>
    <col min="11020" max="11020" width="48.54296875" style="3" customWidth="1"/>
    <col min="11021" max="11021" width="1" style="3" customWidth="1"/>
    <col min="11022" max="11033" width="4.54296875" style="3" customWidth="1"/>
    <col min="11034" max="11050" width="7.453125" style="3" customWidth="1"/>
    <col min="11051" max="11273" width="8.81640625" style="3"/>
    <col min="11274" max="11274" width="11.1796875" style="3" customWidth="1"/>
    <col min="11275" max="11275" width="0.81640625" style="3" customWidth="1"/>
    <col min="11276" max="11276" width="48.54296875" style="3" customWidth="1"/>
    <col min="11277" max="11277" width="1" style="3" customWidth="1"/>
    <col min="11278" max="11289" width="4.54296875" style="3" customWidth="1"/>
    <col min="11290" max="11306" width="7.453125" style="3" customWidth="1"/>
    <col min="11307" max="11529" width="8.81640625" style="3"/>
    <col min="11530" max="11530" width="11.1796875" style="3" customWidth="1"/>
    <col min="11531" max="11531" width="0.81640625" style="3" customWidth="1"/>
    <col min="11532" max="11532" width="48.54296875" style="3" customWidth="1"/>
    <col min="11533" max="11533" width="1" style="3" customWidth="1"/>
    <col min="11534" max="11545" width="4.54296875" style="3" customWidth="1"/>
    <col min="11546" max="11562" width="7.453125" style="3" customWidth="1"/>
    <col min="11563" max="11785" width="8.81640625" style="3"/>
    <col min="11786" max="11786" width="11.1796875" style="3" customWidth="1"/>
    <col min="11787" max="11787" width="0.81640625" style="3" customWidth="1"/>
    <col min="11788" max="11788" width="48.54296875" style="3" customWidth="1"/>
    <col min="11789" max="11789" width="1" style="3" customWidth="1"/>
    <col min="11790" max="11801" width="4.54296875" style="3" customWidth="1"/>
    <col min="11802" max="11818" width="7.453125" style="3" customWidth="1"/>
    <col min="11819" max="12041" width="8.81640625" style="3"/>
    <col min="12042" max="12042" width="11.1796875" style="3" customWidth="1"/>
    <col min="12043" max="12043" width="0.81640625" style="3" customWidth="1"/>
    <col min="12044" max="12044" width="48.54296875" style="3" customWidth="1"/>
    <col min="12045" max="12045" width="1" style="3" customWidth="1"/>
    <col min="12046" max="12057" width="4.54296875" style="3" customWidth="1"/>
    <col min="12058" max="12074" width="7.453125" style="3" customWidth="1"/>
    <col min="12075" max="12297" width="8.81640625" style="3"/>
    <col min="12298" max="12298" width="11.1796875" style="3" customWidth="1"/>
    <col min="12299" max="12299" width="0.81640625" style="3" customWidth="1"/>
    <col min="12300" max="12300" width="48.54296875" style="3" customWidth="1"/>
    <col min="12301" max="12301" width="1" style="3" customWidth="1"/>
    <col min="12302" max="12313" width="4.54296875" style="3" customWidth="1"/>
    <col min="12314" max="12330" width="7.453125" style="3" customWidth="1"/>
    <col min="12331" max="12553" width="8.81640625" style="3"/>
    <col min="12554" max="12554" width="11.1796875" style="3" customWidth="1"/>
    <col min="12555" max="12555" width="0.81640625" style="3" customWidth="1"/>
    <col min="12556" max="12556" width="48.54296875" style="3" customWidth="1"/>
    <col min="12557" max="12557" width="1" style="3" customWidth="1"/>
    <col min="12558" max="12569" width="4.54296875" style="3" customWidth="1"/>
    <col min="12570" max="12586" width="7.453125" style="3" customWidth="1"/>
    <col min="12587" max="12809" width="8.81640625" style="3"/>
    <col min="12810" max="12810" width="11.1796875" style="3" customWidth="1"/>
    <col min="12811" max="12811" width="0.81640625" style="3" customWidth="1"/>
    <col min="12812" max="12812" width="48.54296875" style="3" customWidth="1"/>
    <col min="12813" max="12813" width="1" style="3" customWidth="1"/>
    <col min="12814" max="12825" width="4.54296875" style="3" customWidth="1"/>
    <col min="12826" max="12842" width="7.453125" style="3" customWidth="1"/>
    <col min="12843" max="13065" width="8.81640625" style="3"/>
    <col min="13066" max="13066" width="11.1796875" style="3" customWidth="1"/>
    <col min="13067" max="13067" width="0.81640625" style="3" customWidth="1"/>
    <col min="13068" max="13068" width="48.54296875" style="3" customWidth="1"/>
    <col min="13069" max="13069" width="1" style="3" customWidth="1"/>
    <col min="13070" max="13081" width="4.54296875" style="3" customWidth="1"/>
    <col min="13082" max="13098" width="7.453125" style="3" customWidth="1"/>
    <col min="13099" max="13321" width="8.81640625" style="3"/>
    <col min="13322" max="13322" width="11.1796875" style="3" customWidth="1"/>
    <col min="13323" max="13323" width="0.81640625" style="3" customWidth="1"/>
    <col min="13324" max="13324" width="48.54296875" style="3" customWidth="1"/>
    <col min="13325" max="13325" width="1" style="3" customWidth="1"/>
    <col min="13326" max="13337" width="4.54296875" style="3" customWidth="1"/>
    <col min="13338" max="13354" width="7.453125" style="3" customWidth="1"/>
    <col min="13355" max="13577" width="8.81640625" style="3"/>
    <col min="13578" max="13578" width="11.1796875" style="3" customWidth="1"/>
    <col min="13579" max="13579" width="0.81640625" style="3" customWidth="1"/>
    <col min="13580" max="13580" width="48.54296875" style="3" customWidth="1"/>
    <col min="13581" max="13581" width="1" style="3" customWidth="1"/>
    <col min="13582" max="13593" width="4.54296875" style="3" customWidth="1"/>
    <col min="13594" max="13610" width="7.453125" style="3" customWidth="1"/>
    <col min="13611" max="13833" width="8.81640625" style="3"/>
    <col min="13834" max="13834" width="11.1796875" style="3" customWidth="1"/>
    <col min="13835" max="13835" width="0.81640625" style="3" customWidth="1"/>
    <col min="13836" max="13836" width="48.54296875" style="3" customWidth="1"/>
    <col min="13837" max="13837" width="1" style="3" customWidth="1"/>
    <col min="13838" max="13849" width="4.54296875" style="3" customWidth="1"/>
    <col min="13850" max="13866" width="7.453125" style="3" customWidth="1"/>
    <col min="13867" max="14089" width="8.81640625" style="3"/>
    <col min="14090" max="14090" width="11.1796875" style="3" customWidth="1"/>
    <col min="14091" max="14091" width="0.81640625" style="3" customWidth="1"/>
    <col min="14092" max="14092" width="48.54296875" style="3" customWidth="1"/>
    <col min="14093" max="14093" width="1" style="3" customWidth="1"/>
    <col min="14094" max="14105" width="4.54296875" style="3" customWidth="1"/>
    <col min="14106" max="14122" width="7.453125" style="3" customWidth="1"/>
    <col min="14123" max="14345" width="8.81640625" style="3"/>
    <col min="14346" max="14346" width="11.1796875" style="3" customWidth="1"/>
    <col min="14347" max="14347" width="0.81640625" style="3" customWidth="1"/>
    <col min="14348" max="14348" width="48.54296875" style="3" customWidth="1"/>
    <col min="14349" max="14349" width="1" style="3" customWidth="1"/>
    <col min="14350" max="14361" width="4.54296875" style="3" customWidth="1"/>
    <col min="14362" max="14378" width="7.453125" style="3" customWidth="1"/>
    <col min="14379" max="14601" width="8.81640625" style="3"/>
    <col min="14602" max="14602" width="11.1796875" style="3" customWidth="1"/>
    <col min="14603" max="14603" width="0.81640625" style="3" customWidth="1"/>
    <col min="14604" max="14604" width="48.54296875" style="3" customWidth="1"/>
    <col min="14605" max="14605" width="1" style="3" customWidth="1"/>
    <col min="14606" max="14617" width="4.54296875" style="3" customWidth="1"/>
    <col min="14618" max="14634" width="7.453125" style="3" customWidth="1"/>
    <col min="14635" max="14857" width="8.81640625" style="3"/>
    <col min="14858" max="14858" width="11.1796875" style="3" customWidth="1"/>
    <col min="14859" max="14859" width="0.81640625" style="3" customWidth="1"/>
    <col min="14860" max="14860" width="48.54296875" style="3" customWidth="1"/>
    <col min="14861" max="14861" width="1" style="3" customWidth="1"/>
    <col min="14862" max="14873" width="4.54296875" style="3" customWidth="1"/>
    <col min="14874" max="14890" width="7.453125" style="3" customWidth="1"/>
    <col min="14891" max="15113" width="8.81640625" style="3"/>
    <col min="15114" max="15114" width="11.1796875" style="3" customWidth="1"/>
    <col min="15115" max="15115" width="0.81640625" style="3" customWidth="1"/>
    <col min="15116" max="15116" width="48.54296875" style="3" customWidth="1"/>
    <col min="15117" max="15117" width="1" style="3" customWidth="1"/>
    <col min="15118" max="15129" width="4.54296875" style="3" customWidth="1"/>
    <col min="15130" max="15146" width="7.453125" style="3" customWidth="1"/>
    <col min="15147" max="15369" width="8.81640625" style="3"/>
    <col min="15370" max="15370" width="11.1796875" style="3" customWidth="1"/>
    <col min="15371" max="15371" width="0.81640625" style="3" customWidth="1"/>
    <col min="15372" max="15372" width="48.54296875" style="3" customWidth="1"/>
    <col min="15373" max="15373" width="1" style="3" customWidth="1"/>
    <col min="15374" max="15385" width="4.54296875" style="3" customWidth="1"/>
    <col min="15386" max="15402" width="7.453125" style="3" customWidth="1"/>
    <col min="15403" max="15625" width="8.81640625" style="3"/>
    <col min="15626" max="15626" width="11.1796875" style="3" customWidth="1"/>
    <col min="15627" max="15627" width="0.81640625" style="3" customWidth="1"/>
    <col min="15628" max="15628" width="48.54296875" style="3" customWidth="1"/>
    <col min="15629" max="15629" width="1" style="3" customWidth="1"/>
    <col min="15630" max="15641" width="4.54296875" style="3" customWidth="1"/>
    <col min="15642" max="15658" width="7.453125" style="3" customWidth="1"/>
    <col min="15659" max="15881" width="8.81640625" style="3"/>
    <col min="15882" max="15882" width="11.1796875" style="3" customWidth="1"/>
    <col min="15883" max="15883" width="0.81640625" style="3" customWidth="1"/>
    <col min="15884" max="15884" width="48.54296875" style="3" customWidth="1"/>
    <col min="15885" max="15885" width="1" style="3" customWidth="1"/>
    <col min="15886" max="15897" width="4.54296875" style="3" customWidth="1"/>
    <col min="15898" max="15914" width="7.453125" style="3" customWidth="1"/>
    <col min="15915" max="16137" width="8.81640625" style="3"/>
    <col min="16138" max="16138" width="11.1796875" style="3" customWidth="1"/>
    <col min="16139" max="16139" width="0.81640625" style="3" customWidth="1"/>
    <col min="16140" max="16140" width="48.54296875" style="3" customWidth="1"/>
    <col min="16141" max="16141" width="1" style="3" customWidth="1"/>
    <col min="16142" max="16153" width="4.54296875" style="3" customWidth="1"/>
    <col min="16154" max="16170" width="7.453125" style="3" customWidth="1"/>
    <col min="16171" max="16384" width="8.81640625" style="3"/>
  </cols>
  <sheetData>
    <row r="1" spans="1:42" ht="16.5" customHeight="1" x14ac:dyDescent="0.35">
      <c r="A1" s="51" t="s">
        <v>307</v>
      </c>
      <c r="B1" s="51"/>
      <c r="C1" s="51"/>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3.75" customHeight="1" x14ac:dyDescent="0.35">
      <c r="A2" s="4"/>
      <c r="B2" s="4"/>
      <c r="C2" s="4"/>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spans="1:42" ht="15" customHeight="1" x14ac:dyDescent="0.35">
      <c r="A3" s="6" t="s">
        <v>308</v>
      </c>
      <c r="B3" s="6"/>
      <c r="C3" s="7" t="s">
        <v>309</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spans="1:42" ht="23" x14ac:dyDescent="0.35">
      <c r="A4" s="6" t="s">
        <v>310</v>
      </c>
      <c r="B4" s="6"/>
      <c r="C4" s="7" t="s">
        <v>311</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1:42" x14ac:dyDescent="0.35">
      <c r="A5" s="6" t="s">
        <v>312</v>
      </c>
      <c r="B5" s="6"/>
      <c r="C5" s="7" t="s">
        <v>313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6" spans="1:42" x14ac:dyDescent="0.35">
      <c r="A6" s="6" t="s">
        <v>314</v>
      </c>
      <c r="B6" s="6"/>
      <c r="C6" s="7" t="s">
        <v>315</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row>
    <row r="7" spans="1:42" x14ac:dyDescent="0.35">
      <c r="A7" s="6" t="s">
        <v>316</v>
      </c>
      <c r="B7" s="6"/>
      <c r="C7" s="7" t="s">
        <v>317</v>
      </c>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row>
    <row r="8" spans="1:42" x14ac:dyDescent="0.35">
      <c r="A8" s="6" t="s">
        <v>318</v>
      </c>
      <c r="B8" s="6"/>
      <c r="C8" s="7" t="s">
        <v>319</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spans="1:42" x14ac:dyDescent="0.35">
      <c r="A9" s="6" t="s">
        <v>320</v>
      </c>
      <c r="B9" s="6"/>
      <c r="C9" s="7" t="s">
        <v>321</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spans="1:42" x14ac:dyDescent="0.35">
      <c r="A10" s="6" t="s">
        <v>322</v>
      </c>
      <c r="B10" s="6"/>
      <c r="C10" s="7" t="s">
        <v>323</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spans="1:42" x14ac:dyDescent="0.35">
      <c r="A11" s="6" t="s">
        <v>324</v>
      </c>
      <c r="B11" s="6"/>
      <c r="C11" s="7" t="s">
        <v>325</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2" spans="1:42" ht="52.5" customHeight="1" x14ac:dyDescent="0.35">
      <c r="A12" s="6" t="s">
        <v>310</v>
      </c>
      <c r="B12" s="6"/>
      <c r="C12" s="52" t="s">
        <v>494</v>
      </c>
      <c r="D12" s="52"/>
      <c r="E12" s="52"/>
      <c r="F12" s="52"/>
      <c r="G12" s="52"/>
      <c r="H12" s="52"/>
      <c r="I12" s="52"/>
      <c r="J12" s="52"/>
      <c r="K12" s="52"/>
      <c r="L12" s="52"/>
      <c r="M12" s="52"/>
      <c r="N12" s="52"/>
      <c r="O12" s="52"/>
      <c r="P12" s="52"/>
      <c r="Q12" s="52"/>
      <c r="R12" s="52"/>
      <c r="S12" s="52"/>
      <c r="T12" s="52"/>
      <c r="U12" s="52"/>
      <c r="V12" s="52"/>
      <c r="W12" s="52"/>
      <c r="X12" s="52"/>
      <c r="Y12" s="52"/>
      <c r="Z12" s="5"/>
      <c r="AA12" s="5"/>
      <c r="AB12" s="5"/>
      <c r="AC12" s="5"/>
      <c r="AD12" s="5"/>
      <c r="AE12" s="5"/>
      <c r="AF12" s="5"/>
      <c r="AG12" s="5"/>
      <c r="AH12" s="5"/>
      <c r="AI12" s="5"/>
      <c r="AJ12" s="5"/>
      <c r="AK12" s="5"/>
      <c r="AL12" s="5"/>
      <c r="AM12" s="5"/>
      <c r="AN12" s="5"/>
      <c r="AO12" s="5"/>
      <c r="AP12" s="5"/>
    </row>
    <row r="13" spans="1:42" ht="3" customHeight="1" thickBot="1" x14ac:dyDescent="0.4">
      <c r="A13" s="8"/>
      <c r="B13" s="9"/>
      <c r="C13" s="10"/>
      <c r="D13" s="10"/>
      <c r="E13" s="10"/>
      <c r="F13" s="10"/>
      <c r="G13" s="10"/>
      <c r="H13" s="10"/>
      <c r="I13" s="10"/>
      <c r="J13" s="10"/>
      <c r="K13" s="10"/>
      <c r="L13" s="10"/>
      <c r="M13" s="10"/>
      <c r="N13" s="9"/>
      <c r="O13" s="9"/>
      <c r="P13" s="9"/>
      <c r="Q13" s="9"/>
      <c r="R13" s="9"/>
      <c r="S13" s="9"/>
      <c r="T13" s="9"/>
      <c r="U13" s="9"/>
      <c r="V13" s="9"/>
      <c r="W13" s="9"/>
      <c r="X13" s="9"/>
      <c r="Y13" s="9"/>
      <c r="Z13" s="8"/>
      <c r="AA13" s="8"/>
      <c r="AB13" s="8"/>
      <c r="AC13" s="5"/>
      <c r="AD13" s="5"/>
      <c r="AE13" s="5"/>
      <c r="AF13" s="5"/>
      <c r="AG13" s="5"/>
      <c r="AH13" s="5"/>
      <c r="AI13" s="5"/>
      <c r="AJ13" s="5"/>
      <c r="AK13" s="5"/>
      <c r="AL13" s="5"/>
      <c r="AM13" s="5"/>
      <c r="AN13" s="5"/>
      <c r="AO13" s="5"/>
      <c r="AP13" s="5"/>
    </row>
    <row r="14" spans="1:42" x14ac:dyDescent="0.35">
      <c r="A14" s="8"/>
      <c r="B14" s="46"/>
      <c r="C14" s="47"/>
      <c r="D14" s="48"/>
      <c r="E14" s="48">
        <v>2019</v>
      </c>
      <c r="F14" s="48">
        <v>2018</v>
      </c>
      <c r="G14" s="48">
        <v>2017</v>
      </c>
      <c r="H14" s="48">
        <v>2016</v>
      </c>
      <c r="I14" s="48">
        <v>2015</v>
      </c>
      <c r="J14" s="48">
        <v>2014</v>
      </c>
      <c r="K14" s="48">
        <v>2013</v>
      </c>
      <c r="L14" s="48">
        <v>2012</v>
      </c>
      <c r="M14" s="48">
        <v>2011</v>
      </c>
      <c r="N14" s="48">
        <v>2010</v>
      </c>
      <c r="O14" s="48">
        <v>2009</v>
      </c>
      <c r="P14" s="48">
        <v>2008</v>
      </c>
      <c r="Q14" s="48">
        <v>2007</v>
      </c>
      <c r="R14" s="48">
        <v>2006</v>
      </c>
      <c r="S14" s="48">
        <v>2005</v>
      </c>
      <c r="T14" s="48">
        <v>2004</v>
      </c>
      <c r="U14" s="48">
        <v>2003</v>
      </c>
      <c r="V14" s="48">
        <v>2002</v>
      </c>
      <c r="W14" s="48">
        <v>2000</v>
      </c>
      <c r="X14" s="48">
        <v>1998</v>
      </c>
      <c r="Y14" s="49">
        <v>1996</v>
      </c>
      <c r="Z14" s="8"/>
      <c r="AA14" s="8"/>
      <c r="AB14" s="8"/>
      <c r="AC14" s="5"/>
      <c r="AD14" s="5"/>
      <c r="AE14" s="5"/>
      <c r="AF14" s="5"/>
      <c r="AG14" s="5"/>
      <c r="AH14" s="5"/>
      <c r="AI14" s="5"/>
      <c r="AJ14" s="5"/>
      <c r="AK14" s="5"/>
      <c r="AL14" s="5"/>
      <c r="AM14" s="5"/>
      <c r="AN14" s="5"/>
      <c r="AO14" s="5"/>
      <c r="AP14" s="5"/>
    </row>
    <row r="15" spans="1:42" x14ac:dyDescent="0.35">
      <c r="A15" s="8"/>
      <c r="B15" s="12"/>
      <c r="C15" s="13" t="s">
        <v>326</v>
      </c>
      <c r="D15" s="14"/>
      <c r="E15" s="14"/>
      <c r="F15" s="14"/>
      <c r="G15" s="14"/>
      <c r="H15" s="14"/>
      <c r="I15" s="14"/>
      <c r="J15" s="14"/>
      <c r="K15" s="14"/>
      <c r="L15" s="14"/>
      <c r="M15" s="14"/>
      <c r="N15" s="14"/>
      <c r="O15" s="14"/>
      <c r="P15" s="14"/>
      <c r="Q15" s="14"/>
      <c r="R15" s="14"/>
      <c r="S15" s="14"/>
      <c r="T15" s="14"/>
      <c r="U15" s="14"/>
      <c r="V15" s="14"/>
      <c r="W15" s="14"/>
      <c r="X15" s="14"/>
      <c r="Y15" s="15"/>
      <c r="Z15" s="8"/>
      <c r="AA15" s="8"/>
      <c r="AB15" s="8"/>
      <c r="AC15" s="5"/>
      <c r="AD15" s="5"/>
      <c r="AE15" s="5"/>
      <c r="AF15" s="5"/>
      <c r="AG15" s="5"/>
      <c r="AH15" s="5"/>
      <c r="AI15" s="5"/>
      <c r="AJ15" s="5"/>
      <c r="AK15" s="5"/>
      <c r="AL15" s="5"/>
      <c r="AM15" s="5"/>
      <c r="AN15" s="5"/>
      <c r="AO15" s="5"/>
      <c r="AP15" s="5"/>
    </row>
    <row r="16" spans="1:42" x14ac:dyDescent="0.35">
      <c r="A16" s="8"/>
      <c r="B16" s="12"/>
      <c r="C16" s="16" t="s">
        <v>327</v>
      </c>
      <c r="D16" s="17"/>
      <c r="E16" s="17" t="s">
        <v>328</v>
      </c>
      <c r="F16" s="17" t="s">
        <v>328</v>
      </c>
      <c r="G16" s="17" t="s">
        <v>328</v>
      </c>
      <c r="H16" s="17" t="s">
        <v>328</v>
      </c>
      <c r="I16" s="17" t="s">
        <v>328</v>
      </c>
      <c r="J16" s="17" t="s">
        <v>328</v>
      </c>
      <c r="K16" s="17" t="s">
        <v>328</v>
      </c>
      <c r="L16" s="17" t="s">
        <v>328</v>
      </c>
      <c r="M16" s="17" t="s">
        <v>328</v>
      </c>
      <c r="N16" s="17" t="s">
        <v>328</v>
      </c>
      <c r="O16" s="17" t="s">
        <v>328</v>
      </c>
      <c r="P16" s="17" t="s">
        <v>328</v>
      </c>
      <c r="Q16" s="17" t="s">
        <v>328</v>
      </c>
      <c r="R16" s="17" t="s">
        <v>328</v>
      </c>
      <c r="S16" s="17" t="s">
        <v>328</v>
      </c>
      <c r="T16" s="17" t="s">
        <v>328</v>
      </c>
      <c r="U16" s="17" t="s">
        <v>328</v>
      </c>
      <c r="V16" s="17" t="s">
        <v>328</v>
      </c>
      <c r="W16" s="17" t="s">
        <v>296</v>
      </c>
      <c r="X16" s="17" t="s">
        <v>296</v>
      </c>
      <c r="Y16" s="18" t="s">
        <v>296</v>
      </c>
      <c r="Z16" s="8"/>
      <c r="AA16" s="8"/>
      <c r="AB16" s="8"/>
      <c r="AC16" s="5"/>
      <c r="AD16" s="5"/>
      <c r="AE16" s="5"/>
      <c r="AF16" s="5"/>
      <c r="AG16" s="5"/>
      <c r="AH16" s="5"/>
      <c r="AI16" s="5"/>
      <c r="AJ16" s="5"/>
      <c r="AK16" s="5"/>
      <c r="AL16" s="5"/>
      <c r="AM16" s="5"/>
      <c r="AN16" s="5"/>
      <c r="AO16" s="5"/>
      <c r="AP16" s="5"/>
    </row>
    <row r="17" spans="1:42" x14ac:dyDescent="0.35">
      <c r="A17" s="8"/>
      <c r="B17" s="12"/>
      <c r="C17" s="16" t="s">
        <v>329</v>
      </c>
      <c r="D17" s="17"/>
      <c r="E17" s="17" t="s">
        <v>328</v>
      </c>
      <c r="F17" s="17" t="s">
        <v>328</v>
      </c>
      <c r="G17" s="17" t="s">
        <v>328</v>
      </c>
      <c r="H17" s="17" t="s">
        <v>328</v>
      </c>
      <c r="I17" s="17" t="s">
        <v>328</v>
      </c>
      <c r="J17" s="17" t="s">
        <v>328</v>
      </c>
      <c r="K17" s="17" t="s">
        <v>328</v>
      </c>
      <c r="L17" s="17" t="s">
        <v>328</v>
      </c>
      <c r="M17" s="17" t="s">
        <v>328</v>
      </c>
      <c r="N17" s="17" t="s">
        <v>328</v>
      </c>
      <c r="O17" s="17" t="s">
        <v>328</v>
      </c>
      <c r="P17" s="17" t="s">
        <v>328</v>
      </c>
      <c r="Q17" s="17" t="s">
        <v>328</v>
      </c>
      <c r="R17" s="17" t="s">
        <v>328</v>
      </c>
      <c r="S17" s="17" t="s">
        <v>328</v>
      </c>
      <c r="T17" s="17" t="s">
        <v>328</v>
      </c>
      <c r="U17" s="17" t="s">
        <v>328</v>
      </c>
      <c r="V17" s="17" t="s">
        <v>328</v>
      </c>
      <c r="W17" s="17" t="s">
        <v>296</v>
      </c>
      <c r="X17" s="17" t="s">
        <v>296</v>
      </c>
      <c r="Y17" s="18" t="s">
        <v>296</v>
      </c>
      <c r="Z17" s="8"/>
      <c r="AA17" s="8"/>
      <c r="AB17" s="8"/>
      <c r="AC17" s="5"/>
      <c r="AD17" s="5"/>
      <c r="AE17" s="5"/>
      <c r="AF17" s="5"/>
      <c r="AG17" s="5"/>
      <c r="AH17" s="5"/>
      <c r="AI17" s="5"/>
      <c r="AJ17" s="5"/>
      <c r="AK17" s="5"/>
      <c r="AL17" s="5"/>
      <c r="AM17" s="5"/>
      <c r="AN17" s="5"/>
      <c r="AO17" s="5"/>
      <c r="AP17" s="5"/>
    </row>
    <row r="18" spans="1:42" x14ac:dyDescent="0.35">
      <c r="A18" s="8"/>
      <c r="B18" s="12"/>
      <c r="C18" s="16" t="s">
        <v>330</v>
      </c>
      <c r="D18" s="17"/>
      <c r="E18" s="17" t="s">
        <v>328</v>
      </c>
      <c r="F18" s="17" t="s">
        <v>328</v>
      </c>
      <c r="G18" s="17" t="s">
        <v>328</v>
      </c>
      <c r="H18" s="17" t="s">
        <v>328</v>
      </c>
      <c r="I18" s="17" t="s">
        <v>328</v>
      </c>
      <c r="J18" s="17" t="s">
        <v>328</v>
      </c>
      <c r="K18" s="17" t="s">
        <v>328</v>
      </c>
      <c r="L18" s="17" t="s">
        <v>328</v>
      </c>
      <c r="M18" s="17" t="s">
        <v>328</v>
      </c>
      <c r="N18" s="17" t="s">
        <v>328</v>
      </c>
      <c r="O18" s="17" t="s">
        <v>328</v>
      </c>
      <c r="P18" s="17" t="s">
        <v>328</v>
      </c>
      <c r="Q18" s="17" t="s">
        <v>328</v>
      </c>
      <c r="R18" s="17" t="s">
        <v>328</v>
      </c>
      <c r="S18" s="17" t="s">
        <v>328</v>
      </c>
      <c r="T18" s="17" t="s">
        <v>328</v>
      </c>
      <c r="U18" s="17" t="s">
        <v>328</v>
      </c>
      <c r="V18" s="17" t="s">
        <v>328</v>
      </c>
      <c r="W18" s="17" t="s">
        <v>296</v>
      </c>
      <c r="X18" s="17" t="s">
        <v>296</v>
      </c>
      <c r="Y18" s="18" t="s">
        <v>296</v>
      </c>
      <c r="Z18" s="8"/>
      <c r="AA18" s="8"/>
      <c r="AB18" s="8"/>
      <c r="AC18" s="5"/>
      <c r="AD18" s="5"/>
      <c r="AE18" s="5"/>
      <c r="AF18" s="5"/>
      <c r="AG18" s="5"/>
      <c r="AH18" s="5"/>
      <c r="AI18" s="5"/>
      <c r="AJ18" s="5"/>
      <c r="AK18" s="5"/>
      <c r="AL18" s="5"/>
      <c r="AM18" s="5"/>
      <c r="AN18" s="5"/>
      <c r="AO18" s="5"/>
      <c r="AP18" s="5"/>
    </row>
    <row r="19" spans="1:42" x14ac:dyDescent="0.35">
      <c r="A19" s="8"/>
      <c r="B19" s="12"/>
      <c r="C19" s="13" t="s">
        <v>113</v>
      </c>
      <c r="D19" s="17"/>
      <c r="E19" s="17"/>
      <c r="F19" s="17"/>
      <c r="G19" s="17"/>
      <c r="H19" s="17"/>
      <c r="I19" s="17"/>
      <c r="J19" s="17"/>
      <c r="K19" s="17"/>
      <c r="L19" s="17"/>
      <c r="M19" s="17"/>
      <c r="N19" s="17"/>
      <c r="O19" s="17"/>
      <c r="P19" s="17"/>
      <c r="Q19" s="17"/>
      <c r="R19" s="17"/>
      <c r="S19" s="17"/>
      <c r="T19" s="17"/>
      <c r="U19" s="17"/>
      <c r="V19" s="17"/>
      <c r="W19" s="17"/>
      <c r="X19" s="17"/>
      <c r="Y19" s="18"/>
      <c r="Z19" s="8"/>
      <c r="AA19" s="8"/>
      <c r="AB19" s="8"/>
      <c r="AC19" s="5"/>
      <c r="AD19" s="5"/>
      <c r="AE19" s="5"/>
      <c r="AF19" s="5"/>
      <c r="AG19" s="5"/>
      <c r="AH19" s="5"/>
      <c r="AI19" s="5"/>
      <c r="AJ19" s="5"/>
      <c r="AK19" s="5"/>
      <c r="AL19" s="5"/>
      <c r="AM19" s="5"/>
      <c r="AN19" s="5"/>
      <c r="AO19" s="5"/>
      <c r="AP19" s="5"/>
    </row>
    <row r="20" spans="1:42" x14ac:dyDescent="0.35">
      <c r="A20" s="8"/>
      <c r="B20" s="12"/>
      <c r="C20" s="13" t="s">
        <v>331</v>
      </c>
      <c r="D20" s="17"/>
      <c r="E20" s="17"/>
      <c r="F20" s="17"/>
      <c r="G20" s="17"/>
      <c r="H20" s="17"/>
      <c r="I20" s="17"/>
      <c r="J20" s="17"/>
      <c r="K20" s="17"/>
      <c r="L20" s="17"/>
      <c r="M20" s="17"/>
      <c r="N20" s="17"/>
      <c r="O20" s="17"/>
      <c r="P20" s="17"/>
      <c r="Q20" s="17"/>
      <c r="R20" s="17"/>
      <c r="S20" s="17"/>
      <c r="T20" s="17"/>
      <c r="U20" s="17"/>
      <c r="V20" s="17"/>
      <c r="W20" s="17"/>
      <c r="X20" s="17"/>
      <c r="Y20" s="18"/>
      <c r="Z20" s="8"/>
      <c r="AA20" s="8"/>
      <c r="AB20" s="8"/>
      <c r="AC20" s="5"/>
      <c r="AD20" s="5"/>
      <c r="AE20" s="5"/>
      <c r="AF20" s="5"/>
      <c r="AG20" s="5"/>
      <c r="AH20" s="5"/>
      <c r="AI20" s="5"/>
      <c r="AJ20" s="5"/>
      <c r="AK20" s="5"/>
      <c r="AL20" s="5"/>
      <c r="AM20" s="5"/>
      <c r="AN20" s="5"/>
      <c r="AO20" s="5"/>
      <c r="AP20" s="5"/>
    </row>
    <row r="21" spans="1:42" x14ac:dyDescent="0.35">
      <c r="A21" s="8"/>
      <c r="B21" s="12"/>
      <c r="C21" s="19" t="s">
        <v>332</v>
      </c>
      <c r="D21" s="17"/>
      <c r="E21" s="17"/>
      <c r="F21" s="17"/>
      <c r="G21" s="17"/>
      <c r="H21" s="17" t="s">
        <v>296</v>
      </c>
      <c r="I21" s="17" t="s">
        <v>296</v>
      </c>
      <c r="J21" s="17" t="s">
        <v>296</v>
      </c>
      <c r="K21" s="17" t="s">
        <v>296</v>
      </c>
      <c r="L21" s="17" t="s">
        <v>296</v>
      </c>
      <c r="M21" s="17" t="s">
        <v>296</v>
      </c>
      <c r="N21" s="17" t="s">
        <v>296</v>
      </c>
      <c r="O21" s="17" t="s">
        <v>296</v>
      </c>
      <c r="P21" s="17" t="s">
        <v>296</v>
      </c>
      <c r="Q21" s="17" t="s">
        <v>296</v>
      </c>
      <c r="R21" s="17" t="s">
        <v>296</v>
      </c>
      <c r="S21" s="17" t="s">
        <v>296</v>
      </c>
      <c r="T21" s="17" t="s">
        <v>296</v>
      </c>
      <c r="U21" s="17" t="s">
        <v>296</v>
      </c>
      <c r="V21" s="17" t="s">
        <v>296</v>
      </c>
      <c r="W21" s="17" t="s">
        <v>296</v>
      </c>
      <c r="X21" s="17" t="s">
        <v>296</v>
      </c>
      <c r="Y21" s="18" t="s">
        <v>296</v>
      </c>
      <c r="Z21" s="8"/>
      <c r="AA21" s="8"/>
      <c r="AB21" s="8"/>
      <c r="AC21" s="5"/>
      <c r="AD21" s="5"/>
      <c r="AE21" s="5"/>
      <c r="AF21" s="5"/>
      <c r="AG21" s="5"/>
      <c r="AH21" s="5"/>
      <c r="AI21" s="5"/>
      <c r="AJ21" s="5"/>
      <c r="AK21" s="5"/>
      <c r="AL21" s="5"/>
      <c r="AM21" s="5"/>
      <c r="AN21" s="5"/>
      <c r="AO21" s="5"/>
      <c r="AP21" s="5"/>
    </row>
    <row r="22" spans="1:42" x14ac:dyDescent="0.35">
      <c r="A22" s="8"/>
      <c r="B22" s="12"/>
      <c r="C22" s="19"/>
      <c r="D22" s="17"/>
      <c r="E22" s="17"/>
      <c r="F22" s="17"/>
      <c r="G22" s="17"/>
      <c r="H22" s="17"/>
      <c r="I22" s="17"/>
      <c r="J22" s="17"/>
      <c r="K22" s="17"/>
      <c r="L22" s="17"/>
      <c r="M22" s="17"/>
      <c r="N22" s="17"/>
      <c r="O22" s="17"/>
      <c r="P22" s="17"/>
      <c r="Q22" s="17"/>
      <c r="R22" s="17"/>
      <c r="S22" s="17"/>
      <c r="T22" s="17"/>
      <c r="U22" s="17"/>
      <c r="V22" s="17"/>
      <c r="W22" s="17"/>
      <c r="X22" s="17"/>
      <c r="Y22" s="18"/>
      <c r="Z22" s="8"/>
      <c r="AA22" s="8"/>
      <c r="AB22" s="8"/>
      <c r="AC22" s="5"/>
      <c r="AD22" s="5"/>
      <c r="AE22" s="5"/>
      <c r="AF22" s="5"/>
      <c r="AG22" s="5"/>
      <c r="AH22" s="5"/>
      <c r="AI22" s="5"/>
      <c r="AJ22" s="5"/>
      <c r="AK22" s="5"/>
      <c r="AL22" s="5"/>
      <c r="AM22" s="5"/>
      <c r="AN22" s="5"/>
      <c r="AO22" s="5"/>
      <c r="AP22" s="5"/>
    </row>
    <row r="23" spans="1:42" x14ac:dyDescent="0.35">
      <c r="A23" s="8"/>
      <c r="B23" s="12"/>
      <c r="C23" s="13" t="s">
        <v>333</v>
      </c>
      <c r="D23" s="17"/>
      <c r="E23" s="17"/>
      <c r="F23" s="17"/>
      <c r="G23" s="17"/>
      <c r="H23" s="17"/>
      <c r="I23" s="17"/>
      <c r="J23" s="17"/>
      <c r="K23" s="17"/>
      <c r="L23" s="17"/>
      <c r="M23" s="17"/>
      <c r="N23" s="17"/>
      <c r="O23" s="17"/>
      <c r="P23" s="17"/>
      <c r="Q23" s="17"/>
      <c r="R23" s="17"/>
      <c r="S23" s="17"/>
      <c r="T23" s="17"/>
      <c r="U23" s="17"/>
      <c r="V23" s="17"/>
      <c r="W23" s="17"/>
      <c r="X23" s="17"/>
      <c r="Y23" s="18"/>
      <c r="Z23" s="8"/>
      <c r="AA23" s="8"/>
      <c r="AB23" s="8"/>
      <c r="AC23" s="5"/>
      <c r="AD23" s="5"/>
      <c r="AE23" s="5"/>
      <c r="AF23" s="5"/>
      <c r="AG23" s="5"/>
      <c r="AH23" s="5"/>
      <c r="AI23" s="5"/>
      <c r="AJ23" s="5"/>
      <c r="AK23" s="5"/>
      <c r="AL23" s="5"/>
      <c r="AM23" s="5"/>
      <c r="AN23" s="5"/>
      <c r="AO23" s="5"/>
      <c r="AP23" s="5"/>
    </row>
    <row r="24" spans="1:42" x14ac:dyDescent="0.35">
      <c r="A24" s="8"/>
      <c r="B24" s="12"/>
      <c r="C24" s="16" t="s">
        <v>334</v>
      </c>
      <c r="D24" s="17"/>
      <c r="E24" s="17" t="s">
        <v>328</v>
      </c>
      <c r="F24" s="17" t="s">
        <v>328</v>
      </c>
      <c r="G24" s="17" t="s">
        <v>328</v>
      </c>
      <c r="H24" s="17" t="s">
        <v>328</v>
      </c>
      <c r="I24" s="17" t="s">
        <v>328</v>
      </c>
      <c r="J24" s="17" t="s">
        <v>328</v>
      </c>
      <c r="K24" s="17" t="s">
        <v>328</v>
      </c>
      <c r="L24" s="17" t="s">
        <v>328</v>
      </c>
      <c r="M24" s="17" t="s">
        <v>328</v>
      </c>
      <c r="N24" s="17" t="s">
        <v>328</v>
      </c>
      <c r="O24" s="17" t="s">
        <v>328</v>
      </c>
      <c r="P24" s="17" t="s">
        <v>328</v>
      </c>
      <c r="Q24" s="17" t="s">
        <v>328</v>
      </c>
      <c r="R24" s="17" t="s">
        <v>328</v>
      </c>
      <c r="S24" s="17" t="s">
        <v>328</v>
      </c>
      <c r="T24" s="17" t="s">
        <v>328</v>
      </c>
      <c r="U24" s="17" t="s">
        <v>328</v>
      </c>
      <c r="V24" s="17" t="s">
        <v>328</v>
      </c>
      <c r="W24" s="17" t="s">
        <v>296</v>
      </c>
      <c r="X24" s="17" t="s">
        <v>296</v>
      </c>
      <c r="Y24" s="18" t="s">
        <v>296</v>
      </c>
      <c r="Z24" s="8"/>
      <c r="AA24" s="8"/>
      <c r="AB24" s="8"/>
      <c r="AC24" s="5"/>
      <c r="AD24" s="5"/>
      <c r="AE24" s="5"/>
      <c r="AF24" s="5"/>
      <c r="AG24" s="5"/>
      <c r="AH24" s="5"/>
      <c r="AI24" s="5"/>
      <c r="AJ24" s="5"/>
      <c r="AK24" s="5"/>
      <c r="AL24" s="5"/>
      <c r="AM24" s="5"/>
      <c r="AN24" s="5"/>
      <c r="AO24" s="5"/>
      <c r="AP24" s="5"/>
    </row>
    <row r="25" spans="1:42" x14ac:dyDescent="0.35">
      <c r="A25" s="8"/>
      <c r="B25" s="20"/>
      <c r="C25" s="16" t="s">
        <v>479</v>
      </c>
      <c r="D25" s="17"/>
      <c r="E25" s="17" t="s">
        <v>328</v>
      </c>
      <c r="F25" s="17" t="s">
        <v>328</v>
      </c>
      <c r="G25" s="17" t="s">
        <v>328</v>
      </c>
      <c r="H25" s="17" t="s">
        <v>328</v>
      </c>
      <c r="I25" s="17" t="s">
        <v>328</v>
      </c>
      <c r="J25" s="17" t="s">
        <v>328</v>
      </c>
      <c r="K25" s="17" t="s">
        <v>328</v>
      </c>
      <c r="L25" s="17" t="s">
        <v>328</v>
      </c>
      <c r="M25" s="17" t="s">
        <v>328</v>
      </c>
      <c r="N25" s="17" t="s">
        <v>328</v>
      </c>
      <c r="O25" s="17" t="s">
        <v>328</v>
      </c>
      <c r="P25" s="17" t="s">
        <v>328</v>
      </c>
      <c r="Q25" s="17" t="s">
        <v>328</v>
      </c>
      <c r="R25" s="17" t="s">
        <v>328</v>
      </c>
      <c r="S25" s="17" t="s">
        <v>328</v>
      </c>
      <c r="T25" s="17" t="s">
        <v>328</v>
      </c>
      <c r="U25" s="17" t="s">
        <v>328</v>
      </c>
      <c r="V25" s="17" t="s">
        <v>328</v>
      </c>
      <c r="W25" s="17" t="s">
        <v>296</v>
      </c>
      <c r="X25" s="17" t="s">
        <v>296</v>
      </c>
      <c r="Y25" s="18" t="s">
        <v>296</v>
      </c>
      <c r="Z25" s="8"/>
      <c r="AA25" s="8"/>
      <c r="AB25" s="8"/>
      <c r="AC25" s="5"/>
      <c r="AD25" s="5"/>
      <c r="AE25" s="5"/>
      <c r="AF25" s="5"/>
      <c r="AG25" s="5"/>
      <c r="AH25" s="5"/>
      <c r="AI25" s="5"/>
      <c r="AJ25" s="5"/>
      <c r="AK25" s="5"/>
      <c r="AL25" s="5"/>
      <c r="AM25" s="5"/>
      <c r="AN25" s="5"/>
      <c r="AO25" s="5"/>
      <c r="AP25" s="5"/>
    </row>
    <row r="26" spans="1:42" ht="24" x14ac:dyDescent="0.35">
      <c r="A26" s="8"/>
      <c r="B26" s="20"/>
      <c r="C26" s="16" t="s">
        <v>477</v>
      </c>
      <c r="D26" s="17"/>
      <c r="E26" s="17" t="s">
        <v>296</v>
      </c>
      <c r="F26" s="17" t="s">
        <v>296</v>
      </c>
      <c r="G26" s="17" t="s">
        <v>296</v>
      </c>
      <c r="H26" s="17" t="s">
        <v>296</v>
      </c>
      <c r="I26" s="17" t="s">
        <v>296</v>
      </c>
      <c r="J26" s="17" t="s">
        <v>296</v>
      </c>
      <c r="K26" s="17" t="s">
        <v>328</v>
      </c>
      <c r="L26" s="17" t="s">
        <v>328</v>
      </c>
      <c r="M26" s="17" t="s">
        <v>328</v>
      </c>
      <c r="N26" s="17" t="s">
        <v>328</v>
      </c>
      <c r="O26" s="17" t="s">
        <v>328</v>
      </c>
      <c r="P26" s="17" t="s">
        <v>328</v>
      </c>
      <c r="Q26" s="17" t="s">
        <v>328</v>
      </c>
      <c r="R26" s="17" t="s">
        <v>328</v>
      </c>
      <c r="S26" s="17" t="s">
        <v>328</v>
      </c>
      <c r="T26" s="17" t="s">
        <v>328</v>
      </c>
      <c r="U26" s="17" t="s">
        <v>328</v>
      </c>
      <c r="V26" s="17" t="s">
        <v>328</v>
      </c>
      <c r="W26" s="17" t="s">
        <v>296</v>
      </c>
      <c r="X26" s="17" t="s">
        <v>296</v>
      </c>
      <c r="Y26" s="18" t="s">
        <v>296</v>
      </c>
      <c r="Z26" s="8"/>
      <c r="AA26" s="8"/>
      <c r="AB26" s="8"/>
      <c r="AC26" s="5"/>
      <c r="AD26" s="5"/>
      <c r="AE26" s="5"/>
      <c r="AF26" s="5"/>
      <c r="AG26" s="5"/>
      <c r="AH26" s="5"/>
      <c r="AI26" s="5"/>
      <c r="AJ26" s="5"/>
      <c r="AK26" s="5"/>
      <c r="AL26" s="5"/>
      <c r="AM26" s="5"/>
      <c r="AN26" s="5"/>
      <c r="AO26" s="5"/>
      <c r="AP26" s="5"/>
    </row>
    <row r="27" spans="1:42" x14ac:dyDescent="0.35">
      <c r="A27" s="8"/>
      <c r="B27" s="20"/>
      <c r="C27" s="16" t="s">
        <v>510</v>
      </c>
      <c r="D27" s="17"/>
      <c r="E27" s="17" t="s">
        <v>328</v>
      </c>
      <c r="F27" s="17" t="s">
        <v>328</v>
      </c>
      <c r="G27" s="17" t="s">
        <v>328</v>
      </c>
      <c r="H27" s="17" t="s">
        <v>328</v>
      </c>
      <c r="I27" s="17" t="s">
        <v>328</v>
      </c>
      <c r="J27" s="17" t="s">
        <v>328</v>
      </c>
      <c r="K27" s="17" t="s">
        <v>296</v>
      </c>
      <c r="L27" s="17" t="s">
        <v>296</v>
      </c>
      <c r="M27" s="17" t="s">
        <v>296</v>
      </c>
      <c r="N27" s="17" t="s">
        <v>296</v>
      </c>
      <c r="O27" s="17" t="s">
        <v>296</v>
      </c>
      <c r="P27" s="17" t="s">
        <v>296</v>
      </c>
      <c r="Q27" s="17" t="s">
        <v>296</v>
      </c>
      <c r="R27" s="17" t="s">
        <v>296</v>
      </c>
      <c r="S27" s="17" t="s">
        <v>296</v>
      </c>
      <c r="T27" s="17" t="s">
        <v>296</v>
      </c>
      <c r="U27" s="17" t="s">
        <v>296</v>
      </c>
      <c r="V27" s="17" t="s">
        <v>296</v>
      </c>
      <c r="W27" s="17" t="s">
        <v>296</v>
      </c>
      <c r="X27" s="17" t="s">
        <v>296</v>
      </c>
      <c r="Y27" s="17" t="s">
        <v>296</v>
      </c>
      <c r="Z27" s="8"/>
      <c r="AA27" s="8"/>
      <c r="AB27" s="8"/>
      <c r="AC27" s="5"/>
      <c r="AD27" s="5"/>
      <c r="AE27" s="5"/>
      <c r="AF27" s="5"/>
      <c r="AG27" s="5"/>
      <c r="AH27" s="5"/>
      <c r="AI27" s="5"/>
      <c r="AJ27" s="5"/>
      <c r="AK27" s="5"/>
      <c r="AL27" s="5"/>
      <c r="AM27" s="5"/>
      <c r="AN27" s="5"/>
      <c r="AO27" s="5"/>
      <c r="AP27" s="5"/>
    </row>
    <row r="28" spans="1:42" x14ac:dyDescent="0.35">
      <c r="A28" s="8"/>
      <c r="B28" s="20"/>
      <c r="C28" s="16"/>
      <c r="D28" s="17"/>
      <c r="E28" s="17"/>
      <c r="F28" s="17"/>
      <c r="G28" s="17"/>
      <c r="H28" s="17"/>
      <c r="I28" s="17"/>
      <c r="J28" s="17"/>
      <c r="K28" s="17"/>
      <c r="L28" s="17"/>
      <c r="M28" s="17"/>
      <c r="N28" s="17"/>
      <c r="O28" s="17"/>
      <c r="P28" s="17"/>
      <c r="Q28" s="17"/>
      <c r="R28" s="17"/>
      <c r="S28" s="17"/>
      <c r="T28" s="17"/>
      <c r="U28" s="17"/>
      <c r="V28" s="17"/>
      <c r="W28" s="17"/>
      <c r="X28" s="17"/>
      <c r="Y28" s="18"/>
      <c r="Z28" s="8"/>
      <c r="AA28" s="8"/>
      <c r="AB28" s="8"/>
      <c r="AC28" s="5"/>
      <c r="AD28" s="5"/>
      <c r="AE28" s="5"/>
      <c r="AF28" s="5"/>
      <c r="AG28" s="5"/>
      <c r="AH28" s="5"/>
      <c r="AI28" s="5"/>
      <c r="AJ28" s="5"/>
      <c r="AK28" s="5"/>
      <c r="AL28" s="5"/>
      <c r="AM28" s="5"/>
      <c r="AN28" s="5"/>
      <c r="AO28" s="5"/>
      <c r="AP28" s="5"/>
    </row>
    <row r="29" spans="1:42" x14ac:dyDescent="0.35">
      <c r="A29" s="8"/>
      <c r="B29" s="11"/>
      <c r="C29" s="21" t="s">
        <v>335</v>
      </c>
      <c r="D29" s="17"/>
      <c r="E29" s="17"/>
      <c r="F29" s="17"/>
      <c r="G29" s="17"/>
      <c r="H29" s="17"/>
      <c r="I29" s="17"/>
      <c r="J29" s="17"/>
      <c r="K29" s="17"/>
      <c r="L29" s="17"/>
      <c r="M29" s="17"/>
      <c r="N29" s="17"/>
      <c r="O29" s="17"/>
      <c r="P29" s="17"/>
      <c r="Q29" s="17"/>
      <c r="R29" s="17"/>
      <c r="S29" s="17"/>
      <c r="T29" s="17"/>
      <c r="U29" s="17"/>
      <c r="V29" s="17"/>
      <c r="W29" s="17"/>
      <c r="X29" s="17"/>
      <c r="Y29" s="18"/>
      <c r="Z29" s="8"/>
      <c r="AA29" s="8"/>
      <c r="AB29" s="8"/>
      <c r="AC29" s="5"/>
      <c r="AD29" s="5"/>
      <c r="AE29" s="5"/>
      <c r="AF29" s="5"/>
      <c r="AG29" s="5"/>
      <c r="AH29" s="5"/>
      <c r="AI29" s="5"/>
      <c r="AJ29" s="5"/>
      <c r="AK29" s="5"/>
      <c r="AL29" s="5"/>
      <c r="AM29" s="5"/>
      <c r="AN29" s="5"/>
      <c r="AO29" s="5"/>
      <c r="AP29" s="5"/>
    </row>
    <row r="30" spans="1:42" x14ac:dyDescent="0.35">
      <c r="A30" s="8"/>
      <c r="B30" s="11"/>
      <c r="C30" s="16" t="s">
        <v>478</v>
      </c>
      <c r="D30" s="17"/>
      <c r="E30" s="17" t="s">
        <v>296</v>
      </c>
      <c r="F30" s="17" t="s">
        <v>296</v>
      </c>
      <c r="G30" s="17" t="s">
        <v>296</v>
      </c>
      <c r="H30" s="17" t="s">
        <v>296</v>
      </c>
      <c r="I30" s="17" t="s">
        <v>296</v>
      </c>
      <c r="J30" s="17" t="s">
        <v>296</v>
      </c>
      <c r="K30" s="17" t="s">
        <v>296</v>
      </c>
      <c r="L30" s="17" t="s">
        <v>296</v>
      </c>
      <c r="M30" s="17" t="s">
        <v>328</v>
      </c>
      <c r="N30" s="17" t="s">
        <v>328</v>
      </c>
      <c r="O30" s="17" t="s">
        <v>328</v>
      </c>
      <c r="P30" s="17" t="s">
        <v>328</v>
      </c>
      <c r="Q30" s="17" t="s">
        <v>328</v>
      </c>
      <c r="R30" s="17" t="s">
        <v>328</v>
      </c>
      <c r="S30" s="17" t="s">
        <v>328</v>
      </c>
      <c r="T30" s="17" t="s">
        <v>328</v>
      </c>
      <c r="U30" s="17" t="s">
        <v>328</v>
      </c>
      <c r="V30" s="17" t="s">
        <v>328</v>
      </c>
      <c r="W30" s="17" t="s">
        <v>296</v>
      </c>
      <c r="X30" s="17" t="s">
        <v>296</v>
      </c>
      <c r="Y30" s="18" t="s">
        <v>296</v>
      </c>
      <c r="Z30" s="8"/>
      <c r="AA30" s="8"/>
      <c r="AB30" s="8"/>
      <c r="AC30" s="5"/>
      <c r="AD30" s="5"/>
      <c r="AE30" s="5"/>
      <c r="AF30" s="5"/>
      <c r="AG30" s="5"/>
      <c r="AH30" s="5"/>
      <c r="AI30" s="5"/>
      <c r="AJ30" s="5"/>
      <c r="AK30" s="5"/>
      <c r="AL30" s="5"/>
      <c r="AM30" s="5"/>
      <c r="AN30" s="5"/>
      <c r="AO30" s="5"/>
      <c r="AP30" s="5"/>
    </row>
    <row r="31" spans="1:42" x14ac:dyDescent="0.35">
      <c r="A31" s="8"/>
      <c r="B31" s="11"/>
      <c r="C31" s="16" t="s">
        <v>507</v>
      </c>
      <c r="D31" s="17"/>
      <c r="E31" s="17" t="s">
        <v>328</v>
      </c>
      <c r="F31" s="17" t="s">
        <v>328</v>
      </c>
      <c r="G31" s="17" t="s">
        <v>328</v>
      </c>
      <c r="H31" s="17" t="s">
        <v>328</v>
      </c>
      <c r="I31" s="17" t="s">
        <v>328</v>
      </c>
      <c r="J31" s="17" t="s">
        <v>328</v>
      </c>
      <c r="K31" s="17" t="s">
        <v>328</v>
      </c>
      <c r="L31" s="17" t="s">
        <v>328</v>
      </c>
      <c r="M31" s="17"/>
      <c r="N31" s="17"/>
      <c r="O31" s="17"/>
      <c r="P31" s="17"/>
      <c r="Q31" s="17"/>
      <c r="R31" s="17"/>
      <c r="S31" s="17"/>
      <c r="T31" s="17"/>
      <c r="U31" s="17"/>
      <c r="V31" s="17"/>
      <c r="W31" s="17"/>
      <c r="X31" s="17"/>
      <c r="Y31" s="18"/>
      <c r="Z31" s="8"/>
      <c r="AA31" s="8"/>
      <c r="AB31" s="8"/>
      <c r="AC31" s="5"/>
      <c r="AD31" s="5"/>
      <c r="AE31" s="5"/>
      <c r="AF31" s="5"/>
      <c r="AG31" s="5"/>
      <c r="AH31" s="5"/>
      <c r="AI31" s="5"/>
      <c r="AJ31" s="5"/>
      <c r="AK31" s="5"/>
      <c r="AL31" s="5"/>
      <c r="AM31" s="5"/>
      <c r="AN31" s="5"/>
      <c r="AO31" s="5"/>
      <c r="AP31" s="5"/>
    </row>
    <row r="32" spans="1:42" x14ac:dyDescent="0.35">
      <c r="A32" s="8"/>
      <c r="B32" s="11"/>
      <c r="C32" s="13" t="s">
        <v>113</v>
      </c>
      <c r="D32" s="17"/>
      <c r="E32" s="17"/>
      <c r="F32" s="17"/>
      <c r="G32" s="17"/>
      <c r="H32" s="17"/>
      <c r="I32" s="17"/>
      <c r="J32" s="17"/>
      <c r="K32" s="17"/>
      <c r="L32" s="17"/>
      <c r="M32" s="17"/>
      <c r="N32" s="17"/>
      <c r="O32" s="17"/>
      <c r="P32" s="17"/>
      <c r="Q32" s="17"/>
      <c r="R32" s="17"/>
      <c r="S32" s="17"/>
      <c r="T32" s="17"/>
      <c r="U32" s="17"/>
      <c r="V32" s="17"/>
      <c r="W32" s="17"/>
      <c r="X32" s="17"/>
      <c r="Y32" s="18"/>
      <c r="Z32" s="8"/>
      <c r="AA32" s="8"/>
      <c r="AB32" s="8"/>
      <c r="AC32" s="5"/>
      <c r="AD32" s="5"/>
      <c r="AE32" s="5"/>
      <c r="AF32" s="5"/>
      <c r="AG32" s="5"/>
      <c r="AH32" s="5"/>
      <c r="AI32" s="5"/>
      <c r="AJ32" s="5"/>
      <c r="AK32" s="5"/>
      <c r="AL32" s="5"/>
      <c r="AM32" s="5"/>
      <c r="AN32" s="5"/>
      <c r="AO32" s="5"/>
      <c r="AP32" s="5"/>
    </row>
    <row r="33" spans="1:42" x14ac:dyDescent="0.35">
      <c r="A33" s="8"/>
      <c r="B33" s="11"/>
      <c r="C33" s="13" t="s">
        <v>505</v>
      </c>
      <c r="D33" s="17"/>
      <c r="E33" s="17"/>
      <c r="F33" s="17"/>
      <c r="G33" s="17"/>
      <c r="H33" s="17"/>
      <c r="I33" s="17"/>
      <c r="J33" s="17"/>
      <c r="K33" s="17"/>
      <c r="L33" s="17"/>
      <c r="M33" s="17"/>
      <c r="N33" s="17"/>
      <c r="O33" s="17"/>
      <c r="P33" s="17"/>
      <c r="Q33" s="17"/>
      <c r="R33" s="17"/>
      <c r="S33" s="17"/>
      <c r="T33" s="17"/>
      <c r="U33" s="17"/>
      <c r="V33" s="17"/>
      <c r="W33" s="17"/>
      <c r="X33" s="17"/>
      <c r="Y33" s="18"/>
      <c r="Z33" s="8"/>
      <c r="AA33" s="8"/>
      <c r="AB33" s="8"/>
      <c r="AC33" s="5"/>
      <c r="AD33" s="5"/>
      <c r="AE33" s="5"/>
      <c r="AF33" s="5"/>
      <c r="AG33" s="5"/>
      <c r="AH33" s="5"/>
      <c r="AI33" s="5"/>
      <c r="AJ33" s="5"/>
      <c r="AK33" s="5"/>
      <c r="AL33" s="5"/>
      <c r="AM33" s="5"/>
      <c r="AN33" s="5"/>
      <c r="AO33" s="5"/>
      <c r="AP33" s="5"/>
    </row>
    <row r="34" spans="1:42" x14ac:dyDescent="0.35">
      <c r="A34" s="8"/>
      <c r="B34" s="11"/>
      <c r="C34" s="16" t="s">
        <v>459</v>
      </c>
      <c r="D34" s="17"/>
      <c r="E34" s="17" t="s">
        <v>328</v>
      </c>
      <c r="F34" s="17" t="s">
        <v>328</v>
      </c>
      <c r="G34" s="17" t="s">
        <v>328</v>
      </c>
      <c r="H34" s="17" t="s">
        <v>328</v>
      </c>
      <c r="I34" s="17" t="s">
        <v>328</v>
      </c>
      <c r="J34" s="17" t="s">
        <v>328</v>
      </c>
      <c r="K34" s="17" t="s">
        <v>328</v>
      </c>
      <c r="L34" s="17" t="s">
        <v>328</v>
      </c>
      <c r="M34" s="17" t="s">
        <v>328</v>
      </c>
      <c r="N34" s="17" t="s">
        <v>328</v>
      </c>
      <c r="O34" s="17" t="s">
        <v>328</v>
      </c>
      <c r="P34" s="17" t="s">
        <v>328</v>
      </c>
      <c r="Q34" s="17" t="s">
        <v>328</v>
      </c>
      <c r="R34" s="17" t="s">
        <v>328</v>
      </c>
      <c r="S34" s="17" t="s">
        <v>328</v>
      </c>
      <c r="T34" s="17" t="s">
        <v>328</v>
      </c>
      <c r="U34" s="17" t="s">
        <v>328</v>
      </c>
      <c r="V34" s="17" t="s">
        <v>328</v>
      </c>
      <c r="W34" s="17" t="s">
        <v>296</v>
      </c>
      <c r="X34" s="17" t="s">
        <v>296</v>
      </c>
      <c r="Y34" s="18" t="s">
        <v>296</v>
      </c>
      <c r="Z34" s="8"/>
      <c r="AA34" s="8"/>
      <c r="AB34" s="8"/>
      <c r="AC34" s="5"/>
      <c r="AD34" s="5"/>
      <c r="AE34" s="5"/>
      <c r="AF34" s="5"/>
      <c r="AG34" s="5"/>
      <c r="AH34" s="5"/>
      <c r="AI34" s="5"/>
      <c r="AJ34" s="5"/>
      <c r="AK34" s="5"/>
      <c r="AL34" s="5"/>
      <c r="AM34" s="5"/>
      <c r="AN34" s="5"/>
      <c r="AO34" s="5"/>
      <c r="AP34" s="5"/>
    </row>
    <row r="35" spans="1:42" x14ac:dyDescent="0.35">
      <c r="A35" s="8"/>
      <c r="B35" s="11"/>
      <c r="C35" s="16" t="s">
        <v>460</v>
      </c>
      <c r="D35" s="17"/>
      <c r="E35" s="17" t="s">
        <v>328</v>
      </c>
      <c r="F35" s="17" t="s">
        <v>328</v>
      </c>
      <c r="G35" s="17" t="s">
        <v>328</v>
      </c>
      <c r="H35" s="17" t="s">
        <v>328</v>
      </c>
      <c r="I35" s="17" t="s">
        <v>328</v>
      </c>
      <c r="J35" s="17" t="s">
        <v>328</v>
      </c>
      <c r="K35" s="17" t="s">
        <v>328</v>
      </c>
      <c r="L35" s="17" t="s">
        <v>328</v>
      </c>
      <c r="M35" s="17" t="s">
        <v>328</v>
      </c>
      <c r="N35" s="17" t="s">
        <v>328</v>
      </c>
      <c r="O35" s="17" t="s">
        <v>328</v>
      </c>
      <c r="P35" s="17" t="s">
        <v>328</v>
      </c>
      <c r="Q35" s="17" t="s">
        <v>328</v>
      </c>
      <c r="R35" s="17" t="s">
        <v>328</v>
      </c>
      <c r="S35" s="17" t="s">
        <v>328</v>
      </c>
      <c r="T35" s="17" t="s">
        <v>328</v>
      </c>
      <c r="U35" s="17" t="s">
        <v>328</v>
      </c>
      <c r="V35" s="17" t="s">
        <v>328</v>
      </c>
      <c r="W35" s="17" t="s">
        <v>296</v>
      </c>
      <c r="X35" s="17" t="s">
        <v>296</v>
      </c>
      <c r="Y35" s="18" t="s">
        <v>296</v>
      </c>
      <c r="Z35" s="8"/>
      <c r="AA35" s="8"/>
      <c r="AB35" s="8"/>
      <c r="AC35" s="5"/>
      <c r="AD35" s="5"/>
      <c r="AE35" s="5"/>
      <c r="AF35" s="5"/>
      <c r="AG35" s="5"/>
      <c r="AH35" s="5"/>
      <c r="AI35" s="5"/>
      <c r="AJ35" s="5"/>
      <c r="AK35" s="5"/>
      <c r="AL35" s="5"/>
      <c r="AM35" s="5"/>
      <c r="AN35" s="5"/>
      <c r="AO35" s="5"/>
      <c r="AP35" s="5"/>
    </row>
    <row r="36" spans="1:42" x14ac:dyDescent="0.35">
      <c r="A36" s="8"/>
      <c r="B36" s="11"/>
      <c r="C36" s="16" t="s">
        <v>461</v>
      </c>
      <c r="D36" s="17"/>
      <c r="E36" s="17" t="s">
        <v>328</v>
      </c>
      <c r="F36" s="17" t="s">
        <v>328</v>
      </c>
      <c r="G36" s="17" t="s">
        <v>328</v>
      </c>
      <c r="H36" s="17" t="s">
        <v>328</v>
      </c>
      <c r="I36" s="17" t="s">
        <v>328</v>
      </c>
      <c r="J36" s="17" t="s">
        <v>328</v>
      </c>
      <c r="K36" s="17" t="s">
        <v>328</v>
      </c>
      <c r="L36" s="17" t="s">
        <v>328</v>
      </c>
      <c r="M36" s="17" t="s">
        <v>328</v>
      </c>
      <c r="N36" s="17" t="s">
        <v>328</v>
      </c>
      <c r="O36" s="17" t="s">
        <v>328</v>
      </c>
      <c r="P36" s="17" t="s">
        <v>328</v>
      </c>
      <c r="Q36" s="17" t="s">
        <v>328</v>
      </c>
      <c r="R36" s="17" t="s">
        <v>328</v>
      </c>
      <c r="S36" s="17" t="s">
        <v>328</v>
      </c>
      <c r="T36" s="17" t="s">
        <v>328</v>
      </c>
      <c r="U36" s="17" t="s">
        <v>328</v>
      </c>
      <c r="V36" s="17" t="s">
        <v>328</v>
      </c>
      <c r="W36" s="17" t="s">
        <v>296</v>
      </c>
      <c r="X36" s="17" t="s">
        <v>296</v>
      </c>
      <c r="Y36" s="18" t="s">
        <v>296</v>
      </c>
      <c r="Z36" s="8"/>
      <c r="AA36" s="8"/>
      <c r="AB36" s="8"/>
      <c r="AC36" s="5"/>
      <c r="AD36" s="5"/>
      <c r="AE36" s="5"/>
      <c r="AF36" s="5"/>
      <c r="AG36" s="5"/>
      <c r="AH36" s="5"/>
      <c r="AI36" s="5"/>
      <c r="AJ36" s="5"/>
      <c r="AK36" s="5"/>
      <c r="AL36" s="5"/>
      <c r="AM36" s="5"/>
      <c r="AN36" s="5"/>
      <c r="AO36" s="5"/>
      <c r="AP36" s="5"/>
    </row>
    <row r="37" spans="1:42" x14ac:dyDescent="0.35">
      <c r="A37" s="8"/>
      <c r="B37" s="11"/>
      <c r="C37" s="16" t="s">
        <v>453</v>
      </c>
      <c r="D37" s="17"/>
      <c r="E37" s="17" t="s">
        <v>328</v>
      </c>
      <c r="F37" s="17" t="s">
        <v>328</v>
      </c>
      <c r="G37" s="17" t="s">
        <v>328</v>
      </c>
      <c r="H37" s="17" t="s">
        <v>328</v>
      </c>
      <c r="I37" s="17"/>
      <c r="J37" s="17"/>
      <c r="K37" s="17"/>
      <c r="L37" s="17"/>
      <c r="M37" s="17"/>
      <c r="N37" s="17"/>
      <c r="O37" s="17"/>
      <c r="P37" s="17"/>
      <c r="Q37" s="17"/>
      <c r="R37" s="17"/>
      <c r="S37" s="17"/>
      <c r="T37" s="17"/>
      <c r="U37" s="17"/>
      <c r="V37" s="17"/>
      <c r="W37" s="17"/>
      <c r="X37" s="17"/>
      <c r="Y37" s="18"/>
      <c r="Z37" s="8"/>
      <c r="AA37" s="8"/>
      <c r="AB37" s="8"/>
      <c r="AC37" s="5"/>
      <c r="AD37" s="5"/>
      <c r="AE37" s="5"/>
      <c r="AF37" s="5"/>
      <c r="AG37" s="5"/>
      <c r="AH37" s="5"/>
      <c r="AI37" s="5"/>
      <c r="AJ37" s="5"/>
      <c r="AK37" s="5"/>
      <c r="AL37" s="5"/>
      <c r="AM37" s="5"/>
      <c r="AN37" s="5"/>
      <c r="AO37" s="5"/>
      <c r="AP37" s="5"/>
    </row>
    <row r="38" spans="1:42" x14ac:dyDescent="0.35">
      <c r="A38" s="8"/>
      <c r="B38" s="11"/>
      <c r="C38" s="22"/>
      <c r="D38" s="17"/>
      <c r="E38" s="17"/>
      <c r="F38" s="17"/>
      <c r="G38" s="17"/>
      <c r="H38" s="17"/>
      <c r="I38" s="17"/>
      <c r="J38" s="17"/>
      <c r="K38" s="17"/>
      <c r="L38" s="17"/>
      <c r="M38" s="17"/>
      <c r="N38" s="17"/>
      <c r="O38" s="17"/>
      <c r="P38" s="17"/>
      <c r="Q38" s="17"/>
      <c r="R38" s="17"/>
      <c r="S38" s="17"/>
      <c r="T38" s="17"/>
      <c r="U38" s="17"/>
      <c r="V38" s="17"/>
      <c r="W38" s="17"/>
      <c r="X38" s="17"/>
      <c r="Y38" s="18"/>
      <c r="Z38" s="8"/>
      <c r="AA38" s="8"/>
      <c r="AB38" s="8"/>
      <c r="AC38" s="5"/>
      <c r="AD38" s="5"/>
      <c r="AE38" s="5"/>
      <c r="AF38" s="5"/>
      <c r="AG38" s="5"/>
      <c r="AH38" s="5"/>
      <c r="AI38" s="5"/>
      <c r="AJ38" s="5"/>
      <c r="AK38" s="5"/>
      <c r="AL38" s="5"/>
      <c r="AM38" s="5"/>
      <c r="AN38" s="5"/>
      <c r="AO38" s="5"/>
      <c r="AP38" s="5"/>
    </row>
    <row r="39" spans="1:42" x14ac:dyDescent="0.35">
      <c r="A39" s="8"/>
      <c r="B39" s="11"/>
      <c r="C39" s="13" t="s">
        <v>506</v>
      </c>
      <c r="D39" s="17"/>
      <c r="E39" s="17"/>
      <c r="F39" s="17"/>
      <c r="G39" s="17"/>
      <c r="H39" s="17"/>
      <c r="I39" s="17"/>
      <c r="J39" s="17"/>
      <c r="K39" s="17"/>
      <c r="L39" s="17"/>
      <c r="M39" s="17"/>
      <c r="N39" s="17"/>
      <c r="O39" s="17"/>
      <c r="P39" s="17"/>
      <c r="Q39" s="17"/>
      <c r="R39" s="17"/>
      <c r="S39" s="17"/>
      <c r="T39" s="17"/>
      <c r="U39" s="17"/>
      <c r="V39" s="17"/>
      <c r="W39" s="17"/>
      <c r="X39" s="17"/>
      <c r="Y39" s="18"/>
      <c r="Z39" s="8"/>
      <c r="AA39" s="8"/>
      <c r="AB39" s="8"/>
      <c r="AC39" s="5"/>
      <c r="AD39" s="5"/>
      <c r="AE39" s="5"/>
      <c r="AF39" s="5"/>
      <c r="AG39" s="5"/>
      <c r="AH39" s="5"/>
      <c r="AI39" s="5"/>
      <c r="AJ39" s="5"/>
      <c r="AK39" s="5"/>
      <c r="AL39" s="5"/>
      <c r="AM39" s="5"/>
      <c r="AN39" s="5"/>
      <c r="AO39" s="5"/>
      <c r="AP39" s="5"/>
    </row>
    <row r="40" spans="1:42" x14ac:dyDescent="0.35">
      <c r="A40" s="8"/>
      <c r="B40" s="11"/>
      <c r="C40" s="19" t="s">
        <v>336</v>
      </c>
      <c r="D40" s="17"/>
      <c r="E40" s="17" t="s">
        <v>328</v>
      </c>
      <c r="F40" s="17" t="s">
        <v>328</v>
      </c>
      <c r="G40" s="17" t="s">
        <v>328</v>
      </c>
      <c r="H40" s="17" t="s">
        <v>328</v>
      </c>
      <c r="I40" s="17" t="s">
        <v>328</v>
      </c>
      <c r="J40" s="17" t="s">
        <v>328</v>
      </c>
      <c r="K40" s="17" t="s">
        <v>328</v>
      </c>
      <c r="L40" s="17" t="s">
        <v>328</v>
      </c>
      <c r="M40" s="17" t="s">
        <v>328</v>
      </c>
      <c r="N40" s="17" t="s">
        <v>328</v>
      </c>
      <c r="O40" s="17" t="s">
        <v>328</v>
      </c>
      <c r="P40" s="17" t="s">
        <v>328</v>
      </c>
      <c r="Q40" s="17" t="s">
        <v>328</v>
      </c>
      <c r="R40" s="17" t="s">
        <v>328</v>
      </c>
      <c r="S40" s="17" t="s">
        <v>328</v>
      </c>
      <c r="T40" s="17" t="s">
        <v>328</v>
      </c>
      <c r="U40" s="17" t="s">
        <v>328</v>
      </c>
      <c r="V40" s="17" t="s">
        <v>296</v>
      </c>
      <c r="W40" s="17" t="s">
        <v>296</v>
      </c>
      <c r="X40" s="17" t="s">
        <v>296</v>
      </c>
      <c r="Y40" s="18" t="s">
        <v>296</v>
      </c>
      <c r="Z40" s="8"/>
      <c r="AA40" s="8"/>
      <c r="AB40" s="8"/>
      <c r="AC40" s="5"/>
      <c r="AD40" s="5"/>
      <c r="AE40" s="5"/>
      <c r="AF40" s="5"/>
      <c r="AG40" s="5"/>
      <c r="AH40" s="5"/>
      <c r="AI40" s="5"/>
      <c r="AJ40" s="5"/>
      <c r="AK40" s="5"/>
      <c r="AL40" s="5"/>
      <c r="AM40" s="5"/>
      <c r="AN40" s="5"/>
      <c r="AO40" s="5"/>
      <c r="AP40" s="5"/>
    </row>
    <row r="41" spans="1:42" x14ac:dyDescent="0.35">
      <c r="A41" s="8"/>
      <c r="B41" s="11"/>
      <c r="C41" s="19" t="s">
        <v>453</v>
      </c>
      <c r="D41" s="17"/>
      <c r="E41" s="17" t="s">
        <v>296</v>
      </c>
      <c r="F41" s="17" t="s">
        <v>296</v>
      </c>
      <c r="G41" s="17" t="s">
        <v>296</v>
      </c>
      <c r="H41" s="17" t="s">
        <v>296</v>
      </c>
      <c r="I41" s="17" t="s">
        <v>328</v>
      </c>
      <c r="J41" s="17" t="s">
        <v>328</v>
      </c>
      <c r="K41" s="17" t="s">
        <v>328</v>
      </c>
      <c r="L41" s="17" t="s">
        <v>328</v>
      </c>
      <c r="M41" s="17" t="s">
        <v>328</v>
      </c>
      <c r="N41" s="17" t="s">
        <v>328</v>
      </c>
      <c r="O41" s="17" t="s">
        <v>328</v>
      </c>
      <c r="P41" s="17" t="s">
        <v>328</v>
      </c>
      <c r="Q41" s="17" t="s">
        <v>328</v>
      </c>
      <c r="R41" s="17" t="s">
        <v>328</v>
      </c>
      <c r="S41" s="17" t="s">
        <v>328</v>
      </c>
      <c r="T41" s="17" t="s">
        <v>328</v>
      </c>
      <c r="U41" s="17" t="s">
        <v>328</v>
      </c>
      <c r="V41" s="17" t="s">
        <v>296</v>
      </c>
      <c r="W41" s="17" t="s">
        <v>296</v>
      </c>
      <c r="X41" s="17" t="s">
        <v>296</v>
      </c>
      <c r="Y41" s="18" t="s">
        <v>296</v>
      </c>
      <c r="Z41" s="8"/>
      <c r="AA41" s="8"/>
      <c r="AB41" s="8"/>
      <c r="AC41" s="5"/>
      <c r="AD41" s="5"/>
      <c r="AE41" s="5"/>
      <c r="AF41" s="5"/>
      <c r="AG41" s="5"/>
      <c r="AH41" s="5"/>
      <c r="AI41" s="5"/>
      <c r="AJ41" s="5"/>
      <c r="AK41" s="5"/>
      <c r="AL41" s="5"/>
      <c r="AM41" s="5"/>
      <c r="AN41" s="5"/>
      <c r="AO41" s="5"/>
      <c r="AP41" s="5"/>
    </row>
    <row r="42" spans="1:42" x14ac:dyDescent="0.35">
      <c r="A42" s="8"/>
      <c r="B42" s="12"/>
      <c r="C42" s="19"/>
      <c r="D42" s="17"/>
      <c r="E42" s="17"/>
      <c r="F42" s="17"/>
      <c r="G42" s="17"/>
      <c r="H42" s="17"/>
      <c r="I42" s="17"/>
      <c r="J42" s="17"/>
      <c r="K42" s="17"/>
      <c r="L42" s="17"/>
      <c r="M42" s="17"/>
      <c r="N42" s="17"/>
      <c r="O42" s="17"/>
      <c r="P42" s="17"/>
      <c r="Q42" s="17"/>
      <c r="R42" s="17"/>
      <c r="S42" s="17"/>
      <c r="T42" s="17"/>
      <c r="U42" s="17"/>
      <c r="V42" s="17"/>
      <c r="W42" s="17"/>
      <c r="X42" s="17"/>
      <c r="Y42" s="18"/>
      <c r="Z42" s="8"/>
      <c r="AA42" s="8"/>
      <c r="AB42" s="8"/>
      <c r="AC42" s="5"/>
      <c r="AD42" s="5"/>
      <c r="AE42" s="5"/>
      <c r="AF42" s="5"/>
      <c r="AG42" s="5"/>
      <c r="AH42" s="5"/>
      <c r="AI42" s="5"/>
      <c r="AJ42" s="5"/>
      <c r="AK42" s="5"/>
      <c r="AL42" s="5"/>
      <c r="AM42" s="5"/>
      <c r="AN42" s="5"/>
      <c r="AO42" s="5"/>
      <c r="AP42" s="5"/>
    </row>
    <row r="43" spans="1:42" x14ac:dyDescent="0.35">
      <c r="A43" s="8"/>
      <c r="B43" s="23"/>
      <c r="C43" s="13" t="s">
        <v>337</v>
      </c>
      <c r="D43" s="24"/>
      <c r="E43" s="24">
        <v>137</v>
      </c>
      <c r="F43" s="24">
        <v>137</v>
      </c>
      <c r="G43" s="24">
        <v>129</v>
      </c>
      <c r="H43" s="24">
        <v>129</v>
      </c>
      <c r="I43" s="24">
        <v>129</v>
      </c>
      <c r="J43" s="24">
        <v>129</v>
      </c>
      <c r="K43" s="24">
        <v>129</v>
      </c>
      <c r="L43" s="24">
        <v>129</v>
      </c>
      <c r="M43" s="24">
        <v>128</v>
      </c>
      <c r="N43" s="24">
        <v>128</v>
      </c>
      <c r="O43" s="24">
        <v>128</v>
      </c>
      <c r="P43" s="24">
        <v>125</v>
      </c>
      <c r="Q43" s="24">
        <v>125</v>
      </c>
      <c r="R43" s="24">
        <v>119</v>
      </c>
      <c r="S43" s="24">
        <v>119</v>
      </c>
      <c r="T43" s="24">
        <v>119</v>
      </c>
      <c r="U43" s="24">
        <v>116</v>
      </c>
      <c r="V43" s="24">
        <v>116</v>
      </c>
      <c r="W43" s="24" t="s">
        <v>296</v>
      </c>
      <c r="X43" s="24" t="s">
        <v>296</v>
      </c>
      <c r="Y43" s="25" t="s">
        <v>296</v>
      </c>
      <c r="Z43" s="8"/>
      <c r="AA43" s="8"/>
      <c r="AB43" s="8"/>
      <c r="AC43" s="5"/>
      <c r="AD43" s="5"/>
      <c r="AE43" s="5"/>
      <c r="AF43" s="5"/>
      <c r="AG43" s="5"/>
      <c r="AH43" s="5"/>
      <c r="AI43" s="5"/>
      <c r="AJ43" s="5"/>
      <c r="AK43" s="5"/>
      <c r="AL43" s="5"/>
      <c r="AM43" s="5"/>
      <c r="AN43" s="5"/>
      <c r="AO43" s="5"/>
      <c r="AP43" s="5"/>
    </row>
    <row r="44" spans="1:42" x14ac:dyDescent="0.35">
      <c r="A44" s="8"/>
      <c r="B44" s="23"/>
      <c r="C44" s="13" t="s">
        <v>338</v>
      </c>
      <c r="D44" s="26"/>
      <c r="E44" s="26">
        <v>2019</v>
      </c>
      <c r="F44" s="26">
        <v>2019</v>
      </c>
      <c r="G44" s="26">
        <v>2018</v>
      </c>
      <c r="H44" s="26">
        <v>2017</v>
      </c>
      <c r="I44" s="26">
        <v>2015</v>
      </c>
      <c r="J44" s="26">
        <v>2015</v>
      </c>
      <c r="K44" s="26">
        <v>2014</v>
      </c>
      <c r="L44" s="26">
        <v>2014</v>
      </c>
      <c r="M44" s="26">
        <v>2012</v>
      </c>
      <c r="N44" s="26">
        <v>2012</v>
      </c>
      <c r="O44" s="26">
        <v>2012</v>
      </c>
      <c r="P44" s="26">
        <v>2010</v>
      </c>
      <c r="Q44" s="26">
        <v>2010</v>
      </c>
      <c r="R44" s="26">
        <v>2008</v>
      </c>
      <c r="S44" s="26">
        <v>2008</v>
      </c>
      <c r="T44" s="26">
        <v>2006</v>
      </c>
      <c r="U44" s="26">
        <v>2006</v>
      </c>
      <c r="V44" s="26">
        <v>2002</v>
      </c>
      <c r="W44" s="24" t="s">
        <v>296</v>
      </c>
      <c r="X44" s="24" t="s">
        <v>296</v>
      </c>
      <c r="Y44" s="25" t="s">
        <v>296</v>
      </c>
      <c r="Z44" s="8"/>
      <c r="AA44" s="8"/>
      <c r="AB44" s="8"/>
      <c r="AC44" s="5"/>
      <c r="AD44" s="5"/>
      <c r="AE44" s="5"/>
      <c r="AF44" s="5"/>
      <c r="AG44" s="5"/>
      <c r="AH44" s="5"/>
      <c r="AI44" s="5"/>
      <c r="AJ44" s="5"/>
      <c r="AK44" s="5"/>
      <c r="AL44" s="5"/>
      <c r="AM44" s="5"/>
      <c r="AN44" s="5"/>
      <c r="AO44" s="5"/>
      <c r="AP44" s="5"/>
    </row>
    <row r="45" spans="1:42" ht="15" thickBot="1" x14ac:dyDescent="0.4">
      <c r="A45" s="8"/>
      <c r="B45" s="27"/>
      <c r="C45" s="9"/>
      <c r="D45" s="9"/>
      <c r="E45" s="9"/>
      <c r="F45" s="9"/>
      <c r="G45" s="9"/>
      <c r="H45" s="9"/>
      <c r="I45" s="9"/>
      <c r="J45" s="9"/>
      <c r="K45" s="9"/>
      <c r="L45" s="9"/>
      <c r="M45" s="9"/>
      <c r="N45" s="28"/>
      <c r="O45" s="28"/>
      <c r="P45" s="28"/>
      <c r="Q45" s="28"/>
      <c r="R45" s="28"/>
      <c r="S45" s="28"/>
      <c r="T45" s="28"/>
      <c r="U45" s="28"/>
      <c r="V45" s="28"/>
      <c r="W45" s="28"/>
      <c r="X45" s="28"/>
      <c r="Y45" s="29"/>
      <c r="Z45" s="8"/>
      <c r="AA45" s="8"/>
      <c r="AB45" s="8"/>
      <c r="AC45" s="5"/>
      <c r="AD45" s="5"/>
      <c r="AE45" s="5"/>
      <c r="AF45" s="5"/>
      <c r="AG45" s="5"/>
      <c r="AH45" s="5"/>
      <c r="AI45" s="5"/>
      <c r="AJ45" s="5"/>
      <c r="AK45" s="5"/>
      <c r="AL45" s="5"/>
      <c r="AM45" s="5"/>
      <c r="AN45" s="5"/>
      <c r="AO45" s="5"/>
      <c r="AP45" s="5"/>
    </row>
    <row r="46" spans="1:42" x14ac:dyDescent="0.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5"/>
      <c r="AD46" s="5"/>
      <c r="AE46" s="5"/>
      <c r="AF46" s="5"/>
      <c r="AG46" s="5"/>
      <c r="AH46" s="5"/>
      <c r="AI46" s="5"/>
      <c r="AJ46" s="5"/>
      <c r="AK46" s="5"/>
      <c r="AL46" s="5"/>
      <c r="AM46" s="5"/>
      <c r="AN46" s="5"/>
      <c r="AO46" s="5"/>
      <c r="AP46" s="5"/>
    </row>
    <row r="47" spans="1:42" x14ac:dyDescent="0.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5"/>
      <c r="AD47" s="5"/>
      <c r="AE47" s="5"/>
      <c r="AF47" s="5"/>
      <c r="AG47" s="5"/>
      <c r="AH47" s="5"/>
      <c r="AI47" s="5"/>
      <c r="AJ47" s="5"/>
      <c r="AK47" s="5"/>
      <c r="AL47" s="5"/>
      <c r="AM47" s="5"/>
      <c r="AN47" s="5"/>
      <c r="AO47" s="5"/>
      <c r="AP47" s="5"/>
    </row>
    <row r="48" spans="1:42" x14ac:dyDescent="0.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5"/>
      <c r="AD48" s="5"/>
      <c r="AE48" s="5"/>
      <c r="AF48" s="5"/>
      <c r="AG48" s="5"/>
      <c r="AH48" s="5"/>
      <c r="AI48" s="5"/>
      <c r="AJ48" s="5"/>
      <c r="AK48" s="5"/>
      <c r="AL48" s="5"/>
      <c r="AM48" s="5"/>
      <c r="AN48" s="5"/>
      <c r="AO48" s="5"/>
      <c r="AP48" s="5"/>
    </row>
    <row r="49" spans="1:42" x14ac:dyDescent="0.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5"/>
      <c r="AD49" s="5"/>
      <c r="AE49" s="5"/>
      <c r="AF49" s="5"/>
      <c r="AG49" s="5"/>
      <c r="AH49" s="5"/>
      <c r="AI49" s="5"/>
      <c r="AJ49" s="5"/>
      <c r="AK49" s="5"/>
      <c r="AL49" s="5"/>
      <c r="AM49" s="5"/>
      <c r="AN49" s="5"/>
      <c r="AO49" s="5"/>
      <c r="AP49" s="5"/>
    </row>
    <row r="50" spans="1:42" x14ac:dyDescent="0.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5"/>
      <c r="AD50" s="5"/>
      <c r="AE50" s="5"/>
      <c r="AF50" s="5"/>
      <c r="AG50" s="5"/>
      <c r="AH50" s="5"/>
      <c r="AI50" s="5"/>
      <c r="AJ50" s="5"/>
      <c r="AK50" s="5"/>
      <c r="AL50" s="5"/>
      <c r="AM50" s="5"/>
      <c r="AN50" s="5"/>
      <c r="AO50" s="5"/>
      <c r="AP50" s="5"/>
    </row>
    <row r="51" spans="1:42" x14ac:dyDescent="0.3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5"/>
      <c r="AD51" s="5"/>
      <c r="AE51" s="5"/>
      <c r="AF51" s="5"/>
      <c r="AG51" s="5"/>
      <c r="AH51" s="5"/>
      <c r="AI51" s="5"/>
      <c r="AJ51" s="5"/>
      <c r="AK51" s="5"/>
      <c r="AL51" s="5"/>
      <c r="AM51" s="5"/>
      <c r="AN51" s="5"/>
      <c r="AO51" s="5"/>
      <c r="AP51" s="5"/>
    </row>
    <row r="52" spans="1:42" x14ac:dyDescent="0.3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5"/>
      <c r="AD52" s="5"/>
      <c r="AE52" s="5"/>
      <c r="AF52" s="5"/>
      <c r="AG52" s="5"/>
      <c r="AH52" s="5"/>
      <c r="AI52" s="5"/>
      <c r="AJ52" s="5"/>
      <c r="AK52" s="5"/>
      <c r="AL52" s="5"/>
      <c r="AM52" s="5"/>
      <c r="AN52" s="5"/>
      <c r="AO52" s="5"/>
      <c r="AP52" s="5"/>
    </row>
    <row r="53" spans="1:42" x14ac:dyDescent="0.3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5"/>
      <c r="AD53" s="5"/>
      <c r="AE53" s="5"/>
      <c r="AF53" s="5"/>
      <c r="AG53" s="5"/>
      <c r="AH53" s="5"/>
      <c r="AI53" s="5"/>
      <c r="AJ53" s="5"/>
      <c r="AK53" s="5"/>
      <c r="AL53" s="5"/>
      <c r="AM53" s="5"/>
      <c r="AN53" s="5"/>
      <c r="AO53" s="5"/>
      <c r="AP53" s="5"/>
    </row>
    <row r="54" spans="1:42" x14ac:dyDescent="0.3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5"/>
      <c r="AD54" s="5"/>
      <c r="AE54" s="5"/>
      <c r="AF54" s="5"/>
      <c r="AG54" s="5"/>
      <c r="AH54" s="5"/>
      <c r="AI54" s="5"/>
      <c r="AJ54" s="5"/>
      <c r="AK54" s="5"/>
      <c r="AL54" s="5"/>
      <c r="AM54" s="5"/>
      <c r="AN54" s="5"/>
      <c r="AO54" s="5"/>
      <c r="AP54" s="5"/>
    </row>
    <row r="55" spans="1:42" x14ac:dyDescent="0.3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5"/>
      <c r="AD55" s="5"/>
      <c r="AE55" s="5"/>
      <c r="AF55" s="5"/>
      <c r="AG55" s="5"/>
      <c r="AH55" s="5"/>
      <c r="AI55" s="5"/>
      <c r="AJ55" s="5"/>
      <c r="AK55" s="5"/>
      <c r="AL55" s="5"/>
      <c r="AM55" s="5"/>
      <c r="AN55" s="5"/>
      <c r="AO55" s="5"/>
      <c r="AP55" s="5"/>
    </row>
    <row r="56" spans="1:42" x14ac:dyDescent="0.3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5"/>
      <c r="AD56" s="5"/>
      <c r="AE56" s="5"/>
      <c r="AF56" s="5"/>
      <c r="AG56" s="5"/>
      <c r="AH56" s="5"/>
      <c r="AI56" s="5"/>
      <c r="AJ56" s="5"/>
      <c r="AK56" s="5"/>
      <c r="AL56" s="5"/>
      <c r="AM56" s="5"/>
      <c r="AN56" s="5"/>
      <c r="AO56" s="5"/>
      <c r="AP56" s="5"/>
    </row>
    <row r="57" spans="1:42"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5"/>
      <c r="AD57" s="5"/>
      <c r="AE57" s="5"/>
      <c r="AF57" s="5"/>
      <c r="AG57" s="5"/>
      <c r="AH57" s="5"/>
      <c r="AI57" s="5"/>
      <c r="AJ57" s="5"/>
      <c r="AK57" s="5"/>
      <c r="AL57" s="5"/>
      <c r="AM57" s="5"/>
      <c r="AN57" s="5"/>
      <c r="AO57" s="5"/>
      <c r="AP57" s="5"/>
    </row>
    <row r="58" spans="1:42"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5"/>
      <c r="AD58" s="5"/>
      <c r="AE58" s="5"/>
      <c r="AF58" s="5"/>
      <c r="AG58" s="5"/>
      <c r="AH58" s="5"/>
      <c r="AI58" s="5"/>
      <c r="AJ58" s="5"/>
      <c r="AK58" s="5"/>
      <c r="AL58" s="5"/>
      <c r="AM58" s="5"/>
      <c r="AN58" s="5"/>
      <c r="AO58" s="5"/>
      <c r="AP58" s="5"/>
    </row>
    <row r="59" spans="1:42"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5"/>
      <c r="AD59" s="5"/>
      <c r="AE59" s="5"/>
      <c r="AF59" s="5"/>
      <c r="AG59" s="5"/>
      <c r="AH59" s="5"/>
      <c r="AI59" s="5"/>
      <c r="AJ59" s="5"/>
      <c r="AK59" s="5"/>
      <c r="AL59" s="5"/>
      <c r="AM59" s="5"/>
      <c r="AN59" s="5"/>
      <c r="AO59" s="5"/>
      <c r="AP59" s="5"/>
    </row>
    <row r="60" spans="1:42"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5"/>
      <c r="AD60" s="5"/>
      <c r="AE60" s="5"/>
      <c r="AF60" s="5"/>
      <c r="AG60" s="5"/>
      <c r="AH60" s="5"/>
      <c r="AI60" s="5"/>
      <c r="AJ60" s="5"/>
      <c r="AK60" s="5"/>
      <c r="AL60" s="5"/>
      <c r="AM60" s="5"/>
      <c r="AN60" s="5"/>
      <c r="AO60" s="5"/>
      <c r="AP60" s="5"/>
    </row>
    <row r="61" spans="1:42"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5"/>
      <c r="AD61" s="5"/>
      <c r="AE61" s="5"/>
      <c r="AF61" s="5"/>
      <c r="AG61" s="5"/>
      <c r="AH61" s="5"/>
      <c r="AI61" s="5"/>
      <c r="AJ61" s="5"/>
      <c r="AK61" s="5"/>
      <c r="AL61" s="5"/>
      <c r="AM61" s="5"/>
      <c r="AN61" s="5"/>
      <c r="AO61" s="5"/>
      <c r="AP61" s="5"/>
    </row>
    <row r="62" spans="1:42"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5"/>
      <c r="AD62" s="5"/>
      <c r="AE62" s="5"/>
      <c r="AF62" s="5"/>
      <c r="AG62" s="5"/>
      <c r="AH62" s="5"/>
      <c r="AI62" s="5"/>
      <c r="AJ62" s="5"/>
      <c r="AK62" s="5"/>
      <c r="AL62" s="5"/>
      <c r="AM62" s="5"/>
      <c r="AN62" s="5"/>
      <c r="AO62" s="5"/>
      <c r="AP62" s="5"/>
    </row>
    <row r="63" spans="1:42"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5"/>
      <c r="AD63" s="5"/>
      <c r="AE63" s="5"/>
      <c r="AF63" s="5"/>
      <c r="AG63" s="5"/>
      <c r="AH63" s="5"/>
      <c r="AI63" s="5"/>
      <c r="AJ63" s="5"/>
      <c r="AK63" s="5"/>
      <c r="AL63" s="5"/>
      <c r="AM63" s="5"/>
      <c r="AN63" s="5"/>
      <c r="AO63" s="5"/>
      <c r="AP63" s="5"/>
    </row>
    <row r="64" spans="1:42"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5"/>
      <c r="AD64" s="5"/>
      <c r="AE64" s="5"/>
      <c r="AF64" s="5"/>
      <c r="AG64" s="5"/>
      <c r="AH64" s="5"/>
      <c r="AI64" s="5"/>
      <c r="AJ64" s="5"/>
      <c r="AK64" s="5"/>
      <c r="AL64" s="5"/>
      <c r="AM64" s="5"/>
      <c r="AN64" s="5"/>
      <c r="AO64" s="5"/>
      <c r="AP64" s="5"/>
    </row>
    <row r="65" spans="1:42" x14ac:dyDescent="0.3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5"/>
      <c r="AD65" s="5"/>
      <c r="AE65" s="5"/>
      <c r="AF65" s="5"/>
      <c r="AG65" s="5"/>
      <c r="AH65" s="5"/>
      <c r="AI65" s="5"/>
      <c r="AJ65" s="5"/>
      <c r="AK65" s="5"/>
      <c r="AL65" s="5"/>
      <c r="AM65" s="5"/>
      <c r="AN65" s="5"/>
      <c r="AO65" s="5"/>
      <c r="AP65" s="5"/>
    </row>
    <row r="66" spans="1:42" x14ac:dyDescent="0.3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5"/>
      <c r="AD66" s="5"/>
      <c r="AE66" s="5"/>
      <c r="AF66" s="5"/>
      <c r="AG66" s="5"/>
      <c r="AH66" s="5"/>
      <c r="AI66" s="5"/>
      <c r="AJ66" s="5"/>
      <c r="AK66" s="5"/>
      <c r="AL66" s="5"/>
      <c r="AM66" s="5"/>
      <c r="AN66" s="5"/>
      <c r="AO66" s="5"/>
      <c r="AP66" s="5"/>
    </row>
    <row r="67" spans="1:42" x14ac:dyDescent="0.3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5"/>
      <c r="AD67" s="5"/>
      <c r="AE67" s="5"/>
      <c r="AF67" s="5"/>
      <c r="AG67" s="5"/>
      <c r="AH67" s="5"/>
      <c r="AI67" s="5"/>
      <c r="AJ67" s="5"/>
      <c r="AK67" s="5"/>
      <c r="AL67" s="5"/>
      <c r="AM67" s="5"/>
      <c r="AN67" s="5"/>
      <c r="AO67" s="5"/>
      <c r="AP67" s="5"/>
    </row>
    <row r="68" spans="1:42" x14ac:dyDescent="0.3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5"/>
      <c r="AD68" s="5"/>
      <c r="AE68" s="5"/>
      <c r="AF68" s="5"/>
      <c r="AG68" s="5"/>
      <c r="AH68" s="5"/>
      <c r="AI68" s="5"/>
      <c r="AJ68" s="5"/>
      <c r="AK68" s="5"/>
      <c r="AL68" s="5"/>
      <c r="AM68" s="5"/>
      <c r="AN68" s="5"/>
      <c r="AO68" s="5"/>
      <c r="AP68" s="5"/>
    </row>
    <row r="69" spans="1:42" x14ac:dyDescent="0.3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5"/>
      <c r="AD69" s="5"/>
      <c r="AE69" s="5"/>
      <c r="AF69" s="5"/>
      <c r="AG69" s="5"/>
      <c r="AH69" s="5"/>
      <c r="AI69" s="5"/>
      <c r="AJ69" s="5"/>
      <c r="AK69" s="5"/>
      <c r="AL69" s="5"/>
      <c r="AM69" s="5"/>
      <c r="AN69" s="5"/>
      <c r="AO69" s="5"/>
      <c r="AP69" s="5"/>
    </row>
    <row r="70" spans="1:42" x14ac:dyDescent="0.3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5"/>
      <c r="AD70" s="5"/>
      <c r="AE70" s="5"/>
      <c r="AF70" s="5"/>
      <c r="AG70" s="5"/>
      <c r="AH70" s="5"/>
      <c r="AI70" s="5"/>
      <c r="AJ70" s="5"/>
      <c r="AK70" s="5"/>
      <c r="AL70" s="5"/>
      <c r="AM70" s="5"/>
      <c r="AN70" s="5"/>
      <c r="AO70" s="5"/>
      <c r="AP70" s="5"/>
    </row>
    <row r="71" spans="1:42" x14ac:dyDescent="0.3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5"/>
      <c r="AD71" s="5"/>
      <c r="AE71" s="5"/>
      <c r="AF71" s="5"/>
      <c r="AG71" s="5"/>
      <c r="AH71" s="5"/>
      <c r="AI71" s="5"/>
      <c r="AJ71" s="5"/>
      <c r="AK71" s="5"/>
      <c r="AL71" s="5"/>
      <c r="AM71" s="5"/>
      <c r="AN71" s="5"/>
      <c r="AO71" s="5"/>
      <c r="AP71" s="5"/>
    </row>
    <row r="72" spans="1:42" x14ac:dyDescent="0.3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5"/>
      <c r="AD72" s="5"/>
      <c r="AE72" s="5"/>
      <c r="AF72" s="5"/>
      <c r="AG72" s="5"/>
      <c r="AH72" s="5"/>
      <c r="AI72" s="5"/>
      <c r="AJ72" s="5"/>
      <c r="AK72" s="5"/>
      <c r="AL72" s="5"/>
      <c r="AM72" s="5"/>
      <c r="AN72" s="5"/>
      <c r="AO72" s="5"/>
      <c r="AP72" s="5"/>
    </row>
    <row r="73" spans="1:42" x14ac:dyDescent="0.3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5"/>
      <c r="AD73" s="5"/>
      <c r="AE73" s="5"/>
      <c r="AF73" s="5"/>
      <c r="AG73" s="5"/>
      <c r="AH73" s="5"/>
      <c r="AI73" s="5"/>
      <c r="AJ73" s="5"/>
      <c r="AK73" s="5"/>
      <c r="AL73" s="5"/>
      <c r="AM73" s="5"/>
      <c r="AN73" s="5"/>
      <c r="AO73" s="5"/>
      <c r="AP73" s="5"/>
    </row>
    <row r="74" spans="1:42" x14ac:dyDescent="0.3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5"/>
      <c r="AD74" s="5"/>
      <c r="AE74" s="5"/>
      <c r="AF74" s="5"/>
      <c r="AG74" s="5"/>
      <c r="AH74" s="5"/>
      <c r="AI74" s="5"/>
      <c r="AJ74" s="5"/>
      <c r="AK74" s="5"/>
      <c r="AL74" s="5"/>
      <c r="AM74" s="5"/>
      <c r="AN74" s="5"/>
      <c r="AO74" s="5"/>
      <c r="AP74" s="5"/>
    </row>
    <row r="75" spans="1:42" x14ac:dyDescent="0.3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5"/>
      <c r="AD75" s="5"/>
      <c r="AE75" s="5"/>
      <c r="AF75" s="5"/>
      <c r="AG75" s="5"/>
      <c r="AH75" s="5"/>
      <c r="AI75" s="5"/>
      <c r="AJ75" s="5"/>
      <c r="AK75" s="5"/>
      <c r="AL75" s="5"/>
      <c r="AM75" s="5"/>
      <c r="AN75" s="5"/>
      <c r="AO75" s="5"/>
      <c r="AP75" s="5"/>
    </row>
    <row r="76" spans="1:42" x14ac:dyDescent="0.3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5"/>
      <c r="AD76" s="5"/>
      <c r="AE76" s="5"/>
      <c r="AF76" s="5"/>
      <c r="AG76" s="5"/>
      <c r="AH76" s="5"/>
      <c r="AI76" s="5"/>
      <c r="AJ76" s="5"/>
      <c r="AK76" s="5"/>
      <c r="AL76" s="5"/>
      <c r="AM76" s="5"/>
      <c r="AN76" s="5"/>
      <c r="AO76" s="5"/>
      <c r="AP76" s="5"/>
    </row>
    <row r="77" spans="1:42" x14ac:dyDescent="0.3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5"/>
      <c r="AD77" s="5"/>
      <c r="AE77" s="5"/>
      <c r="AF77" s="5"/>
      <c r="AG77" s="5"/>
      <c r="AH77" s="5"/>
      <c r="AI77" s="5"/>
      <c r="AJ77" s="5"/>
      <c r="AK77" s="5"/>
      <c r="AL77" s="5"/>
      <c r="AM77" s="5"/>
      <c r="AN77" s="5"/>
      <c r="AO77" s="5"/>
      <c r="AP77" s="5"/>
    </row>
    <row r="78" spans="1:42" x14ac:dyDescent="0.3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5"/>
      <c r="AD78" s="5"/>
      <c r="AE78" s="5"/>
      <c r="AF78" s="5"/>
      <c r="AG78" s="5"/>
      <c r="AH78" s="5"/>
      <c r="AI78" s="5"/>
      <c r="AJ78" s="5"/>
      <c r="AK78" s="5"/>
      <c r="AL78" s="5"/>
      <c r="AM78" s="5"/>
      <c r="AN78" s="5"/>
      <c r="AO78" s="5"/>
      <c r="AP78" s="5"/>
    </row>
    <row r="79" spans="1:42" x14ac:dyDescent="0.3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5"/>
      <c r="AD79" s="5"/>
      <c r="AE79" s="5"/>
      <c r="AF79" s="5"/>
      <c r="AG79" s="5"/>
      <c r="AH79" s="5"/>
      <c r="AI79" s="5"/>
      <c r="AJ79" s="5"/>
      <c r="AK79" s="5"/>
      <c r="AL79" s="5"/>
      <c r="AM79" s="5"/>
      <c r="AN79" s="5"/>
      <c r="AO79" s="5"/>
      <c r="AP79" s="5"/>
    </row>
    <row r="80" spans="1:42" x14ac:dyDescent="0.3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5"/>
      <c r="AD80" s="5"/>
      <c r="AE80" s="5"/>
      <c r="AF80" s="5"/>
      <c r="AG80" s="5"/>
      <c r="AH80" s="5"/>
      <c r="AI80" s="5"/>
      <c r="AJ80" s="5"/>
      <c r="AK80" s="5"/>
      <c r="AL80" s="5"/>
      <c r="AM80" s="5"/>
      <c r="AN80" s="5"/>
      <c r="AO80" s="5"/>
      <c r="AP80" s="5"/>
    </row>
    <row r="81" spans="1:42" x14ac:dyDescent="0.3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5"/>
      <c r="AD81" s="5"/>
      <c r="AE81" s="5"/>
      <c r="AF81" s="5"/>
      <c r="AG81" s="5"/>
      <c r="AH81" s="5"/>
      <c r="AI81" s="5"/>
      <c r="AJ81" s="5"/>
      <c r="AK81" s="5"/>
      <c r="AL81" s="5"/>
      <c r="AM81" s="5"/>
      <c r="AN81" s="5"/>
      <c r="AO81" s="5"/>
      <c r="AP81" s="5"/>
    </row>
    <row r="82" spans="1:42" x14ac:dyDescent="0.3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5"/>
      <c r="AD82" s="5"/>
      <c r="AE82" s="5"/>
      <c r="AF82" s="5"/>
      <c r="AG82" s="5"/>
      <c r="AH82" s="5"/>
      <c r="AI82" s="5"/>
      <c r="AJ82" s="5"/>
      <c r="AK82" s="5"/>
      <c r="AL82" s="5"/>
      <c r="AM82" s="5"/>
      <c r="AN82" s="5"/>
      <c r="AO82" s="5"/>
      <c r="AP82" s="5"/>
    </row>
    <row r="83" spans="1:42" x14ac:dyDescent="0.3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5"/>
      <c r="AD83" s="5"/>
      <c r="AE83" s="5"/>
      <c r="AF83" s="5"/>
      <c r="AG83" s="5"/>
      <c r="AH83" s="5"/>
      <c r="AI83" s="5"/>
      <c r="AJ83" s="5"/>
      <c r="AK83" s="5"/>
      <c r="AL83" s="5"/>
      <c r="AM83" s="5"/>
      <c r="AN83" s="5"/>
      <c r="AO83" s="5"/>
      <c r="AP83" s="5"/>
    </row>
    <row r="84" spans="1:42" x14ac:dyDescent="0.3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5"/>
      <c r="AD84" s="5"/>
      <c r="AE84" s="5"/>
      <c r="AF84" s="5"/>
      <c r="AG84" s="5"/>
      <c r="AH84" s="5"/>
      <c r="AI84" s="5"/>
      <c r="AJ84" s="5"/>
      <c r="AK84" s="5"/>
      <c r="AL84" s="5"/>
      <c r="AM84" s="5"/>
      <c r="AN84" s="5"/>
      <c r="AO84" s="5"/>
      <c r="AP84" s="5"/>
    </row>
    <row r="85" spans="1:42" x14ac:dyDescent="0.3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5"/>
      <c r="AD85" s="5"/>
      <c r="AE85" s="5"/>
      <c r="AF85" s="5"/>
      <c r="AG85" s="5"/>
      <c r="AH85" s="5"/>
      <c r="AI85" s="5"/>
      <c r="AJ85" s="5"/>
      <c r="AK85" s="5"/>
      <c r="AL85" s="5"/>
      <c r="AM85" s="5"/>
      <c r="AN85" s="5"/>
      <c r="AO85" s="5"/>
      <c r="AP85" s="5"/>
    </row>
    <row r="86" spans="1:42" x14ac:dyDescent="0.3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5"/>
      <c r="AD86" s="5"/>
      <c r="AE86" s="5"/>
      <c r="AF86" s="5"/>
      <c r="AG86" s="5"/>
      <c r="AH86" s="5"/>
      <c r="AI86" s="5"/>
      <c r="AJ86" s="5"/>
      <c r="AK86" s="5"/>
      <c r="AL86" s="5"/>
      <c r="AM86" s="5"/>
      <c r="AN86" s="5"/>
      <c r="AO86" s="5"/>
      <c r="AP86" s="5"/>
    </row>
    <row r="87" spans="1:42" x14ac:dyDescent="0.3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5"/>
      <c r="AD87" s="5"/>
      <c r="AE87" s="5"/>
      <c r="AF87" s="5"/>
      <c r="AG87" s="5"/>
      <c r="AH87" s="5"/>
      <c r="AI87" s="5"/>
      <c r="AJ87" s="5"/>
      <c r="AK87" s="5"/>
      <c r="AL87" s="5"/>
      <c r="AM87" s="5"/>
      <c r="AN87" s="5"/>
      <c r="AO87" s="5"/>
      <c r="AP87" s="5"/>
    </row>
    <row r="88" spans="1:42" x14ac:dyDescent="0.3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5"/>
      <c r="AD88" s="5"/>
      <c r="AE88" s="5"/>
      <c r="AF88" s="5"/>
      <c r="AG88" s="5"/>
      <c r="AH88" s="5"/>
      <c r="AI88" s="5"/>
      <c r="AJ88" s="5"/>
      <c r="AK88" s="5"/>
      <c r="AL88" s="5"/>
      <c r="AM88" s="5"/>
      <c r="AN88" s="5"/>
      <c r="AO88" s="5"/>
      <c r="AP88" s="5"/>
    </row>
    <row r="89" spans="1:42" x14ac:dyDescent="0.3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5"/>
      <c r="AD89" s="5"/>
      <c r="AE89" s="5"/>
      <c r="AF89" s="5"/>
      <c r="AG89" s="5"/>
      <c r="AH89" s="5"/>
      <c r="AI89" s="5"/>
      <c r="AJ89" s="5"/>
      <c r="AK89" s="5"/>
      <c r="AL89" s="5"/>
      <c r="AM89" s="5"/>
      <c r="AN89" s="5"/>
      <c r="AO89" s="5"/>
      <c r="AP89" s="5"/>
    </row>
    <row r="90" spans="1:42" x14ac:dyDescent="0.3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5"/>
      <c r="AD90" s="5"/>
      <c r="AE90" s="5"/>
      <c r="AF90" s="5"/>
      <c r="AG90" s="5"/>
      <c r="AH90" s="5"/>
      <c r="AI90" s="5"/>
      <c r="AJ90" s="5"/>
      <c r="AK90" s="5"/>
      <c r="AL90" s="5"/>
      <c r="AM90" s="5"/>
      <c r="AN90" s="5"/>
      <c r="AO90" s="5"/>
      <c r="AP90" s="5"/>
    </row>
    <row r="91" spans="1:42" x14ac:dyDescent="0.3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5"/>
      <c r="AD91" s="5"/>
      <c r="AE91" s="5"/>
      <c r="AF91" s="5"/>
      <c r="AG91" s="5"/>
      <c r="AH91" s="5"/>
      <c r="AI91" s="5"/>
      <c r="AJ91" s="5"/>
      <c r="AK91" s="5"/>
      <c r="AL91" s="5"/>
      <c r="AM91" s="5"/>
      <c r="AN91" s="5"/>
      <c r="AO91" s="5"/>
      <c r="AP91" s="5"/>
    </row>
    <row r="92" spans="1:42" x14ac:dyDescent="0.3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5"/>
      <c r="AD92" s="5"/>
      <c r="AE92" s="5"/>
      <c r="AF92" s="5"/>
      <c r="AG92" s="5"/>
      <c r="AH92" s="5"/>
      <c r="AI92" s="5"/>
      <c r="AJ92" s="5"/>
      <c r="AK92" s="5"/>
      <c r="AL92" s="5"/>
      <c r="AM92" s="5"/>
      <c r="AN92" s="5"/>
      <c r="AO92" s="5"/>
      <c r="AP92" s="5"/>
    </row>
    <row r="93" spans="1:42" x14ac:dyDescent="0.3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5"/>
      <c r="AD93" s="5"/>
      <c r="AE93" s="5"/>
      <c r="AF93" s="5"/>
      <c r="AG93" s="5"/>
      <c r="AH93" s="5"/>
      <c r="AI93" s="5"/>
      <c r="AJ93" s="5"/>
      <c r="AK93" s="5"/>
      <c r="AL93" s="5"/>
      <c r="AM93" s="5"/>
      <c r="AN93" s="5"/>
      <c r="AO93" s="5"/>
      <c r="AP93" s="5"/>
    </row>
    <row r="94" spans="1:42" x14ac:dyDescent="0.3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5"/>
      <c r="AD94" s="5"/>
      <c r="AE94" s="5"/>
      <c r="AF94" s="5"/>
      <c r="AG94" s="5"/>
      <c r="AH94" s="5"/>
      <c r="AI94" s="5"/>
      <c r="AJ94" s="5"/>
      <c r="AK94" s="5"/>
      <c r="AL94" s="5"/>
      <c r="AM94" s="5"/>
      <c r="AN94" s="5"/>
      <c r="AO94" s="5"/>
      <c r="AP94" s="5"/>
    </row>
    <row r="95" spans="1:42" x14ac:dyDescent="0.3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5"/>
      <c r="AD95" s="5"/>
      <c r="AE95" s="5"/>
      <c r="AF95" s="5"/>
      <c r="AG95" s="5"/>
      <c r="AH95" s="5"/>
      <c r="AI95" s="5"/>
      <c r="AJ95" s="5"/>
      <c r="AK95" s="5"/>
      <c r="AL95" s="5"/>
      <c r="AM95" s="5"/>
      <c r="AN95" s="5"/>
      <c r="AO95" s="5"/>
      <c r="AP95" s="5"/>
    </row>
    <row r="96" spans="1:42" x14ac:dyDescent="0.3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5"/>
      <c r="AD96" s="5"/>
      <c r="AE96" s="5"/>
      <c r="AF96" s="5"/>
      <c r="AG96" s="5"/>
      <c r="AH96" s="5"/>
      <c r="AI96" s="5"/>
      <c r="AJ96" s="5"/>
      <c r="AK96" s="5"/>
      <c r="AL96" s="5"/>
      <c r="AM96" s="5"/>
      <c r="AN96" s="5"/>
      <c r="AO96" s="5"/>
      <c r="AP96" s="5"/>
    </row>
    <row r="97" spans="3:42" x14ac:dyDescent="0.3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row>
    <row r="98" spans="3:42" x14ac:dyDescent="0.3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row>
    <row r="99" spans="3:42" x14ac:dyDescent="0.3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row>
    <row r="100" spans="3:42" x14ac:dyDescent="0.3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3:42" x14ac:dyDescent="0.3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spans="3:42" x14ac:dyDescent="0.3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spans="3:42" x14ac:dyDescent="0.3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3:42" x14ac:dyDescent="0.3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3:42" x14ac:dyDescent="0.3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3:42" x14ac:dyDescent="0.3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spans="3:42" x14ac:dyDescent="0.3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spans="3:42" x14ac:dyDescent="0.3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spans="3:42" x14ac:dyDescent="0.3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row>
    <row r="110" spans="3:42" x14ac:dyDescent="0.3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spans="3:42" x14ac:dyDescent="0.3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spans="3:42" x14ac:dyDescent="0.3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spans="3:42" x14ac:dyDescent="0.3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spans="3:42" x14ac:dyDescent="0.3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spans="3:42" x14ac:dyDescent="0.3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spans="3:42" x14ac:dyDescent="0.3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spans="3:42" x14ac:dyDescent="0.3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spans="3:42" x14ac:dyDescent="0.3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19" spans="3:42" x14ac:dyDescent="0.3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row>
    <row r="120" spans="3:42" x14ac:dyDescent="0.3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row>
    <row r="121" spans="3:42" x14ac:dyDescent="0.3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row>
    <row r="122" spans="3:42" x14ac:dyDescent="0.3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row>
    <row r="123" spans="3:42" x14ac:dyDescent="0.3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row>
    <row r="124" spans="3:42" x14ac:dyDescent="0.3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row>
    <row r="125" spans="3:42" x14ac:dyDescent="0.3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row>
    <row r="126" spans="3:42" x14ac:dyDescent="0.3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row>
    <row r="127" spans="3:42" x14ac:dyDescent="0.3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row>
    <row r="128" spans="3:42" x14ac:dyDescent="0.3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row>
    <row r="129" spans="3:42" x14ac:dyDescent="0.3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spans="3:42" x14ac:dyDescent="0.3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spans="3:42" x14ac:dyDescent="0.3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spans="3:42" x14ac:dyDescent="0.3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spans="3:42" x14ac:dyDescent="0.3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spans="3:42" x14ac:dyDescent="0.3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spans="3:42" x14ac:dyDescent="0.3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spans="3:42" x14ac:dyDescent="0.3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spans="3:42" x14ac:dyDescent="0.3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row>
    <row r="138" spans="3:42" x14ac:dyDescent="0.3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row>
    <row r="139" spans="3:42" x14ac:dyDescent="0.3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row>
    <row r="140" spans="3:42" x14ac:dyDescent="0.3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row>
    <row r="141" spans="3:42" x14ac:dyDescent="0.3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spans="3:42" x14ac:dyDescent="0.3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spans="3:42" x14ac:dyDescent="0.3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spans="3:42" x14ac:dyDescent="0.3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spans="3:42" x14ac:dyDescent="0.3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spans="3:42" x14ac:dyDescent="0.3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spans="3:42" x14ac:dyDescent="0.3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spans="3:42" x14ac:dyDescent="0.3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row>
    <row r="149" spans="3:42" x14ac:dyDescent="0.3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row>
    <row r="150" spans="3:42" x14ac:dyDescent="0.3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row>
    <row r="151" spans="3:42" x14ac:dyDescent="0.3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row>
    <row r="152" spans="3:42" x14ac:dyDescent="0.3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row>
    <row r="153" spans="3:42" x14ac:dyDescent="0.3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row>
    <row r="154" spans="3:42" x14ac:dyDescent="0.3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spans="3:42" x14ac:dyDescent="0.3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spans="3:42" x14ac:dyDescent="0.3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7" spans="3:42" x14ac:dyDescent="0.3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spans="3:42" x14ac:dyDescent="0.3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spans="3:42" x14ac:dyDescent="0.3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row>
    <row r="160" spans="3:42" x14ac:dyDescent="0.3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spans="3:42" x14ac:dyDescent="0.3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row>
    <row r="162" spans="3:42" x14ac:dyDescent="0.3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row>
    <row r="163" spans="3:42" x14ac:dyDescent="0.3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row>
    <row r="164" spans="3:42" x14ac:dyDescent="0.3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row>
    <row r="165" spans="3:42" x14ac:dyDescent="0.3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row>
    <row r="166" spans="3:42" x14ac:dyDescent="0.3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row>
    <row r="167" spans="3:42" x14ac:dyDescent="0.3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row>
    <row r="168" spans="3:42" x14ac:dyDescent="0.3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row>
    <row r="169" spans="3:42" x14ac:dyDescent="0.3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row>
    <row r="170" spans="3:42" x14ac:dyDescent="0.3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row>
    <row r="171" spans="3:42" x14ac:dyDescent="0.3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row>
    <row r="172" spans="3:42" x14ac:dyDescent="0.3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3" spans="3:42" x14ac:dyDescent="0.3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row>
    <row r="174" spans="3:42" x14ac:dyDescent="0.3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row>
    <row r="175" spans="3:42" x14ac:dyDescent="0.3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row>
    <row r="176" spans="3:42" x14ac:dyDescent="0.3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row>
    <row r="177" spans="3:42" x14ac:dyDescent="0.3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row>
    <row r="178" spans="3:42" x14ac:dyDescent="0.3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row>
    <row r="179" spans="3:42" x14ac:dyDescent="0.3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row>
    <row r="180" spans="3:42" x14ac:dyDescent="0.3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row>
    <row r="181" spans="3:42" x14ac:dyDescent="0.3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row>
    <row r="182" spans="3:42" x14ac:dyDescent="0.3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row>
    <row r="183" spans="3:42" x14ac:dyDescent="0.3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row>
    <row r="184" spans="3:42" x14ac:dyDescent="0.3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row>
    <row r="185" spans="3:42" x14ac:dyDescent="0.3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row>
    <row r="186" spans="3:42" x14ac:dyDescent="0.3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row>
    <row r="187" spans="3:42" x14ac:dyDescent="0.3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row>
    <row r="188" spans="3:42" x14ac:dyDescent="0.3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row>
    <row r="189" spans="3:42" x14ac:dyDescent="0.3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row>
    <row r="190" spans="3:42" x14ac:dyDescent="0.3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row>
    <row r="191" spans="3:42" x14ac:dyDescent="0.3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row>
    <row r="192" spans="3:42" x14ac:dyDescent="0.3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row>
    <row r="193" spans="3:42" x14ac:dyDescent="0.3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row>
    <row r="194" spans="3:42" x14ac:dyDescent="0.3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row>
    <row r="195" spans="3:42" x14ac:dyDescent="0.3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row>
    <row r="196" spans="3:42" x14ac:dyDescent="0.3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row>
    <row r="197" spans="3:42" x14ac:dyDescent="0.3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row>
    <row r="198" spans="3:42" x14ac:dyDescent="0.3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row>
    <row r="199" spans="3:42" x14ac:dyDescent="0.3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row>
    <row r="200" spans="3:42" x14ac:dyDescent="0.3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row>
    <row r="201" spans="3:42" x14ac:dyDescent="0.3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row>
    <row r="202" spans="3:42" x14ac:dyDescent="0.3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row>
    <row r="203" spans="3:42" x14ac:dyDescent="0.3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row>
    <row r="204" spans="3:42" x14ac:dyDescent="0.3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row>
    <row r="205" spans="3:42" x14ac:dyDescent="0.3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row>
    <row r="206" spans="3:42" x14ac:dyDescent="0.3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row>
    <row r="207" spans="3:42" x14ac:dyDescent="0.3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row>
    <row r="208" spans="3:42" x14ac:dyDescent="0.3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spans="3:42" x14ac:dyDescent="0.3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row>
    <row r="210" spans="3:42" x14ac:dyDescent="0.3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row>
    <row r="211" spans="3:42" x14ac:dyDescent="0.3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row>
    <row r="212" spans="3:42" x14ac:dyDescent="0.3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row>
    <row r="213" spans="3:42" x14ac:dyDescent="0.3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row>
    <row r="214" spans="3:42" x14ac:dyDescent="0.3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row>
    <row r="215" spans="3:42" x14ac:dyDescent="0.3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row>
    <row r="216" spans="3:42" x14ac:dyDescent="0.3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row>
    <row r="217" spans="3:42" x14ac:dyDescent="0.3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row>
    <row r="218" spans="3:42" x14ac:dyDescent="0.3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row>
    <row r="219" spans="3:42" x14ac:dyDescent="0.3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row>
    <row r="220" spans="3:42" x14ac:dyDescent="0.3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row>
    <row r="221" spans="3:42" x14ac:dyDescent="0.3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row>
    <row r="222" spans="3:42" x14ac:dyDescent="0.3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row>
    <row r="223" spans="3:42" x14ac:dyDescent="0.3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row>
    <row r="224" spans="3:42" x14ac:dyDescent="0.3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row>
    <row r="225" spans="3:42" x14ac:dyDescent="0.3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row>
    <row r="226" spans="3:42" x14ac:dyDescent="0.3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row>
    <row r="227" spans="3:42" x14ac:dyDescent="0.3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row>
    <row r="228" spans="3:42" x14ac:dyDescent="0.3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row>
    <row r="229" spans="3:42" x14ac:dyDescent="0.3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row>
    <row r="230" spans="3:42" x14ac:dyDescent="0.3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row>
    <row r="231" spans="3:42" x14ac:dyDescent="0.3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row>
    <row r="232" spans="3:42" x14ac:dyDescent="0.3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row>
    <row r="233" spans="3:42" x14ac:dyDescent="0.3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row>
    <row r="234" spans="3:42" x14ac:dyDescent="0.3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row>
    <row r="235" spans="3:42" x14ac:dyDescent="0.3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row>
    <row r="236" spans="3:42" x14ac:dyDescent="0.3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row>
    <row r="237" spans="3:42" x14ac:dyDescent="0.3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row>
    <row r="238" spans="3:42" x14ac:dyDescent="0.3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row>
    <row r="239" spans="3:42" x14ac:dyDescent="0.3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row>
    <row r="240" spans="3:42" x14ac:dyDescent="0.3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row>
    <row r="241" spans="3:42" x14ac:dyDescent="0.3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row>
    <row r="242" spans="3:42" x14ac:dyDescent="0.3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row>
    <row r="243" spans="3:42" x14ac:dyDescent="0.3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row>
    <row r="244" spans="3:42" x14ac:dyDescent="0.3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row>
    <row r="245" spans="3:42" x14ac:dyDescent="0.3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row>
    <row r="246" spans="3:42" x14ac:dyDescent="0.3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row>
    <row r="247" spans="3:42" x14ac:dyDescent="0.3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row>
    <row r="248" spans="3:42" x14ac:dyDescent="0.3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row>
    <row r="249" spans="3:42" x14ac:dyDescent="0.3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row>
    <row r="250" spans="3:42" x14ac:dyDescent="0.3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row>
    <row r="251" spans="3:42" x14ac:dyDescent="0.3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row>
    <row r="252" spans="3:42" x14ac:dyDescent="0.3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row>
    <row r="253" spans="3:42" x14ac:dyDescent="0.3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row>
    <row r="254" spans="3:42" x14ac:dyDescent="0.3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row>
    <row r="255" spans="3:42" x14ac:dyDescent="0.3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row>
    <row r="256" spans="3:42" x14ac:dyDescent="0.3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row>
    <row r="257" spans="3:42" x14ac:dyDescent="0.3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row>
  </sheetData>
  <mergeCells count="2">
    <mergeCell ref="A1:C1"/>
    <mergeCell ref="C12:Y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135"/>
  <sheetViews>
    <sheetView workbookViewId="0">
      <selection activeCell="A2" sqref="A2"/>
    </sheetView>
  </sheetViews>
  <sheetFormatPr defaultColWidth="8.81640625" defaultRowHeight="14.5" x14ac:dyDescent="0.35"/>
  <cols>
    <col min="1" max="1" width="8.81640625" style="30"/>
    <col min="2" max="2" width="23.453125" style="30" customWidth="1"/>
    <col min="3" max="8" width="10.54296875" style="30" customWidth="1"/>
    <col min="9" max="9" width="4.453125" style="30" customWidth="1"/>
    <col min="10" max="10" width="19.81640625" style="30" customWidth="1"/>
    <col min="11" max="22" width="8.81640625" style="30"/>
    <col min="23" max="23" width="5.453125" style="30" customWidth="1"/>
    <col min="24" max="30" width="8.81640625" style="30"/>
    <col min="31" max="31" width="10.1796875" style="30" customWidth="1"/>
    <col min="32" max="16384" width="8.81640625" style="30"/>
  </cols>
  <sheetData>
    <row r="1" spans="1:32" x14ac:dyDescent="0.35">
      <c r="C1" s="1" t="s">
        <v>0</v>
      </c>
      <c r="K1" s="1" t="s">
        <v>1</v>
      </c>
      <c r="X1" s="1" t="s">
        <v>2</v>
      </c>
    </row>
    <row r="2" spans="1:32" s="1" customFormat="1" ht="72.5" x14ac:dyDescent="0.35">
      <c r="A2" s="34"/>
      <c r="B2" s="34"/>
      <c r="C2" s="34"/>
      <c r="D2" s="34"/>
      <c r="E2" s="34"/>
      <c r="F2" s="34"/>
      <c r="G2" s="34"/>
      <c r="H2" s="34"/>
      <c r="I2" s="34"/>
      <c r="J2" s="34"/>
      <c r="K2" s="34" t="s">
        <v>104</v>
      </c>
      <c r="L2" s="34" t="s">
        <v>105</v>
      </c>
      <c r="M2" s="34" t="s">
        <v>106</v>
      </c>
      <c r="N2" s="34" t="s">
        <v>107</v>
      </c>
      <c r="O2" s="34" t="s">
        <v>108</v>
      </c>
      <c r="P2" s="34" t="s">
        <v>109</v>
      </c>
      <c r="Q2" s="34" t="s">
        <v>110</v>
      </c>
      <c r="R2" s="34" t="s">
        <v>111</v>
      </c>
      <c r="S2" s="34" t="s">
        <v>112</v>
      </c>
      <c r="T2" s="41"/>
      <c r="U2" s="41"/>
      <c r="V2" s="41"/>
      <c r="W2" s="41"/>
      <c r="X2" s="34" t="s">
        <v>104</v>
      </c>
      <c r="Y2" s="34" t="s">
        <v>105</v>
      </c>
      <c r="Z2" s="34" t="s">
        <v>106</v>
      </c>
      <c r="AA2" s="34" t="s">
        <v>107</v>
      </c>
      <c r="AB2" s="34" t="s">
        <v>108</v>
      </c>
      <c r="AC2" s="34" t="s">
        <v>109</v>
      </c>
      <c r="AD2" s="34" t="s">
        <v>110</v>
      </c>
      <c r="AE2" s="34" t="s">
        <v>111</v>
      </c>
      <c r="AF2" s="34" t="s">
        <v>112</v>
      </c>
    </row>
    <row r="3" spans="1:32" x14ac:dyDescent="0.35">
      <c r="J3" s="30" t="s">
        <v>3</v>
      </c>
      <c r="K3" s="31">
        <v>5</v>
      </c>
      <c r="L3" s="31">
        <v>5</v>
      </c>
      <c r="M3" s="31">
        <v>5</v>
      </c>
      <c r="N3" s="31">
        <v>10</v>
      </c>
      <c r="O3" s="31">
        <v>10</v>
      </c>
      <c r="P3" s="31">
        <v>10</v>
      </c>
      <c r="Q3" s="31">
        <v>5</v>
      </c>
      <c r="R3" s="31">
        <v>5</v>
      </c>
      <c r="S3" s="31">
        <v>5</v>
      </c>
      <c r="T3" s="31"/>
      <c r="U3" s="31"/>
      <c r="V3" s="31"/>
      <c r="X3" s="31">
        <v>5</v>
      </c>
      <c r="Y3" s="31">
        <v>5</v>
      </c>
      <c r="Z3" s="31">
        <v>5</v>
      </c>
      <c r="AA3" s="31">
        <v>10</v>
      </c>
      <c r="AB3" s="31">
        <v>10</v>
      </c>
      <c r="AC3" s="31">
        <v>10</v>
      </c>
      <c r="AD3" s="31">
        <v>5</v>
      </c>
      <c r="AE3" s="31">
        <v>5</v>
      </c>
      <c r="AF3" s="31">
        <v>5</v>
      </c>
    </row>
    <row r="4" spans="1:32" x14ac:dyDescent="0.35">
      <c r="D4" t="s">
        <v>480</v>
      </c>
      <c r="J4" s="30" t="s">
        <v>4</v>
      </c>
      <c r="K4" s="31">
        <v>1</v>
      </c>
      <c r="L4" s="31">
        <v>1</v>
      </c>
      <c r="M4" s="31">
        <v>1</v>
      </c>
      <c r="N4" s="31">
        <v>1</v>
      </c>
      <c r="O4" s="31">
        <v>1</v>
      </c>
      <c r="P4" s="31">
        <v>1</v>
      </c>
      <c r="Q4" s="31">
        <v>1</v>
      </c>
      <c r="R4" s="31">
        <v>1</v>
      </c>
      <c r="S4" s="31">
        <v>1</v>
      </c>
      <c r="T4" s="31"/>
      <c r="U4" s="31"/>
      <c r="V4" s="31"/>
      <c r="X4" s="31">
        <v>1</v>
      </c>
      <c r="Y4" s="31">
        <v>1</v>
      </c>
      <c r="Z4" s="31">
        <v>1</v>
      </c>
      <c r="AA4" s="31">
        <v>1</v>
      </c>
      <c r="AB4" s="31">
        <v>1</v>
      </c>
      <c r="AC4" s="31">
        <v>1</v>
      </c>
      <c r="AD4" s="31">
        <v>1</v>
      </c>
      <c r="AE4" s="31">
        <v>1</v>
      </c>
      <c r="AF4" s="31">
        <v>1</v>
      </c>
    </row>
    <row r="5" spans="1:32" x14ac:dyDescent="0.35">
      <c r="A5" s="34"/>
      <c r="B5" s="34"/>
      <c r="C5" s="34"/>
      <c r="D5" s="34"/>
      <c r="E5" s="34" t="s">
        <v>113</v>
      </c>
      <c r="F5" s="34"/>
      <c r="G5" s="34"/>
      <c r="H5" s="34"/>
      <c r="J5" s="30" t="s">
        <v>5</v>
      </c>
      <c r="K5" s="31">
        <v>1</v>
      </c>
      <c r="L5" s="31">
        <v>1</v>
      </c>
      <c r="M5" s="31">
        <v>1</v>
      </c>
      <c r="N5" s="31">
        <v>1</v>
      </c>
      <c r="O5" s="31">
        <v>1</v>
      </c>
      <c r="P5" s="31">
        <v>1</v>
      </c>
      <c r="Q5" s="31">
        <v>1</v>
      </c>
      <c r="R5" s="31">
        <v>1</v>
      </c>
      <c r="S5" s="31">
        <v>1</v>
      </c>
      <c r="T5" s="31"/>
      <c r="U5" s="31"/>
      <c r="V5" s="31"/>
      <c r="X5" s="31">
        <v>1</v>
      </c>
      <c r="Y5" s="31">
        <v>1</v>
      </c>
      <c r="Z5" s="31">
        <v>1</v>
      </c>
      <c r="AA5" s="31">
        <v>1</v>
      </c>
      <c r="AB5" s="31">
        <v>1</v>
      </c>
      <c r="AC5" s="31">
        <v>1</v>
      </c>
      <c r="AD5" s="31">
        <v>1</v>
      </c>
      <c r="AE5" s="31">
        <v>1</v>
      </c>
      <c r="AF5" s="31">
        <v>1</v>
      </c>
    </row>
    <row r="6" spans="1:32" x14ac:dyDescent="0.35">
      <c r="B6" s="30" t="s">
        <v>113</v>
      </c>
      <c r="J6" s="30" t="s">
        <v>6</v>
      </c>
      <c r="K6" s="31" t="s">
        <v>286</v>
      </c>
      <c r="L6" s="31" t="s">
        <v>286</v>
      </c>
      <c r="M6" s="31" t="s">
        <v>286</v>
      </c>
      <c r="N6" s="31" t="s">
        <v>8</v>
      </c>
      <c r="O6" s="31" t="s">
        <v>8</v>
      </c>
      <c r="P6" s="31" t="s">
        <v>8</v>
      </c>
      <c r="Q6" s="31" t="s">
        <v>10</v>
      </c>
      <c r="R6" s="31" t="s">
        <v>7</v>
      </c>
      <c r="S6" s="31" t="s">
        <v>9</v>
      </c>
      <c r="T6" s="31"/>
      <c r="U6" s="31"/>
      <c r="V6" s="31"/>
      <c r="X6" s="31" t="s">
        <v>286</v>
      </c>
      <c r="Y6" s="31" t="s">
        <v>286</v>
      </c>
      <c r="Z6" s="31" t="s">
        <v>286</v>
      </c>
      <c r="AA6" s="31" t="s">
        <v>8</v>
      </c>
      <c r="AB6" s="31" t="s">
        <v>8</v>
      </c>
      <c r="AC6" s="31" t="s">
        <v>8</v>
      </c>
      <c r="AD6" s="31" t="s">
        <v>10</v>
      </c>
      <c r="AE6" s="31" t="s">
        <v>7</v>
      </c>
      <c r="AF6" s="31" t="s">
        <v>9</v>
      </c>
    </row>
    <row r="7" spans="1:32" x14ac:dyDescent="0.35">
      <c r="C7" s="34" t="s">
        <v>473</v>
      </c>
      <c r="D7" s="34" t="s">
        <v>474</v>
      </c>
      <c r="E7" s="34" t="s">
        <v>475</v>
      </c>
      <c r="F7" s="34" t="s">
        <v>476</v>
      </c>
      <c r="G7" s="34" t="s">
        <v>472</v>
      </c>
    </row>
    <row r="8" spans="1:32" x14ac:dyDescent="0.35">
      <c r="A8" s="35" t="s">
        <v>118</v>
      </c>
      <c r="B8" s="36" t="s">
        <v>198</v>
      </c>
      <c r="C8" s="32">
        <f>AVERAGE(X8:Z8)</f>
        <v>0</v>
      </c>
      <c r="D8" s="32">
        <f>AVERAGE(AA8:AC8)</f>
        <v>0</v>
      </c>
      <c r="E8" s="32">
        <f>AD8</f>
        <v>0</v>
      </c>
      <c r="F8" s="32">
        <f>AE8</f>
        <v>0</v>
      </c>
      <c r="G8" s="32" t="str">
        <f>AF8</f>
        <v>..</v>
      </c>
      <c r="H8" s="33"/>
      <c r="K8" s="37">
        <v>1</v>
      </c>
      <c r="L8" s="37" t="s">
        <v>296</v>
      </c>
      <c r="M8" s="37">
        <v>1</v>
      </c>
      <c r="N8" s="37">
        <v>1</v>
      </c>
      <c r="O8" s="37">
        <v>1</v>
      </c>
      <c r="P8" s="37">
        <v>1</v>
      </c>
      <c r="Q8" s="37">
        <v>1</v>
      </c>
      <c r="R8" s="37">
        <v>1</v>
      </c>
      <c r="S8" s="37"/>
      <c r="T8" s="33"/>
      <c r="U8" s="33"/>
      <c r="X8" s="30">
        <f>IF(ISNUMBER(K8)=TRUE,X$5*(K8-X$4)/(X$3-X$4)+(1-X$5)*(1-(K8-X$4)/(X$3-X$4)),"..")</f>
        <v>0</v>
      </c>
      <c r="Y8" s="30" t="str">
        <f t="shared" ref="Y8:AF23" si="0">IF(ISNUMBER(L8)=TRUE,Y$5*(L8-Y$4)/(Y$3-Y$4)+(1-Y$5)*(1-(L8-Y$4)/(Y$3-Y$4)),"..")</f>
        <v>..</v>
      </c>
      <c r="Z8" s="30">
        <f t="shared" si="0"/>
        <v>0</v>
      </c>
      <c r="AA8" s="30">
        <f t="shared" si="0"/>
        <v>0</v>
      </c>
      <c r="AB8" s="30">
        <f t="shared" si="0"/>
        <v>0</v>
      </c>
      <c r="AC8" s="30">
        <f t="shared" si="0"/>
        <v>0</v>
      </c>
      <c r="AD8" s="30">
        <f t="shared" si="0"/>
        <v>0</v>
      </c>
      <c r="AE8" s="30">
        <f t="shared" si="0"/>
        <v>0</v>
      </c>
      <c r="AF8" s="30" t="str">
        <f t="shared" si="0"/>
        <v>..</v>
      </c>
    </row>
    <row r="9" spans="1:32" x14ac:dyDescent="0.35">
      <c r="A9" s="35" t="s">
        <v>119</v>
      </c>
      <c r="B9" s="36" t="s">
        <v>199</v>
      </c>
      <c r="C9" s="32">
        <f t="shared" ref="C9:C72" si="1">AVERAGE(X9:Z9)</f>
        <v>0.58333333333333337</v>
      </c>
      <c r="D9" s="32">
        <f t="shared" ref="D9:D72" si="2">AVERAGE(AA9:AC9)</f>
        <v>0.44444444444444442</v>
      </c>
      <c r="E9" s="32">
        <f t="shared" ref="E9:G72" si="3">AD9</f>
        <v>0.25</v>
      </c>
      <c r="F9" s="32">
        <f t="shared" si="3"/>
        <v>0.5</v>
      </c>
      <c r="G9" s="32" t="str">
        <f t="shared" si="3"/>
        <v>..</v>
      </c>
      <c r="H9" s="33"/>
      <c r="K9" s="37">
        <v>3</v>
      </c>
      <c r="L9" s="37">
        <v>3</v>
      </c>
      <c r="M9" s="37">
        <v>4</v>
      </c>
      <c r="N9" s="37">
        <v>7</v>
      </c>
      <c r="O9" s="37">
        <v>4</v>
      </c>
      <c r="P9" s="37">
        <v>4</v>
      </c>
      <c r="Q9" s="37">
        <v>2</v>
      </c>
      <c r="R9" s="37">
        <v>3</v>
      </c>
      <c r="S9" s="37"/>
      <c r="T9" s="33"/>
      <c r="U9" s="33"/>
      <c r="X9" s="30">
        <f t="shared" ref="X9:AF50" si="4">IF(ISNUMBER(K9)=TRUE,X$5*(K9-X$4)/(X$3-X$4)+(1-X$5)*(1-(K9-X$4)/(X$3-X$4)),"..")</f>
        <v>0.5</v>
      </c>
      <c r="Y9" s="30">
        <f t="shared" si="0"/>
        <v>0.5</v>
      </c>
      <c r="Z9" s="30">
        <f t="shared" si="0"/>
        <v>0.75</v>
      </c>
      <c r="AA9" s="30">
        <f t="shared" si="0"/>
        <v>0.66666666666666663</v>
      </c>
      <c r="AB9" s="30">
        <f t="shared" si="0"/>
        <v>0.33333333333333331</v>
      </c>
      <c r="AC9" s="30">
        <f t="shared" si="0"/>
        <v>0.33333333333333331</v>
      </c>
      <c r="AD9" s="30">
        <f t="shared" si="0"/>
        <v>0.25</v>
      </c>
      <c r="AE9" s="30">
        <f t="shared" si="0"/>
        <v>0.5</v>
      </c>
      <c r="AF9" s="30" t="str">
        <f t="shared" si="0"/>
        <v>..</v>
      </c>
    </row>
    <row r="10" spans="1:32" x14ac:dyDescent="0.35">
      <c r="A10" s="35" t="s">
        <v>11</v>
      </c>
      <c r="B10" s="36" t="s">
        <v>12</v>
      </c>
      <c r="C10" s="32">
        <f t="shared" si="1"/>
        <v>0.25</v>
      </c>
      <c r="D10" s="32">
        <f t="shared" si="2"/>
        <v>0.22222222222222221</v>
      </c>
      <c r="E10" s="32">
        <f t="shared" si="3"/>
        <v>0.25</v>
      </c>
      <c r="F10" s="32">
        <f t="shared" si="3"/>
        <v>0.25</v>
      </c>
      <c r="G10" s="32" t="str">
        <f t="shared" si="3"/>
        <v>..</v>
      </c>
      <c r="H10" s="33"/>
      <c r="K10" s="37">
        <v>2</v>
      </c>
      <c r="L10" s="37" t="s">
        <v>296</v>
      </c>
      <c r="M10" s="37">
        <v>2</v>
      </c>
      <c r="N10" s="37">
        <v>3</v>
      </c>
      <c r="O10" s="37">
        <v>3</v>
      </c>
      <c r="P10" s="37">
        <v>3</v>
      </c>
      <c r="Q10" s="37">
        <v>2</v>
      </c>
      <c r="R10" s="37">
        <v>2</v>
      </c>
      <c r="S10" s="37"/>
      <c r="T10" s="33"/>
      <c r="U10" s="33"/>
      <c r="X10" s="30">
        <f t="shared" si="4"/>
        <v>0.25</v>
      </c>
      <c r="Y10" s="30" t="str">
        <f t="shared" si="0"/>
        <v>..</v>
      </c>
      <c r="Z10" s="30">
        <f t="shared" si="0"/>
        <v>0.25</v>
      </c>
      <c r="AA10" s="30">
        <f t="shared" si="0"/>
        <v>0.22222222222222221</v>
      </c>
      <c r="AB10" s="30">
        <f t="shared" si="0"/>
        <v>0.22222222222222221</v>
      </c>
      <c r="AC10" s="30">
        <f t="shared" si="0"/>
        <v>0.22222222222222221</v>
      </c>
      <c r="AD10" s="30">
        <f t="shared" si="0"/>
        <v>0.25</v>
      </c>
      <c r="AE10" s="30">
        <f t="shared" si="0"/>
        <v>0.25</v>
      </c>
      <c r="AF10" s="30" t="str">
        <f t="shared" si="0"/>
        <v>..</v>
      </c>
    </row>
    <row r="11" spans="1:32" x14ac:dyDescent="0.35">
      <c r="A11" s="35" t="s">
        <v>13</v>
      </c>
      <c r="B11" s="36" t="s">
        <v>14</v>
      </c>
      <c r="C11" s="32">
        <f t="shared" si="1"/>
        <v>0.25</v>
      </c>
      <c r="D11" s="32">
        <f t="shared" si="2"/>
        <v>0.1851851851851852</v>
      </c>
      <c r="E11" s="32">
        <f t="shared" si="3"/>
        <v>0</v>
      </c>
      <c r="F11" s="32">
        <f t="shared" si="3"/>
        <v>0</v>
      </c>
      <c r="G11" s="32" t="str">
        <f t="shared" si="3"/>
        <v>..</v>
      </c>
      <c r="H11" s="33"/>
      <c r="K11" s="37">
        <v>2</v>
      </c>
      <c r="L11" s="37" t="s">
        <v>296</v>
      </c>
      <c r="M11" s="37">
        <v>2</v>
      </c>
      <c r="N11" s="37">
        <v>3</v>
      </c>
      <c r="O11" s="37">
        <v>3</v>
      </c>
      <c r="P11" s="37">
        <v>2</v>
      </c>
      <c r="Q11" s="37">
        <v>1</v>
      </c>
      <c r="R11" s="37">
        <v>1</v>
      </c>
      <c r="S11" s="37"/>
      <c r="T11" s="33"/>
      <c r="U11" s="33"/>
      <c r="X11" s="30">
        <f t="shared" si="4"/>
        <v>0.25</v>
      </c>
      <c r="Y11" s="30" t="str">
        <f t="shared" si="0"/>
        <v>..</v>
      </c>
      <c r="Z11" s="30">
        <f t="shared" si="0"/>
        <v>0.25</v>
      </c>
      <c r="AA11" s="30">
        <f t="shared" si="0"/>
        <v>0.22222222222222221</v>
      </c>
      <c r="AB11" s="30">
        <f t="shared" si="0"/>
        <v>0.22222222222222221</v>
      </c>
      <c r="AC11" s="30">
        <f t="shared" si="0"/>
        <v>0.1111111111111111</v>
      </c>
      <c r="AD11" s="30">
        <f t="shared" si="0"/>
        <v>0</v>
      </c>
      <c r="AE11" s="30">
        <f t="shared" si="0"/>
        <v>0</v>
      </c>
      <c r="AF11" s="30" t="str">
        <f t="shared" si="0"/>
        <v>..</v>
      </c>
    </row>
    <row r="12" spans="1:32" x14ac:dyDescent="0.35">
      <c r="A12" s="35" t="s">
        <v>120</v>
      </c>
      <c r="B12" s="36" t="s">
        <v>200</v>
      </c>
      <c r="C12" s="32">
        <f t="shared" si="1"/>
        <v>0.75</v>
      </c>
      <c r="D12" s="32">
        <f t="shared" si="2"/>
        <v>0.40740740740740738</v>
      </c>
      <c r="E12" s="32">
        <f t="shared" si="3"/>
        <v>0.5</v>
      </c>
      <c r="F12" s="32">
        <f t="shared" si="3"/>
        <v>0.5</v>
      </c>
      <c r="G12" s="32" t="str">
        <f t="shared" si="3"/>
        <v>..</v>
      </c>
      <c r="H12" s="33"/>
      <c r="K12" s="37">
        <v>5</v>
      </c>
      <c r="L12" s="37">
        <v>4</v>
      </c>
      <c r="M12" s="37">
        <v>3</v>
      </c>
      <c r="N12" s="37">
        <v>6</v>
      </c>
      <c r="O12" s="37">
        <v>4</v>
      </c>
      <c r="P12" s="37">
        <v>4</v>
      </c>
      <c r="Q12" s="37">
        <v>3</v>
      </c>
      <c r="R12" s="37">
        <v>3</v>
      </c>
      <c r="S12" s="37"/>
      <c r="T12" s="33"/>
      <c r="U12" s="33"/>
      <c r="X12" s="30">
        <f t="shared" si="4"/>
        <v>1</v>
      </c>
      <c r="Y12" s="30">
        <f t="shared" si="0"/>
        <v>0.75</v>
      </c>
      <c r="Z12" s="30">
        <f t="shared" si="0"/>
        <v>0.5</v>
      </c>
      <c r="AA12" s="30">
        <f t="shared" si="0"/>
        <v>0.55555555555555558</v>
      </c>
      <c r="AB12" s="30">
        <f t="shared" si="0"/>
        <v>0.33333333333333331</v>
      </c>
      <c r="AC12" s="30">
        <f t="shared" si="0"/>
        <v>0.33333333333333331</v>
      </c>
      <c r="AD12" s="30">
        <f t="shared" si="0"/>
        <v>0.5</v>
      </c>
      <c r="AE12" s="30">
        <f t="shared" si="0"/>
        <v>0.5</v>
      </c>
      <c r="AF12" s="30" t="str">
        <f t="shared" si="0"/>
        <v>..</v>
      </c>
    </row>
    <row r="13" spans="1:32" x14ac:dyDescent="0.35">
      <c r="A13" s="35" t="s">
        <v>121</v>
      </c>
      <c r="B13" s="36" t="s">
        <v>201</v>
      </c>
      <c r="C13" s="32">
        <f t="shared" si="1"/>
        <v>0.33333333333333331</v>
      </c>
      <c r="D13" s="32">
        <f t="shared" si="2"/>
        <v>0.51851851851851849</v>
      </c>
      <c r="E13" s="32">
        <f t="shared" si="3"/>
        <v>0.25</v>
      </c>
      <c r="F13" s="32">
        <f t="shared" si="3"/>
        <v>0.5</v>
      </c>
      <c r="G13" s="32" t="str">
        <f t="shared" si="3"/>
        <v>..</v>
      </c>
      <c r="H13" s="33"/>
      <c r="K13" s="37">
        <v>2</v>
      </c>
      <c r="L13" s="37">
        <v>3</v>
      </c>
      <c r="M13" s="37">
        <v>2</v>
      </c>
      <c r="N13" s="37">
        <v>6</v>
      </c>
      <c r="O13" s="37">
        <v>6</v>
      </c>
      <c r="P13" s="37">
        <v>5</v>
      </c>
      <c r="Q13" s="37">
        <v>2</v>
      </c>
      <c r="R13" s="37">
        <v>3</v>
      </c>
      <c r="S13" s="37"/>
      <c r="T13" s="33"/>
      <c r="U13" s="33"/>
      <c r="X13" s="30">
        <f t="shared" si="4"/>
        <v>0.25</v>
      </c>
      <c r="Y13" s="30">
        <f t="shared" si="0"/>
        <v>0.5</v>
      </c>
      <c r="Z13" s="30">
        <f t="shared" si="0"/>
        <v>0.25</v>
      </c>
      <c r="AA13" s="30">
        <f t="shared" si="0"/>
        <v>0.55555555555555558</v>
      </c>
      <c r="AB13" s="30">
        <f t="shared" si="0"/>
        <v>0.55555555555555558</v>
      </c>
      <c r="AC13" s="30">
        <f t="shared" si="0"/>
        <v>0.44444444444444442</v>
      </c>
      <c r="AD13" s="30">
        <f t="shared" si="0"/>
        <v>0.25</v>
      </c>
      <c r="AE13" s="30">
        <f t="shared" si="0"/>
        <v>0.5</v>
      </c>
      <c r="AF13" s="30" t="str">
        <f t="shared" si="0"/>
        <v>..</v>
      </c>
    </row>
    <row r="14" spans="1:32" x14ac:dyDescent="0.35">
      <c r="A14" s="35" t="s">
        <v>122</v>
      </c>
      <c r="B14" s="36" t="s">
        <v>202</v>
      </c>
      <c r="C14" s="32">
        <f t="shared" si="1"/>
        <v>0.25</v>
      </c>
      <c r="D14" s="32">
        <f t="shared" si="2"/>
        <v>0.22222222222222221</v>
      </c>
      <c r="E14" s="32">
        <f t="shared" si="3"/>
        <v>0.25</v>
      </c>
      <c r="F14" s="32">
        <f t="shared" si="3"/>
        <v>0.5</v>
      </c>
      <c r="G14" s="32" t="str">
        <f t="shared" si="3"/>
        <v>..</v>
      </c>
      <c r="H14" s="33"/>
      <c r="K14" s="37">
        <v>2</v>
      </c>
      <c r="L14" s="37" t="s">
        <v>296</v>
      </c>
      <c r="M14" s="37">
        <v>2</v>
      </c>
      <c r="N14" s="37">
        <v>3</v>
      </c>
      <c r="O14" s="37">
        <v>3</v>
      </c>
      <c r="P14" s="37">
        <v>3</v>
      </c>
      <c r="Q14" s="37">
        <v>2</v>
      </c>
      <c r="R14" s="37">
        <v>3</v>
      </c>
      <c r="S14" s="37"/>
      <c r="T14" s="33"/>
      <c r="U14" s="33"/>
      <c r="X14" s="30">
        <f t="shared" si="4"/>
        <v>0.25</v>
      </c>
      <c r="Y14" s="30" t="str">
        <f t="shared" si="0"/>
        <v>..</v>
      </c>
      <c r="Z14" s="30">
        <f t="shared" si="0"/>
        <v>0.25</v>
      </c>
      <c r="AA14" s="30">
        <f t="shared" si="0"/>
        <v>0.22222222222222221</v>
      </c>
      <c r="AB14" s="30">
        <f t="shared" si="0"/>
        <v>0.22222222222222221</v>
      </c>
      <c r="AC14" s="30">
        <f t="shared" si="0"/>
        <v>0.22222222222222221</v>
      </c>
      <c r="AD14" s="30">
        <f t="shared" si="0"/>
        <v>0.25</v>
      </c>
      <c r="AE14" s="30">
        <f t="shared" si="0"/>
        <v>0.5</v>
      </c>
      <c r="AF14" s="30" t="str">
        <f t="shared" si="0"/>
        <v>..</v>
      </c>
    </row>
    <row r="15" spans="1:32" x14ac:dyDescent="0.35">
      <c r="A15" s="35" t="s">
        <v>123</v>
      </c>
      <c r="B15" s="36" t="s">
        <v>203</v>
      </c>
      <c r="C15" s="32">
        <f t="shared" si="1"/>
        <v>0.25</v>
      </c>
      <c r="D15" s="32">
        <f t="shared" si="2"/>
        <v>0.33333333333333331</v>
      </c>
      <c r="E15" s="32">
        <f t="shared" si="3"/>
        <v>0</v>
      </c>
      <c r="F15" s="32">
        <f t="shared" si="3"/>
        <v>0.75</v>
      </c>
      <c r="G15" s="32" t="str">
        <f t="shared" si="3"/>
        <v>..</v>
      </c>
      <c r="H15" s="33"/>
      <c r="K15" s="37">
        <v>2</v>
      </c>
      <c r="L15" s="37" t="s">
        <v>296</v>
      </c>
      <c r="M15" s="37">
        <v>2</v>
      </c>
      <c r="N15" s="37">
        <v>4</v>
      </c>
      <c r="O15" s="37">
        <v>4</v>
      </c>
      <c r="P15" s="37">
        <v>4</v>
      </c>
      <c r="Q15" s="37">
        <v>1</v>
      </c>
      <c r="R15" s="37">
        <v>4</v>
      </c>
      <c r="S15" s="37"/>
      <c r="T15" s="33"/>
      <c r="U15" s="33"/>
      <c r="X15" s="30">
        <f t="shared" si="4"/>
        <v>0.25</v>
      </c>
      <c r="Y15" s="30" t="str">
        <f t="shared" si="0"/>
        <v>..</v>
      </c>
      <c r="Z15" s="30">
        <f t="shared" si="0"/>
        <v>0.25</v>
      </c>
      <c r="AA15" s="30">
        <f t="shared" si="0"/>
        <v>0.33333333333333331</v>
      </c>
      <c r="AB15" s="30">
        <f t="shared" si="0"/>
        <v>0.33333333333333331</v>
      </c>
      <c r="AC15" s="30">
        <f t="shared" si="0"/>
        <v>0.33333333333333331</v>
      </c>
      <c r="AD15" s="30">
        <f t="shared" si="0"/>
        <v>0</v>
      </c>
      <c r="AE15" s="30">
        <f t="shared" si="0"/>
        <v>0.75</v>
      </c>
      <c r="AF15" s="30" t="str">
        <f t="shared" si="0"/>
        <v>..</v>
      </c>
    </row>
    <row r="16" spans="1:32" x14ac:dyDescent="0.35">
      <c r="A16" s="35" t="s">
        <v>124</v>
      </c>
      <c r="B16" s="36" t="s">
        <v>204</v>
      </c>
      <c r="C16" s="32">
        <f t="shared" si="1"/>
        <v>0.58333333333333337</v>
      </c>
      <c r="D16" s="32">
        <f t="shared" si="2"/>
        <v>0.33333333333333331</v>
      </c>
      <c r="E16" s="32">
        <f t="shared" si="3"/>
        <v>0.5</v>
      </c>
      <c r="F16" s="32">
        <f t="shared" si="3"/>
        <v>0.5</v>
      </c>
      <c r="G16" s="32" t="str">
        <f t="shared" si="3"/>
        <v>..</v>
      </c>
      <c r="H16" s="33"/>
      <c r="K16" s="37">
        <v>4</v>
      </c>
      <c r="L16" s="37">
        <v>3</v>
      </c>
      <c r="M16" s="37">
        <v>3</v>
      </c>
      <c r="N16" s="37">
        <v>4</v>
      </c>
      <c r="O16" s="37">
        <v>4</v>
      </c>
      <c r="P16" s="37">
        <v>4</v>
      </c>
      <c r="Q16" s="37">
        <v>3</v>
      </c>
      <c r="R16" s="37">
        <v>3</v>
      </c>
      <c r="S16" s="37"/>
      <c r="T16" s="33"/>
      <c r="U16" s="33"/>
      <c r="X16" s="30">
        <f t="shared" si="4"/>
        <v>0.75</v>
      </c>
      <c r="Y16" s="30">
        <f t="shared" si="0"/>
        <v>0.5</v>
      </c>
      <c r="Z16" s="30">
        <f t="shared" si="0"/>
        <v>0.5</v>
      </c>
      <c r="AA16" s="30">
        <f t="shared" si="0"/>
        <v>0.33333333333333331</v>
      </c>
      <c r="AB16" s="30">
        <f t="shared" si="0"/>
        <v>0.33333333333333331</v>
      </c>
      <c r="AC16" s="30">
        <f t="shared" si="0"/>
        <v>0.33333333333333331</v>
      </c>
      <c r="AD16" s="30">
        <f t="shared" si="0"/>
        <v>0.5</v>
      </c>
      <c r="AE16" s="30">
        <f t="shared" si="0"/>
        <v>0.5</v>
      </c>
      <c r="AF16" s="30" t="str">
        <f t="shared" si="0"/>
        <v>..</v>
      </c>
    </row>
    <row r="17" spans="1:32" x14ac:dyDescent="0.35">
      <c r="A17" s="35" t="s">
        <v>125</v>
      </c>
      <c r="B17" s="36" t="s">
        <v>205</v>
      </c>
      <c r="C17" s="32">
        <f t="shared" si="1"/>
        <v>0.125</v>
      </c>
      <c r="D17" s="32">
        <f t="shared" si="2"/>
        <v>0.14814814814814814</v>
      </c>
      <c r="E17" s="32">
        <f t="shared" si="3"/>
        <v>0</v>
      </c>
      <c r="F17" s="32">
        <f t="shared" si="3"/>
        <v>0.25</v>
      </c>
      <c r="G17" s="32" t="str">
        <f t="shared" si="3"/>
        <v>..</v>
      </c>
      <c r="H17" s="33"/>
      <c r="K17" s="37">
        <v>1</v>
      </c>
      <c r="L17" s="37" t="s">
        <v>296</v>
      </c>
      <c r="M17" s="37">
        <v>2</v>
      </c>
      <c r="N17" s="37">
        <v>2</v>
      </c>
      <c r="O17" s="37">
        <v>2</v>
      </c>
      <c r="P17" s="37">
        <v>3</v>
      </c>
      <c r="Q17" s="37">
        <v>1</v>
      </c>
      <c r="R17" s="37">
        <v>2</v>
      </c>
      <c r="S17" s="37"/>
      <c r="T17" s="33"/>
      <c r="U17" s="33"/>
      <c r="X17" s="30">
        <f t="shared" si="4"/>
        <v>0</v>
      </c>
      <c r="Y17" s="30" t="str">
        <f t="shared" si="0"/>
        <v>..</v>
      </c>
      <c r="Z17" s="30">
        <f t="shared" si="0"/>
        <v>0.25</v>
      </c>
      <c r="AA17" s="30">
        <f t="shared" si="0"/>
        <v>0.1111111111111111</v>
      </c>
      <c r="AB17" s="30">
        <f t="shared" si="0"/>
        <v>0.1111111111111111</v>
      </c>
      <c r="AC17" s="30">
        <f t="shared" si="0"/>
        <v>0.22222222222222221</v>
      </c>
      <c r="AD17" s="30">
        <f t="shared" si="0"/>
        <v>0</v>
      </c>
      <c r="AE17" s="30">
        <f t="shared" si="0"/>
        <v>0.25</v>
      </c>
      <c r="AF17" s="30" t="str">
        <f t="shared" si="0"/>
        <v>..</v>
      </c>
    </row>
    <row r="18" spans="1:32" x14ac:dyDescent="0.35">
      <c r="A18" s="35" t="s">
        <v>15</v>
      </c>
      <c r="B18" s="36" t="s">
        <v>16</v>
      </c>
      <c r="C18" s="32">
        <f t="shared" si="1"/>
        <v>0.58333333333333337</v>
      </c>
      <c r="D18" s="32">
        <f t="shared" si="2"/>
        <v>0.51851851851851849</v>
      </c>
      <c r="E18" s="32">
        <f t="shared" si="3"/>
        <v>0.5</v>
      </c>
      <c r="F18" s="32">
        <f t="shared" si="3"/>
        <v>0.5</v>
      </c>
      <c r="G18" s="32" t="str">
        <f t="shared" si="3"/>
        <v>..</v>
      </c>
      <c r="H18" s="33"/>
      <c r="K18" s="37">
        <v>4</v>
      </c>
      <c r="L18" s="37">
        <v>3</v>
      </c>
      <c r="M18" s="37">
        <v>3</v>
      </c>
      <c r="N18" s="37">
        <v>8</v>
      </c>
      <c r="O18" s="37">
        <v>4</v>
      </c>
      <c r="P18" s="37">
        <v>5</v>
      </c>
      <c r="Q18" s="37">
        <v>3</v>
      </c>
      <c r="R18" s="37">
        <v>3</v>
      </c>
      <c r="S18" s="37"/>
      <c r="T18" s="33"/>
      <c r="U18" s="33"/>
      <c r="X18" s="30">
        <f t="shared" si="4"/>
        <v>0.75</v>
      </c>
      <c r="Y18" s="30">
        <f t="shared" si="0"/>
        <v>0.5</v>
      </c>
      <c r="Z18" s="30">
        <f t="shared" si="0"/>
        <v>0.5</v>
      </c>
      <c r="AA18" s="30">
        <f t="shared" si="0"/>
        <v>0.77777777777777779</v>
      </c>
      <c r="AB18" s="30">
        <f t="shared" si="0"/>
        <v>0.33333333333333331</v>
      </c>
      <c r="AC18" s="30">
        <f t="shared" si="0"/>
        <v>0.44444444444444442</v>
      </c>
      <c r="AD18" s="30">
        <f t="shared" si="0"/>
        <v>0.5</v>
      </c>
      <c r="AE18" s="30">
        <f t="shared" si="0"/>
        <v>0.5</v>
      </c>
      <c r="AF18" s="30" t="str">
        <f t="shared" si="0"/>
        <v>..</v>
      </c>
    </row>
    <row r="19" spans="1:32" x14ac:dyDescent="0.35">
      <c r="A19" s="35" t="s">
        <v>127</v>
      </c>
      <c r="B19" s="36" t="s">
        <v>207</v>
      </c>
      <c r="C19" s="32">
        <f t="shared" si="1"/>
        <v>0.58333333333333337</v>
      </c>
      <c r="D19" s="32">
        <f t="shared" si="2"/>
        <v>0.44444444444444442</v>
      </c>
      <c r="E19" s="32">
        <f t="shared" si="3"/>
        <v>0.75</v>
      </c>
      <c r="F19" s="32">
        <f t="shared" si="3"/>
        <v>0.5</v>
      </c>
      <c r="G19" s="32" t="str">
        <f t="shared" si="3"/>
        <v>..</v>
      </c>
      <c r="H19" s="33"/>
      <c r="K19" s="37">
        <v>4</v>
      </c>
      <c r="L19" s="37">
        <v>3</v>
      </c>
      <c r="M19" s="37">
        <v>3</v>
      </c>
      <c r="N19" s="37">
        <v>5</v>
      </c>
      <c r="O19" s="37">
        <v>5</v>
      </c>
      <c r="P19" s="37">
        <v>5</v>
      </c>
      <c r="Q19" s="37">
        <v>4</v>
      </c>
      <c r="R19" s="37">
        <v>3</v>
      </c>
      <c r="S19" s="37"/>
      <c r="T19" s="33"/>
      <c r="U19" s="33"/>
      <c r="X19" s="30">
        <f t="shared" si="4"/>
        <v>0.75</v>
      </c>
      <c r="Y19" s="30">
        <f t="shared" si="0"/>
        <v>0.5</v>
      </c>
      <c r="Z19" s="30">
        <f t="shared" si="0"/>
        <v>0.5</v>
      </c>
      <c r="AA19" s="30">
        <f t="shared" si="0"/>
        <v>0.44444444444444442</v>
      </c>
      <c r="AB19" s="30">
        <f t="shared" si="0"/>
        <v>0.44444444444444442</v>
      </c>
      <c r="AC19" s="30">
        <f t="shared" si="0"/>
        <v>0.44444444444444442</v>
      </c>
      <c r="AD19" s="30">
        <f t="shared" si="0"/>
        <v>0.75</v>
      </c>
      <c r="AE19" s="30">
        <f t="shared" si="0"/>
        <v>0.5</v>
      </c>
      <c r="AF19" s="30" t="str">
        <f t="shared" si="0"/>
        <v>..</v>
      </c>
    </row>
    <row r="20" spans="1:32" x14ac:dyDescent="0.35">
      <c r="A20" s="35" t="s">
        <v>114</v>
      </c>
      <c r="B20" s="36" t="s">
        <v>301</v>
      </c>
      <c r="C20" s="32">
        <f t="shared" si="1"/>
        <v>0.41666666666666669</v>
      </c>
      <c r="D20" s="32">
        <f t="shared" si="2"/>
        <v>0.29629629629629628</v>
      </c>
      <c r="E20" s="32">
        <f t="shared" si="3"/>
        <v>0.25</v>
      </c>
      <c r="F20" s="32">
        <f t="shared" si="3"/>
        <v>0.5</v>
      </c>
      <c r="G20" s="32" t="str">
        <f t="shared" si="3"/>
        <v>..</v>
      </c>
      <c r="H20" s="33"/>
      <c r="K20" s="37">
        <v>3</v>
      </c>
      <c r="L20" s="37">
        <v>2</v>
      </c>
      <c r="M20" s="37">
        <v>3</v>
      </c>
      <c r="N20" s="37">
        <v>5</v>
      </c>
      <c r="O20" s="37">
        <v>3</v>
      </c>
      <c r="P20" s="37">
        <v>3</v>
      </c>
      <c r="Q20" s="37">
        <v>2</v>
      </c>
      <c r="R20" s="37">
        <v>3</v>
      </c>
      <c r="S20" s="37"/>
      <c r="T20" s="33"/>
      <c r="U20" s="33"/>
      <c r="X20" s="30">
        <f t="shared" si="4"/>
        <v>0.5</v>
      </c>
      <c r="Y20" s="30">
        <f t="shared" si="0"/>
        <v>0.25</v>
      </c>
      <c r="Z20" s="30">
        <f t="shared" si="0"/>
        <v>0.5</v>
      </c>
      <c r="AA20" s="30">
        <f t="shared" si="0"/>
        <v>0.44444444444444442</v>
      </c>
      <c r="AB20" s="30">
        <f t="shared" si="0"/>
        <v>0.22222222222222221</v>
      </c>
      <c r="AC20" s="30">
        <f t="shared" si="0"/>
        <v>0.22222222222222221</v>
      </c>
      <c r="AD20" s="30">
        <f t="shared" si="0"/>
        <v>0.25</v>
      </c>
      <c r="AE20" s="30">
        <f t="shared" si="0"/>
        <v>0.5</v>
      </c>
      <c r="AF20" s="30" t="str">
        <f t="shared" si="0"/>
        <v>..</v>
      </c>
    </row>
    <row r="21" spans="1:32" x14ac:dyDescent="0.35">
      <c r="A21" s="35" t="s">
        <v>17</v>
      </c>
      <c r="B21" s="36" t="s">
        <v>18</v>
      </c>
      <c r="C21" s="32">
        <f t="shared" si="1"/>
        <v>0.91666666666666663</v>
      </c>
      <c r="D21" s="32">
        <f t="shared" si="2"/>
        <v>0.85185185185185175</v>
      </c>
      <c r="E21" s="32">
        <f t="shared" si="3"/>
        <v>0.75</v>
      </c>
      <c r="F21" s="32">
        <f t="shared" si="3"/>
        <v>0.75</v>
      </c>
      <c r="G21" s="32" t="str">
        <f t="shared" si="3"/>
        <v>..</v>
      </c>
      <c r="H21" s="33"/>
      <c r="K21" s="37">
        <v>5</v>
      </c>
      <c r="L21" s="37">
        <v>5</v>
      </c>
      <c r="M21" s="37">
        <v>4</v>
      </c>
      <c r="N21" s="37">
        <v>10</v>
      </c>
      <c r="O21" s="37">
        <v>8</v>
      </c>
      <c r="P21" s="37">
        <v>8</v>
      </c>
      <c r="Q21" s="37">
        <v>4</v>
      </c>
      <c r="R21" s="37">
        <v>4</v>
      </c>
      <c r="S21" s="37"/>
      <c r="T21" s="33"/>
      <c r="U21" s="33"/>
      <c r="X21" s="30">
        <f t="shared" si="4"/>
        <v>1</v>
      </c>
      <c r="Y21" s="30">
        <f t="shared" si="0"/>
        <v>1</v>
      </c>
      <c r="Z21" s="30">
        <f t="shared" si="0"/>
        <v>0.75</v>
      </c>
      <c r="AA21" s="30">
        <f t="shared" si="0"/>
        <v>1</v>
      </c>
      <c r="AB21" s="30">
        <f t="shared" si="0"/>
        <v>0.77777777777777779</v>
      </c>
      <c r="AC21" s="30">
        <f t="shared" si="0"/>
        <v>0.77777777777777779</v>
      </c>
      <c r="AD21" s="30">
        <f t="shared" si="0"/>
        <v>0.75</v>
      </c>
      <c r="AE21" s="30">
        <f t="shared" si="0"/>
        <v>0.75</v>
      </c>
      <c r="AF21" s="30" t="str">
        <f t="shared" si="0"/>
        <v>..</v>
      </c>
    </row>
    <row r="22" spans="1:32" x14ac:dyDescent="0.35">
      <c r="A22" s="35" t="s">
        <v>128</v>
      </c>
      <c r="B22" s="36" t="s">
        <v>209</v>
      </c>
      <c r="C22" s="32">
        <f t="shared" si="1"/>
        <v>0.75</v>
      </c>
      <c r="D22" s="32">
        <f t="shared" si="2"/>
        <v>0.62962962962962965</v>
      </c>
      <c r="E22" s="32">
        <f t="shared" si="3"/>
        <v>0.5</v>
      </c>
      <c r="F22" s="32">
        <f t="shared" si="3"/>
        <v>0.75</v>
      </c>
      <c r="G22" s="32" t="str">
        <f t="shared" si="3"/>
        <v>..</v>
      </c>
      <c r="H22" s="33"/>
      <c r="K22" s="37">
        <v>5</v>
      </c>
      <c r="L22" s="37">
        <v>4</v>
      </c>
      <c r="M22" s="37">
        <v>3</v>
      </c>
      <c r="N22" s="37">
        <v>7</v>
      </c>
      <c r="O22" s="37">
        <v>7</v>
      </c>
      <c r="P22" s="37">
        <v>6</v>
      </c>
      <c r="Q22" s="37">
        <v>3</v>
      </c>
      <c r="R22" s="37">
        <v>4</v>
      </c>
      <c r="S22" s="37"/>
      <c r="T22" s="33"/>
      <c r="U22" s="33"/>
      <c r="X22" s="30">
        <f t="shared" si="4"/>
        <v>1</v>
      </c>
      <c r="Y22" s="30">
        <f t="shared" si="0"/>
        <v>0.75</v>
      </c>
      <c r="Z22" s="30">
        <f t="shared" si="0"/>
        <v>0.5</v>
      </c>
      <c r="AA22" s="30">
        <f t="shared" si="0"/>
        <v>0.66666666666666663</v>
      </c>
      <c r="AB22" s="30">
        <f t="shared" si="0"/>
        <v>0.66666666666666663</v>
      </c>
      <c r="AC22" s="30">
        <f t="shared" si="0"/>
        <v>0.55555555555555558</v>
      </c>
      <c r="AD22" s="30">
        <f t="shared" si="0"/>
        <v>0.5</v>
      </c>
      <c r="AE22" s="30">
        <f t="shared" si="0"/>
        <v>0.75</v>
      </c>
      <c r="AF22" s="30" t="str">
        <f t="shared" si="0"/>
        <v>..</v>
      </c>
    </row>
    <row r="23" spans="1:32" x14ac:dyDescent="0.35">
      <c r="A23" s="35" t="s">
        <v>129</v>
      </c>
      <c r="B23" s="36" t="s">
        <v>210</v>
      </c>
      <c r="C23" s="32">
        <f t="shared" si="1"/>
        <v>0.75</v>
      </c>
      <c r="D23" s="32">
        <f t="shared" si="2"/>
        <v>0.66666666666666663</v>
      </c>
      <c r="E23" s="32">
        <f t="shared" si="3"/>
        <v>0.5</v>
      </c>
      <c r="F23" s="32">
        <f t="shared" si="3"/>
        <v>0.75</v>
      </c>
      <c r="G23" s="32" t="str">
        <f t="shared" si="3"/>
        <v>..</v>
      </c>
      <c r="H23" s="33"/>
      <c r="K23" s="37">
        <v>4</v>
      </c>
      <c r="L23" s="37">
        <v>4</v>
      </c>
      <c r="M23" s="37">
        <v>4</v>
      </c>
      <c r="N23" s="37">
        <v>8</v>
      </c>
      <c r="O23" s="37">
        <v>6</v>
      </c>
      <c r="P23" s="37">
        <v>7</v>
      </c>
      <c r="Q23" s="37">
        <v>3</v>
      </c>
      <c r="R23" s="37">
        <v>4</v>
      </c>
      <c r="S23" s="37"/>
      <c r="T23" s="33"/>
      <c r="U23" s="33"/>
      <c r="X23" s="30">
        <f t="shared" si="4"/>
        <v>0.75</v>
      </c>
      <c r="Y23" s="30">
        <f t="shared" si="0"/>
        <v>0.75</v>
      </c>
      <c r="Z23" s="30">
        <f t="shared" si="0"/>
        <v>0.75</v>
      </c>
      <c r="AA23" s="30">
        <f t="shared" si="0"/>
        <v>0.77777777777777779</v>
      </c>
      <c r="AB23" s="30">
        <f t="shared" si="0"/>
        <v>0.55555555555555558</v>
      </c>
      <c r="AC23" s="30">
        <f t="shared" si="0"/>
        <v>0.66666666666666663</v>
      </c>
      <c r="AD23" s="30">
        <f t="shared" si="0"/>
        <v>0.5</v>
      </c>
      <c r="AE23" s="30">
        <f t="shared" si="0"/>
        <v>0.75</v>
      </c>
      <c r="AF23" s="30" t="str">
        <f t="shared" si="0"/>
        <v>..</v>
      </c>
    </row>
    <row r="24" spans="1:32" x14ac:dyDescent="0.35">
      <c r="A24" s="35" t="s">
        <v>19</v>
      </c>
      <c r="B24" s="36" t="s">
        <v>20</v>
      </c>
      <c r="C24" s="32">
        <f t="shared" si="1"/>
        <v>0.33333333333333331</v>
      </c>
      <c r="D24" s="32">
        <f t="shared" si="2"/>
        <v>0.25925925925925924</v>
      </c>
      <c r="E24" s="32">
        <f t="shared" si="3"/>
        <v>0.25</v>
      </c>
      <c r="F24" s="32">
        <f t="shared" si="3"/>
        <v>0.5</v>
      </c>
      <c r="G24" s="32" t="str">
        <f t="shared" si="3"/>
        <v>..</v>
      </c>
      <c r="H24" s="33"/>
      <c r="K24" s="37">
        <v>3</v>
      </c>
      <c r="L24" s="37">
        <v>2</v>
      </c>
      <c r="M24" s="37">
        <v>2</v>
      </c>
      <c r="N24" s="37">
        <v>3</v>
      </c>
      <c r="O24" s="37">
        <v>4</v>
      </c>
      <c r="P24" s="37">
        <v>3</v>
      </c>
      <c r="Q24" s="37">
        <v>2</v>
      </c>
      <c r="R24" s="37">
        <v>3</v>
      </c>
      <c r="S24" s="37"/>
      <c r="T24" s="33"/>
      <c r="U24" s="33"/>
      <c r="X24" s="30">
        <f t="shared" si="4"/>
        <v>0.5</v>
      </c>
      <c r="Y24" s="30">
        <f t="shared" si="4"/>
        <v>0.25</v>
      </c>
      <c r="Z24" s="30">
        <f t="shared" si="4"/>
        <v>0.25</v>
      </c>
      <c r="AA24" s="30">
        <f t="shared" si="4"/>
        <v>0.22222222222222221</v>
      </c>
      <c r="AB24" s="30">
        <f t="shared" si="4"/>
        <v>0.33333333333333331</v>
      </c>
      <c r="AC24" s="30">
        <f t="shared" si="4"/>
        <v>0.22222222222222221</v>
      </c>
      <c r="AD24" s="30">
        <f t="shared" si="4"/>
        <v>0.25</v>
      </c>
      <c r="AE24" s="30">
        <f t="shared" si="4"/>
        <v>0.5</v>
      </c>
      <c r="AF24" s="30" t="str">
        <f t="shared" si="4"/>
        <v>..</v>
      </c>
    </row>
    <row r="25" spans="1:32" x14ac:dyDescent="0.35">
      <c r="A25" s="35" t="s">
        <v>21</v>
      </c>
      <c r="B25" s="36" t="s">
        <v>22</v>
      </c>
      <c r="C25" s="32">
        <f t="shared" si="1"/>
        <v>0.25</v>
      </c>
      <c r="D25" s="32">
        <f t="shared" si="2"/>
        <v>0.1111111111111111</v>
      </c>
      <c r="E25" s="32">
        <f t="shared" si="3"/>
        <v>0.25</v>
      </c>
      <c r="F25" s="32">
        <f t="shared" si="3"/>
        <v>0.25</v>
      </c>
      <c r="G25" s="32" t="str">
        <f t="shared" si="3"/>
        <v>..</v>
      </c>
      <c r="H25" s="33"/>
      <c r="K25" s="37">
        <v>2</v>
      </c>
      <c r="L25" s="37" t="s">
        <v>296</v>
      </c>
      <c r="M25" s="37">
        <v>2</v>
      </c>
      <c r="N25" s="37">
        <v>2</v>
      </c>
      <c r="O25" s="37">
        <v>2</v>
      </c>
      <c r="P25" s="37">
        <v>2</v>
      </c>
      <c r="Q25" s="37">
        <v>2</v>
      </c>
      <c r="R25" s="37">
        <v>2</v>
      </c>
      <c r="S25" s="37"/>
      <c r="T25" s="33"/>
      <c r="U25" s="33"/>
      <c r="X25" s="30">
        <f t="shared" si="4"/>
        <v>0.25</v>
      </c>
      <c r="Y25" s="30" t="str">
        <f t="shared" si="4"/>
        <v>..</v>
      </c>
      <c r="Z25" s="30">
        <f t="shared" si="4"/>
        <v>0.25</v>
      </c>
      <c r="AA25" s="30">
        <f t="shared" si="4"/>
        <v>0.1111111111111111</v>
      </c>
      <c r="AB25" s="30">
        <f t="shared" si="4"/>
        <v>0.1111111111111111</v>
      </c>
      <c r="AC25" s="30">
        <f t="shared" si="4"/>
        <v>0.1111111111111111</v>
      </c>
      <c r="AD25" s="30">
        <f t="shared" si="4"/>
        <v>0.25</v>
      </c>
      <c r="AE25" s="30">
        <f t="shared" si="4"/>
        <v>0.25</v>
      </c>
      <c r="AF25" s="30" t="str">
        <f t="shared" si="4"/>
        <v>..</v>
      </c>
    </row>
    <row r="26" spans="1:32" x14ac:dyDescent="0.35">
      <c r="A26" s="35" t="s">
        <v>130</v>
      </c>
      <c r="B26" s="36" t="s">
        <v>211</v>
      </c>
      <c r="C26" s="32">
        <f t="shared" si="1"/>
        <v>0.375</v>
      </c>
      <c r="D26" s="32">
        <f t="shared" si="2"/>
        <v>0.25925925925925924</v>
      </c>
      <c r="E26" s="32">
        <f t="shared" si="3"/>
        <v>0.25</v>
      </c>
      <c r="F26" s="32">
        <f t="shared" si="3"/>
        <v>0.5</v>
      </c>
      <c r="G26" s="32" t="str">
        <f t="shared" si="3"/>
        <v>..</v>
      </c>
      <c r="H26" s="33"/>
      <c r="K26" s="37">
        <v>2</v>
      </c>
      <c r="L26" s="37" t="s">
        <v>296</v>
      </c>
      <c r="M26" s="37">
        <v>3</v>
      </c>
      <c r="N26" s="37">
        <v>4</v>
      </c>
      <c r="O26" s="37">
        <v>3</v>
      </c>
      <c r="P26" s="37">
        <v>3</v>
      </c>
      <c r="Q26" s="37">
        <v>2</v>
      </c>
      <c r="R26" s="37">
        <v>3</v>
      </c>
      <c r="S26" s="37"/>
      <c r="T26" s="33"/>
      <c r="U26" s="33"/>
      <c r="X26" s="30">
        <f t="shared" si="4"/>
        <v>0.25</v>
      </c>
      <c r="Y26" s="30" t="str">
        <f t="shared" si="4"/>
        <v>..</v>
      </c>
      <c r="Z26" s="30">
        <f t="shared" si="4"/>
        <v>0.5</v>
      </c>
      <c r="AA26" s="30">
        <f t="shared" si="4"/>
        <v>0.33333333333333331</v>
      </c>
      <c r="AB26" s="30">
        <f t="shared" si="4"/>
        <v>0.22222222222222221</v>
      </c>
      <c r="AC26" s="30">
        <f t="shared" si="4"/>
        <v>0.22222222222222221</v>
      </c>
      <c r="AD26" s="30">
        <f t="shared" si="4"/>
        <v>0.25</v>
      </c>
      <c r="AE26" s="30">
        <f t="shared" si="4"/>
        <v>0.5</v>
      </c>
      <c r="AF26" s="30" t="str">
        <f t="shared" si="4"/>
        <v>..</v>
      </c>
    </row>
    <row r="27" spans="1:32" x14ac:dyDescent="0.35">
      <c r="A27" s="35" t="s">
        <v>23</v>
      </c>
      <c r="B27" s="36" t="s">
        <v>24</v>
      </c>
      <c r="C27" s="32">
        <f t="shared" si="1"/>
        <v>0.16666666666666666</v>
      </c>
      <c r="D27" s="32">
        <f t="shared" si="2"/>
        <v>0.14814814814814814</v>
      </c>
      <c r="E27" s="32">
        <f t="shared" si="3"/>
        <v>0.25</v>
      </c>
      <c r="F27" s="32">
        <f t="shared" si="3"/>
        <v>0.25</v>
      </c>
      <c r="G27" s="32" t="str">
        <f t="shared" si="3"/>
        <v>..</v>
      </c>
      <c r="H27" s="33"/>
      <c r="K27" s="37">
        <v>2</v>
      </c>
      <c r="L27" s="37">
        <v>1</v>
      </c>
      <c r="M27" s="37">
        <v>2</v>
      </c>
      <c r="N27" s="37">
        <v>3</v>
      </c>
      <c r="O27" s="37">
        <v>2</v>
      </c>
      <c r="P27" s="37">
        <v>2</v>
      </c>
      <c r="Q27" s="37">
        <v>2</v>
      </c>
      <c r="R27" s="37">
        <v>2</v>
      </c>
      <c r="S27" s="37"/>
      <c r="T27" s="33"/>
      <c r="U27" s="33"/>
      <c r="X27" s="30">
        <f t="shared" si="4"/>
        <v>0.25</v>
      </c>
      <c r="Y27" s="30">
        <f t="shared" si="4"/>
        <v>0</v>
      </c>
      <c r="Z27" s="30">
        <f t="shared" si="4"/>
        <v>0.25</v>
      </c>
      <c r="AA27" s="30">
        <f t="shared" si="4"/>
        <v>0.22222222222222221</v>
      </c>
      <c r="AB27" s="30">
        <f t="shared" si="4"/>
        <v>0.1111111111111111</v>
      </c>
      <c r="AC27" s="30">
        <f t="shared" si="4"/>
        <v>0.1111111111111111</v>
      </c>
      <c r="AD27" s="30">
        <f t="shared" si="4"/>
        <v>0.25</v>
      </c>
      <c r="AE27" s="30">
        <f t="shared" si="4"/>
        <v>0.25</v>
      </c>
      <c r="AF27" s="30" t="str">
        <f t="shared" si="4"/>
        <v>..</v>
      </c>
    </row>
    <row r="28" spans="1:32" x14ac:dyDescent="0.35">
      <c r="A28" s="35" t="s">
        <v>26</v>
      </c>
      <c r="B28" s="36" t="s">
        <v>27</v>
      </c>
      <c r="C28" s="32">
        <f t="shared" si="1"/>
        <v>0</v>
      </c>
      <c r="D28" s="32">
        <f t="shared" si="2"/>
        <v>0</v>
      </c>
      <c r="E28" s="32">
        <f t="shared" si="3"/>
        <v>0</v>
      </c>
      <c r="F28" s="32">
        <f t="shared" si="3"/>
        <v>0</v>
      </c>
      <c r="G28" s="32" t="str">
        <f t="shared" si="3"/>
        <v>..</v>
      </c>
      <c r="H28" s="33"/>
      <c r="K28" s="37">
        <v>1</v>
      </c>
      <c r="L28" s="37" t="s">
        <v>296</v>
      </c>
      <c r="M28" s="37">
        <v>1</v>
      </c>
      <c r="N28" s="37">
        <v>1</v>
      </c>
      <c r="O28" s="37">
        <v>1</v>
      </c>
      <c r="P28" s="37">
        <v>1</v>
      </c>
      <c r="Q28" s="37">
        <v>1</v>
      </c>
      <c r="R28" s="37">
        <v>1</v>
      </c>
      <c r="S28" s="37"/>
      <c r="T28" s="33"/>
      <c r="U28" s="33"/>
      <c r="X28" s="30">
        <f t="shared" si="4"/>
        <v>0</v>
      </c>
      <c r="Y28" s="30" t="str">
        <f t="shared" si="4"/>
        <v>..</v>
      </c>
      <c r="Z28" s="30">
        <f t="shared" si="4"/>
        <v>0</v>
      </c>
      <c r="AA28" s="30">
        <f t="shared" si="4"/>
        <v>0</v>
      </c>
      <c r="AB28" s="30">
        <f t="shared" si="4"/>
        <v>0</v>
      </c>
      <c r="AC28" s="30">
        <f t="shared" si="4"/>
        <v>0</v>
      </c>
      <c r="AD28" s="30">
        <f t="shared" si="4"/>
        <v>0</v>
      </c>
      <c r="AE28" s="30">
        <f t="shared" si="4"/>
        <v>0</v>
      </c>
      <c r="AF28" s="30" t="str">
        <f t="shared" si="4"/>
        <v>..</v>
      </c>
    </row>
    <row r="29" spans="1:32" x14ac:dyDescent="0.35">
      <c r="A29" s="35" t="s">
        <v>28</v>
      </c>
      <c r="B29" s="36" t="s">
        <v>29</v>
      </c>
      <c r="C29" s="32">
        <f t="shared" si="1"/>
        <v>0.25</v>
      </c>
      <c r="D29" s="32">
        <f t="shared" si="2"/>
        <v>0.1111111111111111</v>
      </c>
      <c r="E29" s="32">
        <f t="shared" si="3"/>
        <v>0.25</v>
      </c>
      <c r="F29" s="32">
        <f t="shared" si="3"/>
        <v>0.25</v>
      </c>
      <c r="G29" s="32" t="str">
        <f t="shared" si="3"/>
        <v>..</v>
      </c>
      <c r="H29" s="33"/>
      <c r="K29" s="37">
        <v>2</v>
      </c>
      <c r="L29" s="37" t="s">
        <v>296</v>
      </c>
      <c r="M29" s="37">
        <v>2</v>
      </c>
      <c r="N29" s="37">
        <v>1</v>
      </c>
      <c r="O29" s="37">
        <v>3</v>
      </c>
      <c r="P29" s="37">
        <v>2</v>
      </c>
      <c r="Q29" s="37">
        <v>2</v>
      </c>
      <c r="R29" s="37">
        <v>2</v>
      </c>
      <c r="S29" s="37"/>
      <c r="T29" s="33"/>
      <c r="U29" s="33"/>
      <c r="X29" s="30">
        <f t="shared" si="4"/>
        <v>0.25</v>
      </c>
      <c r="Y29" s="30" t="str">
        <f t="shared" si="4"/>
        <v>..</v>
      </c>
      <c r="Z29" s="30">
        <f t="shared" si="4"/>
        <v>0.25</v>
      </c>
      <c r="AA29" s="30">
        <f t="shared" si="4"/>
        <v>0</v>
      </c>
      <c r="AB29" s="30">
        <f t="shared" si="4"/>
        <v>0.22222222222222221</v>
      </c>
      <c r="AC29" s="30">
        <f t="shared" si="4"/>
        <v>0.1111111111111111</v>
      </c>
      <c r="AD29" s="30">
        <f t="shared" si="4"/>
        <v>0.25</v>
      </c>
      <c r="AE29" s="30">
        <f t="shared" si="4"/>
        <v>0.25</v>
      </c>
      <c r="AF29" s="30" t="str">
        <f t="shared" si="4"/>
        <v>..</v>
      </c>
    </row>
    <row r="30" spans="1:32" x14ac:dyDescent="0.35">
      <c r="A30" s="35" t="s">
        <v>131</v>
      </c>
      <c r="B30" s="36" t="s">
        <v>212</v>
      </c>
      <c r="C30" s="32">
        <f t="shared" si="1"/>
        <v>0.91666666666666663</v>
      </c>
      <c r="D30" s="32">
        <f t="shared" si="2"/>
        <v>0.81481481481481488</v>
      </c>
      <c r="E30" s="32">
        <f t="shared" si="3"/>
        <v>1</v>
      </c>
      <c r="F30" s="32">
        <f t="shared" si="3"/>
        <v>1</v>
      </c>
      <c r="G30" s="32" t="str">
        <f t="shared" si="3"/>
        <v>..</v>
      </c>
      <c r="H30" s="33"/>
      <c r="K30" s="37">
        <v>4</v>
      </c>
      <c r="L30" s="37">
        <v>5</v>
      </c>
      <c r="M30" s="37">
        <v>5</v>
      </c>
      <c r="N30" s="37">
        <v>8</v>
      </c>
      <c r="O30" s="37">
        <v>8</v>
      </c>
      <c r="P30" s="37">
        <v>9</v>
      </c>
      <c r="Q30" s="37">
        <v>5</v>
      </c>
      <c r="R30" s="37">
        <v>5</v>
      </c>
      <c r="S30" s="37"/>
      <c r="T30" s="33"/>
      <c r="U30" s="33"/>
      <c r="X30" s="30">
        <f t="shared" si="4"/>
        <v>0.75</v>
      </c>
      <c r="Y30" s="30">
        <f t="shared" si="4"/>
        <v>1</v>
      </c>
      <c r="Z30" s="30">
        <f t="shared" si="4"/>
        <v>1</v>
      </c>
      <c r="AA30" s="30">
        <f t="shared" si="4"/>
        <v>0.77777777777777779</v>
      </c>
      <c r="AB30" s="30">
        <f t="shared" si="4"/>
        <v>0.77777777777777779</v>
      </c>
      <c r="AC30" s="30">
        <f t="shared" si="4"/>
        <v>0.88888888888888884</v>
      </c>
      <c r="AD30" s="30">
        <f t="shared" si="4"/>
        <v>1</v>
      </c>
      <c r="AE30" s="30">
        <f t="shared" si="4"/>
        <v>1</v>
      </c>
      <c r="AF30" s="30" t="str">
        <f t="shared" si="4"/>
        <v>..</v>
      </c>
    </row>
    <row r="31" spans="1:32" x14ac:dyDescent="0.35">
      <c r="A31" s="35" t="s">
        <v>132</v>
      </c>
      <c r="B31" s="36" t="s">
        <v>213</v>
      </c>
      <c r="C31" s="32">
        <f t="shared" si="1"/>
        <v>0</v>
      </c>
      <c r="D31" s="32">
        <f t="shared" si="2"/>
        <v>0.37037037037037041</v>
      </c>
      <c r="E31" s="32">
        <f t="shared" si="3"/>
        <v>0</v>
      </c>
      <c r="F31" s="32">
        <f t="shared" si="3"/>
        <v>0.25</v>
      </c>
      <c r="G31" s="32" t="str">
        <f t="shared" si="3"/>
        <v>..</v>
      </c>
      <c r="H31" s="33"/>
      <c r="K31" s="37">
        <v>1</v>
      </c>
      <c r="L31" s="37" t="s">
        <v>296</v>
      </c>
      <c r="M31" s="37">
        <v>1</v>
      </c>
      <c r="N31" s="37">
        <v>3</v>
      </c>
      <c r="O31" s="37">
        <v>4</v>
      </c>
      <c r="P31" s="37">
        <v>6</v>
      </c>
      <c r="Q31" s="37">
        <v>1</v>
      </c>
      <c r="R31" s="37">
        <v>2</v>
      </c>
      <c r="S31" s="37"/>
      <c r="T31" s="33"/>
      <c r="U31" s="33"/>
      <c r="X31" s="30">
        <f t="shared" si="4"/>
        <v>0</v>
      </c>
      <c r="Y31" s="30" t="str">
        <f t="shared" si="4"/>
        <v>..</v>
      </c>
      <c r="Z31" s="30">
        <f t="shared" si="4"/>
        <v>0</v>
      </c>
      <c r="AA31" s="30">
        <f t="shared" si="4"/>
        <v>0.22222222222222221</v>
      </c>
      <c r="AB31" s="30">
        <f t="shared" si="4"/>
        <v>0.33333333333333331</v>
      </c>
      <c r="AC31" s="30">
        <f t="shared" si="4"/>
        <v>0.55555555555555558</v>
      </c>
      <c r="AD31" s="30">
        <f t="shared" si="4"/>
        <v>0</v>
      </c>
      <c r="AE31" s="30">
        <f t="shared" si="4"/>
        <v>0.25</v>
      </c>
      <c r="AF31" s="30" t="str">
        <f t="shared" si="4"/>
        <v>..</v>
      </c>
    </row>
    <row r="32" spans="1:32" x14ac:dyDescent="0.35">
      <c r="A32" s="35" t="s">
        <v>133</v>
      </c>
      <c r="B32" s="36" t="s">
        <v>214</v>
      </c>
      <c r="C32" s="32">
        <f t="shared" si="1"/>
        <v>0.5</v>
      </c>
      <c r="D32" s="32">
        <f t="shared" si="2"/>
        <v>0.29629629629629628</v>
      </c>
      <c r="E32" s="32">
        <f t="shared" si="3"/>
        <v>0.5</v>
      </c>
      <c r="F32" s="32">
        <f t="shared" si="3"/>
        <v>0.5</v>
      </c>
      <c r="G32" s="32" t="str">
        <f t="shared" si="3"/>
        <v>..</v>
      </c>
      <c r="H32" s="33"/>
      <c r="K32" s="37">
        <v>3</v>
      </c>
      <c r="L32" s="37">
        <v>3</v>
      </c>
      <c r="M32" s="37">
        <v>3</v>
      </c>
      <c r="N32" s="37">
        <v>3</v>
      </c>
      <c r="O32" s="37">
        <v>4</v>
      </c>
      <c r="P32" s="37">
        <v>4</v>
      </c>
      <c r="Q32" s="37">
        <v>3</v>
      </c>
      <c r="R32" s="37">
        <v>3</v>
      </c>
      <c r="S32" s="37"/>
      <c r="T32" s="33"/>
      <c r="U32" s="33"/>
      <c r="X32" s="30">
        <f t="shared" si="4"/>
        <v>0.5</v>
      </c>
      <c r="Y32" s="30">
        <f t="shared" si="4"/>
        <v>0.5</v>
      </c>
      <c r="Z32" s="30">
        <f t="shared" si="4"/>
        <v>0.5</v>
      </c>
      <c r="AA32" s="30">
        <f t="shared" si="4"/>
        <v>0.22222222222222221</v>
      </c>
      <c r="AB32" s="30">
        <f t="shared" si="4"/>
        <v>0.33333333333333331</v>
      </c>
      <c r="AC32" s="30">
        <f t="shared" si="4"/>
        <v>0.33333333333333331</v>
      </c>
      <c r="AD32" s="30">
        <f t="shared" si="4"/>
        <v>0.5</v>
      </c>
      <c r="AE32" s="30">
        <f t="shared" si="4"/>
        <v>0.5</v>
      </c>
      <c r="AF32" s="30" t="str">
        <f t="shared" si="4"/>
        <v>..</v>
      </c>
    </row>
    <row r="33" spans="1:32" x14ac:dyDescent="0.35">
      <c r="A33" s="35" t="s">
        <v>483</v>
      </c>
      <c r="B33" s="36" t="s">
        <v>297</v>
      </c>
      <c r="C33" s="32">
        <f t="shared" si="1"/>
        <v>0.125</v>
      </c>
      <c r="D33" s="32">
        <f t="shared" si="2"/>
        <v>3.7037037037037035E-2</v>
      </c>
      <c r="E33" s="32">
        <f t="shared" si="3"/>
        <v>0</v>
      </c>
      <c r="F33" s="32">
        <f t="shared" si="3"/>
        <v>0</v>
      </c>
      <c r="G33" s="32" t="str">
        <f t="shared" si="3"/>
        <v>..</v>
      </c>
      <c r="H33" s="33"/>
      <c r="K33" s="37">
        <v>1</v>
      </c>
      <c r="L33" s="37" t="s">
        <v>296</v>
      </c>
      <c r="M33" s="37">
        <v>2</v>
      </c>
      <c r="N33" s="37">
        <v>1</v>
      </c>
      <c r="O33" s="37">
        <v>1</v>
      </c>
      <c r="P33" s="37">
        <v>2</v>
      </c>
      <c r="Q33" s="37">
        <v>1</v>
      </c>
      <c r="R33" s="37">
        <v>1</v>
      </c>
      <c r="S33" s="37"/>
      <c r="T33" s="33"/>
      <c r="U33" s="33"/>
      <c r="X33" s="30">
        <f t="shared" si="4"/>
        <v>0</v>
      </c>
      <c r="Y33" s="30" t="str">
        <f t="shared" si="4"/>
        <v>..</v>
      </c>
      <c r="Z33" s="30">
        <f t="shared" si="4"/>
        <v>0.25</v>
      </c>
      <c r="AA33" s="30">
        <f t="shared" si="4"/>
        <v>0</v>
      </c>
      <c r="AB33" s="30">
        <f t="shared" si="4"/>
        <v>0</v>
      </c>
      <c r="AC33" s="30">
        <f t="shared" si="4"/>
        <v>0.1111111111111111</v>
      </c>
      <c r="AD33" s="30">
        <f t="shared" si="4"/>
        <v>0</v>
      </c>
      <c r="AE33" s="30">
        <f t="shared" si="4"/>
        <v>0</v>
      </c>
      <c r="AF33" s="30" t="str">
        <f t="shared" si="4"/>
        <v>..</v>
      </c>
    </row>
    <row r="34" spans="1:32" x14ac:dyDescent="0.35">
      <c r="A34" s="35" t="s">
        <v>134</v>
      </c>
      <c r="B34" s="36" t="s">
        <v>217</v>
      </c>
      <c r="C34" s="32">
        <f t="shared" si="1"/>
        <v>1</v>
      </c>
      <c r="D34" s="32">
        <f t="shared" si="2"/>
        <v>0.77777777777777768</v>
      </c>
      <c r="E34" s="32">
        <f t="shared" si="3"/>
        <v>1</v>
      </c>
      <c r="F34" s="32">
        <f t="shared" si="3"/>
        <v>0.5</v>
      </c>
      <c r="G34" s="32" t="str">
        <f t="shared" si="3"/>
        <v>..</v>
      </c>
      <c r="H34" s="33"/>
      <c r="K34" s="37">
        <v>5</v>
      </c>
      <c r="L34" s="37">
        <v>5</v>
      </c>
      <c r="M34" s="37">
        <v>5</v>
      </c>
      <c r="N34" s="37">
        <v>10</v>
      </c>
      <c r="O34" s="37">
        <v>7</v>
      </c>
      <c r="P34" s="37">
        <v>7</v>
      </c>
      <c r="Q34" s="37">
        <v>5</v>
      </c>
      <c r="R34" s="37">
        <v>3</v>
      </c>
      <c r="S34" s="37"/>
      <c r="T34" s="33"/>
      <c r="U34" s="33"/>
      <c r="X34" s="30">
        <f t="shared" si="4"/>
        <v>1</v>
      </c>
      <c r="Y34" s="30">
        <f t="shared" si="4"/>
        <v>1</v>
      </c>
      <c r="Z34" s="30">
        <f t="shared" si="4"/>
        <v>1</v>
      </c>
      <c r="AA34" s="30">
        <f t="shared" si="4"/>
        <v>1</v>
      </c>
      <c r="AB34" s="30">
        <f t="shared" si="4"/>
        <v>0.66666666666666663</v>
      </c>
      <c r="AC34" s="30">
        <f t="shared" si="4"/>
        <v>0.66666666666666663</v>
      </c>
      <c r="AD34" s="30">
        <f t="shared" si="4"/>
        <v>1</v>
      </c>
      <c r="AE34" s="30">
        <f t="shared" si="4"/>
        <v>0.5</v>
      </c>
      <c r="AF34" s="30" t="str">
        <f t="shared" si="4"/>
        <v>..</v>
      </c>
    </row>
    <row r="35" spans="1:32" x14ac:dyDescent="0.35">
      <c r="A35" s="35" t="s">
        <v>135</v>
      </c>
      <c r="B35" s="36" t="s">
        <v>219</v>
      </c>
      <c r="C35" s="32">
        <f t="shared" si="1"/>
        <v>0.75</v>
      </c>
      <c r="D35" s="32">
        <f t="shared" si="2"/>
        <v>0.70370370370370372</v>
      </c>
      <c r="E35" s="32">
        <f t="shared" si="3"/>
        <v>0.75</v>
      </c>
      <c r="F35" s="32">
        <f t="shared" si="3"/>
        <v>0.75</v>
      </c>
      <c r="G35" s="32" t="str">
        <f t="shared" si="3"/>
        <v>..</v>
      </c>
      <c r="H35" s="33"/>
      <c r="K35" s="37">
        <v>4</v>
      </c>
      <c r="L35" s="37">
        <v>4</v>
      </c>
      <c r="M35" s="37">
        <v>4</v>
      </c>
      <c r="N35" s="37">
        <v>9</v>
      </c>
      <c r="O35" s="37">
        <v>6</v>
      </c>
      <c r="P35" s="37">
        <v>7</v>
      </c>
      <c r="Q35" s="37">
        <v>4</v>
      </c>
      <c r="R35" s="37">
        <v>4</v>
      </c>
      <c r="S35" s="37"/>
      <c r="T35" s="33"/>
      <c r="U35" s="33"/>
      <c r="X35" s="30">
        <f t="shared" si="4"/>
        <v>0.75</v>
      </c>
      <c r="Y35" s="30">
        <f t="shared" si="4"/>
        <v>0.75</v>
      </c>
      <c r="Z35" s="30">
        <f t="shared" si="4"/>
        <v>0.75</v>
      </c>
      <c r="AA35" s="30">
        <f t="shared" si="4"/>
        <v>0.88888888888888884</v>
      </c>
      <c r="AB35" s="30">
        <f t="shared" si="4"/>
        <v>0.55555555555555558</v>
      </c>
      <c r="AC35" s="30">
        <f t="shared" si="4"/>
        <v>0.66666666666666663</v>
      </c>
      <c r="AD35" s="30">
        <f t="shared" si="4"/>
        <v>0.75</v>
      </c>
      <c r="AE35" s="30">
        <f t="shared" si="4"/>
        <v>0.75</v>
      </c>
      <c r="AF35" s="30" t="str">
        <f t="shared" si="4"/>
        <v>..</v>
      </c>
    </row>
    <row r="36" spans="1:32" x14ac:dyDescent="0.35">
      <c r="A36" s="35" t="s">
        <v>136</v>
      </c>
      <c r="B36" s="36" t="s">
        <v>220</v>
      </c>
      <c r="C36" s="32">
        <f t="shared" si="1"/>
        <v>0.25</v>
      </c>
      <c r="D36" s="32">
        <f t="shared" si="2"/>
        <v>3.7037037037037035E-2</v>
      </c>
      <c r="E36" s="32">
        <f t="shared" si="3"/>
        <v>0.25</v>
      </c>
      <c r="F36" s="32">
        <f t="shared" si="3"/>
        <v>0.25</v>
      </c>
      <c r="G36" s="32" t="str">
        <f t="shared" si="3"/>
        <v>..</v>
      </c>
      <c r="H36" s="33"/>
      <c r="K36" s="37">
        <v>2</v>
      </c>
      <c r="L36" s="37" t="s">
        <v>296</v>
      </c>
      <c r="M36" s="37">
        <v>2</v>
      </c>
      <c r="N36" s="37">
        <v>1</v>
      </c>
      <c r="O36" s="37">
        <v>1</v>
      </c>
      <c r="P36" s="37">
        <v>2</v>
      </c>
      <c r="Q36" s="37">
        <v>2</v>
      </c>
      <c r="R36" s="37">
        <v>2</v>
      </c>
      <c r="S36" s="37"/>
      <c r="T36" s="33"/>
      <c r="U36" s="33"/>
      <c r="X36" s="30">
        <f t="shared" si="4"/>
        <v>0.25</v>
      </c>
      <c r="Y36" s="30" t="str">
        <f t="shared" si="4"/>
        <v>..</v>
      </c>
      <c r="Z36" s="30">
        <f t="shared" si="4"/>
        <v>0.25</v>
      </c>
      <c r="AA36" s="30">
        <f t="shared" si="4"/>
        <v>0</v>
      </c>
      <c r="AB36" s="30">
        <f t="shared" si="4"/>
        <v>0</v>
      </c>
      <c r="AC36" s="30">
        <f t="shared" si="4"/>
        <v>0.1111111111111111</v>
      </c>
      <c r="AD36" s="30">
        <f t="shared" si="4"/>
        <v>0.25</v>
      </c>
      <c r="AE36" s="30">
        <f t="shared" si="4"/>
        <v>0.25</v>
      </c>
      <c r="AF36" s="30" t="str">
        <f t="shared" si="4"/>
        <v>..</v>
      </c>
    </row>
    <row r="37" spans="1:32" x14ac:dyDescent="0.35">
      <c r="A37" s="35" t="s">
        <v>137</v>
      </c>
      <c r="B37" s="36" t="s">
        <v>221</v>
      </c>
      <c r="C37" s="32">
        <f t="shared" si="1"/>
        <v>1</v>
      </c>
      <c r="D37" s="32">
        <f t="shared" si="2"/>
        <v>0.77777777777777768</v>
      </c>
      <c r="E37" s="32">
        <f t="shared" si="3"/>
        <v>1</v>
      </c>
      <c r="F37" s="32">
        <f t="shared" si="3"/>
        <v>1</v>
      </c>
      <c r="G37" s="32" t="str">
        <f t="shared" si="3"/>
        <v>..</v>
      </c>
      <c r="H37" s="33"/>
      <c r="K37" s="37">
        <v>5</v>
      </c>
      <c r="L37" s="37">
        <v>5</v>
      </c>
      <c r="M37" s="37">
        <v>5</v>
      </c>
      <c r="N37" s="37">
        <v>9</v>
      </c>
      <c r="O37" s="37">
        <v>7</v>
      </c>
      <c r="P37" s="37">
        <v>8</v>
      </c>
      <c r="Q37" s="37">
        <v>5</v>
      </c>
      <c r="R37" s="37">
        <v>5</v>
      </c>
      <c r="S37" s="37"/>
      <c r="T37" s="33"/>
      <c r="U37" s="33"/>
      <c r="X37" s="30">
        <f t="shared" si="4"/>
        <v>1</v>
      </c>
      <c r="Y37" s="30">
        <f t="shared" si="4"/>
        <v>1</v>
      </c>
      <c r="Z37" s="30">
        <f t="shared" si="4"/>
        <v>1</v>
      </c>
      <c r="AA37" s="30">
        <f t="shared" si="4"/>
        <v>0.88888888888888884</v>
      </c>
      <c r="AB37" s="30">
        <f t="shared" si="4"/>
        <v>0.66666666666666663</v>
      </c>
      <c r="AC37" s="30">
        <f t="shared" si="4"/>
        <v>0.77777777777777779</v>
      </c>
      <c r="AD37" s="30">
        <f t="shared" si="4"/>
        <v>1</v>
      </c>
      <c r="AE37" s="30">
        <f t="shared" si="4"/>
        <v>1</v>
      </c>
      <c r="AF37" s="30" t="str">
        <f t="shared" si="4"/>
        <v>..</v>
      </c>
    </row>
    <row r="38" spans="1:32" x14ac:dyDescent="0.35">
      <c r="A38" s="35" t="s">
        <v>138</v>
      </c>
      <c r="B38" s="36" t="s">
        <v>222</v>
      </c>
      <c r="C38" s="32">
        <f t="shared" si="1"/>
        <v>0.66666666666666663</v>
      </c>
      <c r="D38" s="32">
        <f t="shared" si="2"/>
        <v>0.51851851851851849</v>
      </c>
      <c r="E38" s="32">
        <f t="shared" si="3"/>
        <v>0.5</v>
      </c>
      <c r="F38" s="32">
        <f t="shared" si="3"/>
        <v>0.5</v>
      </c>
      <c r="G38" s="32" t="str">
        <f t="shared" si="3"/>
        <v>..</v>
      </c>
      <c r="H38" s="33"/>
      <c r="K38" s="37">
        <v>4</v>
      </c>
      <c r="L38" s="37">
        <v>4</v>
      </c>
      <c r="M38" s="37">
        <v>3</v>
      </c>
      <c r="N38" s="37">
        <v>6</v>
      </c>
      <c r="O38" s="37">
        <v>6</v>
      </c>
      <c r="P38" s="37">
        <v>5</v>
      </c>
      <c r="Q38" s="37">
        <v>3</v>
      </c>
      <c r="R38" s="37">
        <v>3</v>
      </c>
      <c r="S38" s="37"/>
      <c r="T38" s="33"/>
      <c r="U38" s="33"/>
      <c r="X38" s="30">
        <f t="shared" si="4"/>
        <v>0.75</v>
      </c>
      <c r="Y38" s="30">
        <f t="shared" si="4"/>
        <v>0.75</v>
      </c>
      <c r="Z38" s="30">
        <f t="shared" si="4"/>
        <v>0.5</v>
      </c>
      <c r="AA38" s="30">
        <f t="shared" si="4"/>
        <v>0.55555555555555558</v>
      </c>
      <c r="AB38" s="30">
        <f t="shared" si="4"/>
        <v>0.55555555555555558</v>
      </c>
      <c r="AC38" s="30">
        <f t="shared" si="4"/>
        <v>0.44444444444444442</v>
      </c>
      <c r="AD38" s="30">
        <f t="shared" si="4"/>
        <v>0.5</v>
      </c>
      <c r="AE38" s="30">
        <f t="shared" si="4"/>
        <v>0.5</v>
      </c>
      <c r="AF38" s="30" t="str">
        <f t="shared" si="4"/>
        <v>..</v>
      </c>
    </row>
    <row r="39" spans="1:32" x14ac:dyDescent="0.35">
      <c r="A39" s="35" t="s">
        <v>139</v>
      </c>
      <c r="B39" s="36" t="s">
        <v>223</v>
      </c>
      <c r="C39" s="32">
        <f t="shared" si="1"/>
        <v>0.58333333333333337</v>
      </c>
      <c r="D39" s="32">
        <f t="shared" si="2"/>
        <v>0.40740740740740738</v>
      </c>
      <c r="E39" s="32">
        <f t="shared" si="3"/>
        <v>0.5</v>
      </c>
      <c r="F39" s="32">
        <f t="shared" si="3"/>
        <v>0.5</v>
      </c>
      <c r="G39" s="32" t="str">
        <f t="shared" si="3"/>
        <v>..</v>
      </c>
      <c r="H39" s="33"/>
      <c r="K39" s="37">
        <v>4</v>
      </c>
      <c r="L39" s="37">
        <v>3</v>
      </c>
      <c r="M39" s="37">
        <v>3</v>
      </c>
      <c r="N39" s="37">
        <v>6</v>
      </c>
      <c r="O39" s="37">
        <v>4</v>
      </c>
      <c r="P39" s="37">
        <v>4</v>
      </c>
      <c r="Q39" s="37">
        <v>3</v>
      </c>
      <c r="R39" s="37">
        <v>3</v>
      </c>
      <c r="S39" s="37"/>
      <c r="T39" s="33"/>
      <c r="U39" s="33"/>
      <c r="X39" s="30">
        <f t="shared" si="4"/>
        <v>0.75</v>
      </c>
      <c r="Y39" s="30">
        <f t="shared" si="4"/>
        <v>0.5</v>
      </c>
      <c r="Z39" s="30">
        <f t="shared" si="4"/>
        <v>0.5</v>
      </c>
      <c r="AA39" s="30">
        <f t="shared" si="4"/>
        <v>0.55555555555555558</v>
      </c>
      <c r="AB39" s="30">
        <f t="shared" si="4"/>
        <v>0.33333333333333331</v>
      </c>
      <c r="AC39" s="30">
        <f t="shared" si="4"/>
        <v>0.33333333333333331</v>
      </c>
      <c r="AD39" s="30">
        <f t="shared" si="4"/>
        <v>0.5</v>
      </c>
      <c r="AE39" s="30">
        <f t="shared" si="4"/>
        <v>0.5</v>
      </c>
      <c r="AF39" s="30" t="str">
        <f t="shared" si="4"/>
        <v>..</v>
      </c>
    </row>
    <row r="40" spans="1:32" x14ac:dyDescent="0.35">
      <c r="A40" s="35" t="s">
        <v>34</v>
      </c>
      <c r="B40" s="36" t="s">
        <v>35</v>
      </c>
      <c r="C40" s="32">
        <f t="shared" si="1"/>
        <v>0.25</v>
      </c>
      <c r="D40" s="32">
        <f t="shared" si="2"/>
        <v>0.29629629629629628</v>
      </c>
      <c r="E40" s="32">
        <f t="shared" si="3"/>
        <v>0.25</v>
      </c>
      <c r="F40" s="32">
        <f t="shared" si="3"/>
        <v>0.5</v>
      </c>
      <c r="G40" s="32" t="str">
        <f t="shared" si="3"/>
        <v>..</v>
      </c>
      <c r="H40" s="33"/>
      <c r="K40" s="37">
        <v>2</v>
      </c>
      <c r="L40" s="37" t="s">
        <v>296</v>
      </c>
      <c r="M40" s="37">
        <v>2</v>
      </c>
      <c r="N40" s="37">
        <v>4</v>
      </c>
      <c r="O40" s="37">
        <v>4</v>
      </c>
      <c r="P40" s="37">
        <v>3</v>
      </c>
      <c r="Q40" s="37">
        <v>2</v>
      </c>
      <c r="R40" s="37">
        <v>3</v>
      </c>
      <c r="S40" s="37"/>
      <c r="T40" s="33"/>
      <c r="U40" s="33"/>
      <c r="X40" s="30">
        <f t="shared" si="4"/>
        <v>0.25</v>
      </c>
      <c r="Y40" s="30" t="str">
        <f t="shared" si="4"/>
        <v>..</v>
      </c>
      <c r="Z40" s="30">
        <f t="shared" si="4"/>
        <v>0.25</v>
      </c>
      <c r="AA40" s="30">
        <f t="shared" si="4"/>
        <v>0.33333333333333331</v>
      </c>
      <c r="AB40" s="30">
        <f t="shared" si="4"/>
        <v>0.33333333333333331</v>
      </c>
      <c r="AC40" s="30">
        <f t="shared" si="4"/>
        <v>0.22222222222222221</v>
      </c>
      <c r="AD40" s="30">
        <f t="shared" si="4"/>
        <v>0.25</v>
      </c>
      <c r="AE40" s="30">
        <f t="shared" si="4"/>
        <v>0.5</v>
      </c>
      <c r="AF40" s="30" t="str">
        <f t="shared" si="4"/>
        <v>..</v>
      </c>
    </row>
    <row r="41" spans="1:32" x14ac:dyDescent="0.35">
      <c r="A41" s="35" t="s">
        <v>140</v>
      </c>
      <c r="B41" s="36" t="s">
        <v>224</v>
      </c>
      <c r="C41" s="32">
        <f t="shared" si="1"/>
        <v>0.66666666666666663</v>
      </c>
      <c r="D41" s="32">
        <f t="shared" si="2"/>
        <v>0.48148148148148145</v>
      </c>
      <c r="E41" s="32">
        <f t="shared" si="3"/>
        <v>0.5</v>
      </c>
      <c r="F41" s="32">
        <f t="shared" si="3"/>
        <v>0.75</v>
      </c>
      <c r="G41" s="32" t="str">
        <f t="shared" si="3"/>
        <v>..</v>
      </c>
      <c r="H41" s="33"/>
      <c r="K41" s="37">
        <v>4</v>
      </c>
      <c r="L41" s="37">
        <v>4</v>
      </c>
      <c r="M41" s="37">
        <v>3</v>
      </c>
      <c r="N41" s="37">
        <v>5</v>
      </c>
      <c r="O41" s="37">
        <v>6</v>
      </c>
      <c r="P41" s="37">
        <v>5</v>
      </c>
      <c r="Q41" s="37">
        <v>3</v>
      </c>
      <c r="R41" s="37">
        <v>4</v>
      </c>
      <c r="S41" s="37"/>
      <c r="T41" s="33"/>
      <c r="U41" s="33"/>
      <c r="X41" s="30">
        <f t="shared" si="4"/>
        <v>0.75</v>
      </c>
      <c r="Y41" s="30">
        <f t="shared" si="4"/>
        <v>0.75</v>
      </c>
      <c r="Z41" s="30">
        <f t="shared" si="4"/>
        <v>0.5</v>
      </c>
      <c r="AA41" s="30">
        <f t="shared" si="4"/>
        <v>0.44444444444444442</v>
      </c>
      <c r="AB41" s="30">
        <f t="shared" si="4"/>
        <v>0.55555555555555558</v>
      </c>
      <c r="AC41" s="30">
        <f t="shared" si="4"/>
        <v>0.44444444444444442</v>
      </c>
      <c r="AD41" s="30">
        <f t="shared" si="4"/>
        <v>0.5</v>
      </c>
      <c r="AE41" s="30">
        <f t="shared" si="4"/>
        <v>0.75</v>
      </c>
      <c r="AF41" s="30" t="str">
        <f t="shared" si="4"/>
        <v>..</v>
      </c>
    </row>
    <row r="42" spans="1:32" x14ac:dyDescent="0.35">
      <c r="A42" s="35" t="s">
        <v>37</v>
      </c>
      <c r="B42" s="36" t="s">
        <v>38</v>
      </c>
      <c r="C42" s="32">
        <f t="shared" si="1"/>
        <v>0.125</v>
      </c>
      <c r="D42" s="32">
        <f t="shared" si="2"/>
        <v>3.7037037037037035E-2</v>
      </c>
      <c r="E42" s="32">
        <f t="shared" si="3"/>
        <v>0.25</v>
      </c>
      <c r="F42" s="32">
        <f t="shared" si="3"/>
        <v>0.25</v>
      </c>
      <c r="G42" s="32" t="str">
        <f t="shared" si="3"/>
        <v>..</v>
      </c>
      <c r="H42" s="33"/>
      <c r="K42" s="37">
        <v>2</v>
      </c>
      <c r="L42" s="37" t="s">
        <v>296</v>
      </c>
      <c r="M42" s="37">
        <v>1</v>
      </c>
      <c r="N42" s="37">
        <v>1</v>
      </c>
      <c r="O42" s="37">
        <v>1</v>
      </c>
      <c r="P42" s="37">
        <v>2</v>
      </c>
      <c r="Q42" s="37">
        <v>2</v>
      </c>
      <c r="R42" s="37">
        <v>2</v>
      </c>
      <c r="S42" s="37"/>
      <c r="T42" s="33"/>
      <c r="U42" s="33"/>
      <c r="X42" s="30">
        <f t="shared" si="4"/>
        <v>0.25</v>
      </c>
      <c r="Y42" s="30" t="str">
        <f t="shared" si="4"/>
        <v>..</v>
      </c>
      <c r="Z42" s="30">
        <f t="shared" si="4"/>
        <v>0</v>
      </c>
      <c r="AA42" s="30">
        <f t="shared" si="4"/>
        <v>0</v>
      </c>
      <c r="AB42" s="30">
        <f t="shared" si="4"/>
        <v>0</v>
      </c>
      <c r="AC42" s="30">
        <f t="shared" si="4"/>
        <v>0.1111111111111111</v>
      </c>
      <c r="AD42" s="30">
        <f t="shared" si="4"/>
        <v>0.25</v>
      </c>
      <c r="AE42" s="30">
        <f t="shared" si="4"/>
        <v>0.25</v>
      </c>
      <c r="AF42" s="30" t="str">
        <f t="shared" si="4"/>
        <v>..</v>
      </c>
    </row>
    <row r="43" spans="1:32" x14ac:dyDescent="0.35">
      <c r="A43" s="35" t="s">
        <v>141</v>
      </c>
      <c r="B43" s="36" t="s">
        <v>225</v>
      </c>
      <c r="C43" s="32">
        <f t="shared" si="1"/>
        <v>1</v>
      </c>
      <c r="D43" s="32">
        <f t="shared" si="2"/>
        <v>0.88888888888888884</v>
      </c>
      <c r="E43" s="32">
        <f t="shared" si="3"/>
        <v>1</v>
      </c>
      <c r="F43" s="32">
        <f t="shared" si="3"/>
        <v>1</v>
      </c>
      <c r="G43" s="32" t="str">
        <f t="shared" si="3"/>
        <v>..</v>
      </c>
      <c r="H43" s="33"/>
      <c r="K43" s="37">
        <v>5</v>
      </c>
      <c r="L43" s="37">
        <v>5</v>
      </c>
      <c r="M43" s="37">
        <v>5</v>
      </c>
      <c r="N43" s="37">
        <v>9</v>
      </c>
      <c r="O43" s="37">
        <v>9</v>
      </c>
      <c r="P43" s="37">
        <v>9</v>
      </c>
      <c r="Q43" s="37">
        <v>5</v>
      </c>
      <c r="R43" s="37">
        <v>5</v>
      </c>
      <c r="S43" s="37"/>
      <c r="T43" s="33"/>
      <c r="U43" s="33"/>
      <c r="X43" s="30">
        <f t="shared" si="4"/>
        <v>1</v>
      </c>
      <c r="Y43" s="30">
        <f t="shared" si="4"/>
        <v>1</v>
      </c>
      <c r="Z43" s="30">
        <f t="shared" si="4"/>
        <v>1</v>
      </c>
      <c r="AA43" s="30">
        <f t="shared" si="4"/>
        <v>0.88888888888888884</v>
      </c>
      <c r="AB43" s="30">
        <f t="shared" si="4"/>
        <v>0.88888888888888884</v>
      </c>
      <c r="AC43" s="30">
        <f t="shared" si="4"/>
        <v>0.88888888888888884</v>
      </c>
      <c r="AD43" s="30">
        <f t="shared" si="4"/>
        <v>1</v>
      </c>
      <c r="AE43" s="30">
        <f t="shared" si="4"/>
        <v>1</v>
      </c>
      <c r="AF43" s="30" t="str">
        <f t="shared" si="4"/>
        <v>..</v>
      </c>
    </row>
    <row r="44" spans="1:32" x14ac:dyDescent="0.35">
      <c r="A44" s="35" t="s">
        <v>39</v>
      </c>
      <c r="B44" s="36" t="s">
        <v>40</v>
      </c>
      <c r="C44" s="32">
        <f t="shared" si="1"/>
        <v>0</v>
      </c>
      <c r="D44" s="32">
        <f t="shared" si="2"/>
        <v>0.1111111111111111</v>
      </c>
      <c r="E44" s="32">
        <f t="shared" si="3"/>
        <v>0</v>
      </c>
      <c r="F44" s="32">
        <f t="shared" si="3"/>
        <v>0.25</v>
      </c>
      <c r="G44" s="32" t="str">
        <f t="shared" si="3"/>
        <v>..</v>
      </c>
      <c r="H44" s="33"/>
      <c r="K44" s="37">
        <v>1</v>
      </c>
      <c r="L44" s="37" t="s">
        <v>296</v>
      </c>
      <c r="M44" s="37">
        <v>1</v>
      </c>
      <c r="N44" s="37">
        <v>2</v>
      </c>
      <c r="O44" s="37">
        <v>2</v>
      </c>
      <c r="P44" s="37">
        <v>2</v>
      </c>
      <c r="Q44" s="37">
        <v>1</v>
      </c>
      <c r="R44" s="37">
        <v>2</v>
      </c>
      <c r="S44" s="37"/>
      <c r="T44" s="33"/>
      <c r="U44" s="33"/>
      <c r="X44" s="30">
        <f t="shared" si="4"/>
        <v>0</v>
      </c>
      <c r="Y44" s="30" t="str">
        <f t="shared" si="4"/>
        <v>..</v>
      </c>
      <c r="Z44" s="30">
        <f t="shared" si="4"/>
        <v>0</v>
      </c>
      <c r="AA44" s="30">
        <f t="shared" si="4"/>
        <v>0.1111111111111111</v>
      </c>
      <c r="AB44" s="30">
        <f t="shared" si="4"/>
        <v>0.1111111111111111</v>
      </c>
      <c r="AC44" s="30">
        <f t="shared" si="4"/>
        <v>0.1111111111111111</v>
      </c>
      <c r="AD44" s="30">
        <f t="shared" si="4"/>
        <v>0</v>
      </c>
      <c r="AE44" s="30">
        <f t="shared" si="4"/>
        <v>0.25</v>
      </c>
      <c r="AF44" s="30" t="str">
        <f t="shared" si="4"/>
        <v>..</v>
      </c>
    </row>
    <row r="45" spans="1:32" x14ac:dyDescent="0.35">
      <c r="A45" s="35" t="s">
        <v>142</v>
      </c>
      <c r="B45" s="36" t="s">
        <v>226</v>
      </c>
      <c r="C45" s="32">
        <f t="shared" si="1"/>
        <v>0.33333333333333331</v>
      </c>
      <c r="D45" s="32">
        <f t="shared" si="2"/>
        <v>0.1111111111111111</v>
      </c>
      <c r="E45" s="32">
        <f t="shared" si="3"/>
        <v>0.25</v>
      </c>
      <c r="F45" s="32">
        <f t="shared" si="3"/>
        <v>0.25</v>
      </c>
      <c r="G45" s="32" t="str">
        <f t="shared" si="3"/>
        <v>..</v>
      </c>
      <c r="H45" s="33"/>
      <c r="K45" s="37">
        <v>3</v>
      </c>
      <c r="L45" s="37">
        <v>2</v>
      </c>
      <c r="M45" s="37">
        <v>2</v>
      </c>
      <c r="N45" s="37">
        <v>2</v>
      </c>
      <c r="O45" s="37">
        <v>2</v>
      </c>
      <c r="P45" s="37">
        <v>2</v>
      </c>
      <c r="Q45" s="37">
        <v>2</v>
      </c>
      <c r="R45" s="37">
        <v>2</v>
      </c>
      <c r="S45" s="37"/>
      <c r="T45" s="33"/>
      <c r="U45" s="33"/>
      <c r="X45" s="30">
        <f t="shared" si="4"/>
        <v>0.5</v>
      </c>
      <c r="Y45" s="30">
        <f t="shared" si="4"/>
        <v>0.25</v>
      </c>
      <c r="Z45" s="30">
        <f t="shared" si="4"/>
        <v>0.25</v>
      </c>
      <c r="AA45" s="30">
        <f t="shared" si="4"/>
        <v>0.1111111111111111</v>
      </c>
      <c r="AB45" s="30">
        <f t="shared" si="4"/>
        <v>0.1111111111111111</v>
      </c>
      <c r="AC45" s="30">
        <f t="shared" si="4"/>
        <v>0.1111111111111111</v>
      </c>
      <c r="AD45" s="30">
        <f t="shared" si="4"/>
        <v>0.25</v>
      </c>
      <c r="AE45" s="30">
        <f t="shared" si="4"/>
        <v>0.25</v>
      </c>
      <c r="AF45" s="30" t="str">
        <f t="shared" si="4"/>
        <v>..</v>
      </c>
    </row>
    <row r="46" spans="1:32" x14ac:dyDescent="0.35">
      <c r="A46" s="35" t="s">
        <v>43</v>
      </c>
      <c r="B46" s="36" t="s">
        <v>44</v>
      </c>
      <c r="C46" s="32">
        <f t="shared" si="1"/>
        <v>0.5</v>
      </c>
      <c r="D46" s="32">
        <f t="shared" si="2"/>
        <v>0.59259259259259267</v>
      </c>
      <c r="E46" s="32">
        <f t="shared" si="3"/>
        <v>0.5</v>
      </c>
      <c r="F46" s="32">
        <f t="shared" si="3"/>
        <v>0.25</v>
      </c>
      <c r="G46" s="32" t="str">
        <f t="shared" si="3"/>
        <v>..</v>
      </c>
      <c r="H46" s="33"/>
      <c r="K46" s="37">
        <v>3</v>
      </c>
      <c r="L46" s="37">
        <v>3</v>
      </c>
      <c r="M46" s="37">
        <v>3</v>
      </c>
      <c r="N46" s="37">
        <v>7</v>
      </c>
      <c r="O46" s="37">
        <v>6</v>
      </c>
      <c r="P46" s="37">
        <v>6</v>
      </c>
      <c r="Q46" s="37">
        <v>3</v>
      </c>
      <c r="R46" s="37">
        <v>2</v>
      </c>
      <c r="S46" s="37"/>
      <c r="T46" s="33"/>
      <c r="U46" s="33"/>
      <c r="X46" s="30">
        <f t="shared" si="4"/>
        <v>0.5</v>
      </c>
      <c r="Y46" s="30">
        <f t="shared" si="4"/>
        <v>0.5</v>
      </c>
      <c r="Z46" s="30">
        <f t="shared" si="4"/>
        <v>0.5</v>
      </c>
      <c r="AA46" s="30">
        <f t="shared" si="4"/>
        <v>0.66666666666666663</v>
      </c>
      <c r="AB46" s="30">
        <f t="shared" si="4"/>
        <v>0.55555555555555558</v>
      </c>
      <c r="AC46" s="30">
        <f t="shared" si="4"/>
        <v>0.55555555555555558</v>
      </c>
      <c r="AD46" s="30">
        <f t="shared" si="4"/>
        <v>0.5</v>
      </c>
      <c r="AE46" s="30">
        <f t="shared" si="4"/>
        <v>0.25</v>
      </c>
      <c r="AF46" s="30" t="str">
        <f t="shared" si="4"/>
        <v>..</v>
      </c>
    </row>
    <row r="47" spans="1:32" x14ac:dyDescent="0.35">
      <c r="A47" s="35" t="s">
        <v>143</v>
      </c>
      <c r="B47" s="36" t="s">
        <v>227</v>
      </c>
      <c r="C47" s="32">
        <f t="shared" si="1"/>
        <v>0.5</v>
      </c>
      <c r="D47" s="32">
        <f t="shared" si="2"/>
        <v>0.25925925925925924</v>
      </c>
      <c r="E47" s="32">
        <f t="shared" si="3"/>
        <v>0.25</v>
      </c>
      <c r="F47" s="32">
        <f t="shared" si="3"/>
        <v>0.5</v>
      </c>
      <c r="G47" s="32" t="str">
        <f t="shared" si="3"/>
        <v>..</v>
      </c>
      <c r="H47" s="33"/>
      <c r="K47" s="37">
        <v>4</v>
      </c>
      <c r="L47" s="37">
        <v>3</v>
      </c>
      <c r="M47" s="37">
        <v>2</v>
      </c>
      <c r="N47" s="37">
        <v>3</v>
      </c>
      <c r="O47" s="37">
        <v>4</v>
      </c>
      <c r="P47" s="37">
        <v>3</v>
      </c>
      <c r="Q47" s="37">
        <v>2</v>
      </c>
      <c r="R47" s="37">
        <v>3</v>
      </c>
      <c r="S47" s="37"/>
      <c r="T47" s="33"/>
      <c r="U47" s="33"/>
      <c r="X47" s="30">
        <f t="shared" si="4"/>
        <v>0.75</v>
      </c>
      <c r="Y47" s="30">
        <f t="shared" si="4"/>
        <v>0.5</v>
      </c>
      <c r="Z47" s="30">
        <f t="shared" si="4"/>
        <v>0.25</v>
      </c>
      <c r="AA47" s="30">
        <f t="shared" si="4"/>
        <v>0.22222222222222221</v>
      </c>
      <c r="AB47" s="30">
        <f t="shared" si="4"/>
        <v>0.33333333333333331</v>
      </c>
      <c r="AC47" s="30">
        <f t="shared" si="4"/>
        <v>0.22222222222222221</v>
      </c>
      <c r="AD47" s="30">
        <f t="shared" si="4"/>
        <v>0.25</v>
      </c>
      <c r="AE47" s="30">
        <f t="shared" si="4"/>
        <v>0.5</v>
      </c>
      <c r="AF47" s="30" t="str">
        <f t="shared" si="4"/>
        <v>..</v>
      </c>
    </row>
    <row r="48" spans="1:32" x14ac:dyDescent="0.35">
      <c r="A48" s="35" t="s">
        <v>45</v>
      </c>
      <c r="B48" s="36" t="s">
        <v>46</v>
      </c>
      <c r="C48" s="32">
        <f t="shared" si="1"/>
        <v>0</v>
      </c>
      <c r="D48" s="32">
        <f t="shared" si="2"/>
        <v>3.7037037037037035E-2</v>
      </c>
      <c r="E48" s="32">
        <f t="shared" si="3"/>
        <v>0</v>
      </c>
      <c r="F48" s="32">
        <f t="shared" si="3"/>
        <v>0</v>
      </c>
      <c r="G48" s="32" t="str">
        <f t="shared" si="3"/>
        <v>..</v>
      </c>
      <c r="H48" s="33"/>
      <c r="K48" s="37">
        <v>1</v>
      </c>
      <c r="L48" s="37" t="s">
        <v>296</v>
      </c>
      <c r="M48" s="37">
        <v>1</v>
      </c>
      <c r="N48" s="37">
        <v>2</v>
      </c>
      <c r="O48" s="37">
        <v>1</v>
      </c>
      <c r="P48" s="37">
        <v>1</v>
      </c>
      <c r="Q48" s="37">
        <v>1</v>
      </c>
      <c r="R48" s="37">
        <v>1</v>
      </c>
      <c r="S48" s="37"/>
      <c r="T48" s="33"/>
      <c r="U48" s="33"/>
      <c r="X48" s="30">
        <f t="shared" si="4"/>
        <v>0</v>
      </c>
      <c r="Y48" s="30" t="str">
        <f t="shared" si="4"/>
        <v>..</v>
      </c>
      <c r="Z48" s="30">
        <f t="shared" si="4"/>
        <v>0</v>
      </c>
      <c r="AA48" s="30">
        <f t="shared" si="4"/>
        <v>0.1111111111111111</v>
      </c>
      <c r="AB48" s="30">
        <f t="shared" si="4"/>
        <v>0</v>
      </c>
      <c r="AC48" s="30">
        <f t="shared" si="4"/>
        <v>0</v>
      </c>
      <c r="AD48" s="30">
        <f t="shared" si="4"/>
        <v>0</v>
      </c>
      <c r="AE48" s="30">
        <f t="shared" si="4"/>
        <v>0</v>
      </c>
      <c r="AF48" s="30" t="str">
        <f t="shared" si="4"/>
        <v>..</v>
      </c>
    </row>
    <row r="49" spans="1:32" x14ac:dyDescent="0.35">
      <c r="A49" s="35" t="s">
        <v>144</v>
      </c>
      <c r="B49" s="36" t="s">
        <v>228</v>
      </c>
      <c r="C49" s="32">
        <f t="shared" si="1"/>
        <v>0.125</v>
      </c>
      <c r="D49" s="32">
        <f t="shared" si="2"/>
        <v>7.407407407407407E-2</v>
      </c>
      <c r="E49" s="32">
        <f t="shared" si="3"/>
        <v>0.25</v>
      </c>
      <c r="F49" s="32">
        <f t="shared" si="3"/>
        <v>0.25</v>
      </c>
      <c r="G49" s="32" t="str">
        <f t="shared" si="3"/>
        <v>..</v>
      </c>
      <c r="H49" s="33"/>
      <c r="K49" s="37">
        <v>2</v>
      </c>
      <c r="L49" s="37" t="s">
        <v>296</v>
      </c>
      <c r="M49" s="37">
        <v>1</v>
      </c>
      <c r="N49" s="37">
        <v>2</v>
      </c>
      <c r="O49" s="37">
        <v>1</v>
      </c>
      <c r="P49" s="37">
        <v>2</v>
      </c>
      <c r="Q49" s="37">
        <v>2</v>
      </c>
      <c r="R49" s="37">
        <v>2</v>
      </c>
      <c r="S49" s="37"/>
      <c r="T49" s="33"/>
      <c r="U49" s="33"/>
      <c r="X49" s="30">
        <f t="shared" si="4"/>
        <v>0.25</v>
      </c>
      <c r="Y49" s="30" t="str">
        <f t="shared" si="4"/>
        <v>..</v>
      </c>
      <c r="Z49" s="30">
        <f t="shared" si="4"/>
        <v>0</v>
      </c>
      <c r="AA49" s="30">
        <f t="shared" si="4"/>
        <v>0.1111111111111111</v>
      </c>
      <c r="AB49" s="30">
        <f t="shared" si="4"/>
        <v>0</v>
      </c>
      <c r="AC49" s="30">
        <f t="shared" si="4"/>
        <v>0.1111111111111111</v>
      </c>
      <c r="AD49" s="30">
        <f t="shared" si="4"/>
        <v>0.25</v>
      </c>
      <c r="AE49" s="30">
        <f t="shared" si="4"/>
        <v>0.25</v>
      </c>
      <c r="AF49" s="30" t="str">
        <f t="shared" si="4"/>
        <v>..</v>
      </c>
    </row>
    <row r="50" spans="1:32" x14ac:dyDescent="0.35">
      <c r="A50" s="35" t="s">
        <v>145</v>
      </c>
      <c r="B50" s="36" t="s">
        <v>229</v>
      </c>
      <c r="C50" s="32">
        <f t="shared" si="1"/>
        <v>0.58333333333333337</v>
      </c>
      <c r="D50" s="32">
        <f t="shared" si="2"/>
        <v>0.37037037037037041</v>
      </c>
      <c r="E50" s="32">
        <f t="shared" si="3"/>
        <v>0.5</v>
      </c>
      <c r="F50" s="32">
        <f t="shared" si="3"/>
        <v>0.5</v>
      </c>
      <c r="G50" s="32" t="str">
        <f t="shared" si="3"/>
        <v>..</v>
      </c>
      <c r="H50" s="33"/>
      <c r="K50" s="37">
        <v>4</v>
      </c>
      <c r="L50" s="37">
        <v>3</v>
      </c>
      <c r="M50" s="37">
        <v>3</v>
      </c>
      <c r="N50" s="37">
        <v>5</v>
      </c>
      <c r="O50" s="37">
        <v>5</v>
      </c>
      <c r="P50" s="37">
        <v>3</v>
      </c>
      <c r="Q50" s="37">
        <v>3</v>
      </c>
      <c r="R50" s="37">
        <v>3</v>
      </c>
      <c r="S50" s="37"/>
      <c r="T50" s="33"/>
      <c r="U50" s="33"/>
      <c r="X50" s="30">
        <f t="shared" si="4"/>
        <v>0.75</v>
      </c>
      <c r="Y50" s="30">
        <f t="shared" si="4"/>
        <v>0.5</v>
      </c>
      <c r="Z50" s="30">
        <f t="shared" si="4"/>
        <v>0.5</v>
      </c>
      <c r="AA50" s="30">
        <f t="shared" si="4"/>
        <v>0.44444444444444442</v>
      </c>
      <c r="AB50" s="30">
        <f t="shared" si="4"/>
        <v>0.44444444444444442</v>
      </c>
      <c r="AC50" s="30">
        <f t="shared" si="4"/>
        <v>0.22222222222222221</v>
      </c>
      <c r="AD50" s="30">
        <f t="shared" ref="AD50:AF113" si="5">IF(ISNUMBER(Q50)=TRUE,AD$5*(Q50-AD$4)/(AD$3-AD$4)+(1-AD$5)*(1-(Q50-AD$4)/(AD$3-AD$4)),"..")</f>
        <v>0.5</v>
      </c>
      <c r="AE50" s="30">
        <f t="shared" si="5"/>
        <v>0.5</v>
      </c>
      <c r="AF50" s="30" t="str">
        <f t="shared" si="5"/>
        <v>..</v>
      </c>
    </row>
    <row r="51" spans="1:32" x14ac:dyDescent="0.35">
      <c r="A51" s="35" t="s">
        <v>146</v>
      </c>
      <c r="B51" s="36" t="s">
        <v>230</v>
      </c>
      <c r="C51" s="32">
        <f t="shared" si="1"/>
        <v>1</v>
      </c>
      <c r="D51" s="32">
        <f t="shared" si="2"/>
        <v>0.77777777777777779</v>
      </c>
      <c r="E51" s="32">
        <f t="shared" si="3"/>
        <v>1</v>
      </c>
      <c r="F51" s="32">
        <f t="shared" si="3"/>
        <v>1</v>
      </c>
      <c r="G51" s="32" t="str">
        <f t="shared" si="3"/>
        <v>..</v>
      </c>
      <c r="H51" s="33"/>
      <c r="K51" s="37">
        <v>5</v>
      </c>
      <c r="L51" s="37">
        <v>5</v>
      </c>
      <c r="M51" s="37">
        <v>5</v>
      </c>
      <c r="N51" s="37">
        <v>8</v>
      </c>
      <c r="O51" s="37">
        <v>8</v>
      </c>
      <c r="P51" s="37">
        <v>8</v>
      </c>
      <c r="Q51" s="37">
        <v>5</v>
      </c>
      <c r="R51" s="37">
        <v>5</v>
      </c>
      <c r="S51" s="37"/>
      <c r="T51" s="33"/>
      <c r="U51" s="33"/>
      <c r="X51" s="30">
        <f t="shared" ref="X51:AC93" si="6">IF(ISNUMBER(K51)=TRUE,X$5*(K51-X$4)/(X$3-X$4)+(1-X$5)*(1-(K51-X$4)/(X$3-X$4)),"..")</f>
        <v>1</v>
      </c>
      <c r="Y51" s="30">
        <f t="shared" si="6"/>
        <v>1</v>
      </c>
      <c r="Z51" s="30">
        <f t="shared" si="6"/>
        <v>1</v>
      </c>
      <c r="AA51" s="30">
        <f t="shared" si="6"/>
        <v>0.77777777777777779</v>
      </c>
      <c r="AB51" s="30">
        <f t="shared" si="6"/>
        <v>0.77777777777777779</v>
      </c>
      <c r="AC51" s="30">
        <f t="shared" si="6"/>
        <v>0.77777777777777779</v>
      </c>
      <c r="AD51" s="30">
        <f t="shared" si="5"/>
        <v>1</v>
      </c>
      <c r="AE51" s="30">
        <f t="shared" si="5"/>
        <v>1</v>
      </c>
      <c r="AF51" s="30" t="str">
        <f t="shared" si="5"/>
        <v>..</v>
      </c>
    </row>
    <row r="52" spans="1:32" x14ac:dyDescent="0.35">
      <c r="A52" s="35" t="s">
        <v>147</v>
      </c>
      <c r="B52" s="36" t="s">
        <v>231</v>
      </c>
      <c r="C52" s="32">
        <f t="shared" si="1"/>
        <v>0.75</v>
      </c>
      <c r="D52" s="32">
        <f t="shared" si="2"/>
        <v>0.55555555555555558</v>
      </c>
      <c r="E52" s="32">
        <f t="shared" si="3"/>
        <v>0.5</v>
      </c>
      <c r="F52" s="32">
        <f t="shared" si="3"/>
        <v>0.5</v>
      </c>
      <c r="G52" s="32" t="str">
        <f t="shared" si="3"/>
        <v>..</v>
      </c>
      <c r="H52" s="33"/>
      <c r="K52" s="37">
        <v>4</v>
      </c>
      <c r="L52" s="37">
        <v>4</v>
      </c>
      <c r="M52" s="37">
        <v>4</v>
      </c>
      <c r="N52" s="37">
        <v>6</v>
      </c>
      <c r="O52" s="37">
        <v>6</v>
      </c>
      <c r="P52" s="37">
        <v>6</v>
      </c>
      <c r="Q52" s="37">
        <v>3</v>
      </c>
      <c r="R52" s="37">
        <v>3</v>
      </c>
      <c r="S52" s="37"/>
      <c r="T52" s="33"/>
      <c r="U52" s="33"/>
      <c r="X52" s="30">
        <f t="shared" si="6"/>
        <v>0.75</v>
      </c>
      <c r="Y52" s="30">
        <f t="shared" si="6"/>
        <v>0.75</v>
      </c>
      <c r="Z52" s="30">
        <f t="shared" si="6"/>
        <v>0.75</v>
      </c>
      <c r="AA52" s="30">
        <f t="shared" si="6"/>
        <v>0.55555555555555558</v>
      </c>
      <c r="AB52" s="30">
        <f t="shared" si="6"/>
        <v>0.55555555555555558</v>
      </c>
      <c r="AC52" s="30">
        <f t="shared" si="6"/>
        <v>0.55555555555555558</v>
      </c>
      <c r="AD52" s="30">
        <f t="shared" si="5"/>
        <v>0.5</v>
      </c>
      <c r="AE52" s="30">
        <f t="shared" si="5"/>
        <v>0.5</v>
      </c>
      <c r="AF52" s="30" t="str">
        <f t="shared" si="5"/>
        <v>..</v>
      </c>
    </row>
    <row r="53" spans="1:32" x14ac:dyDescent="0.35">
      <c r="A53" s="35" t="s">
        <v>148</v>
      </c>
      <c r="B53" s="36" t="s">
        <v>232</v>
      </c>
      <c r="C53" s="32">
        <f t="shared" si="1"/>
        <v>0.5</v>
      </c>
      <c r="D53" s="32">
        <f t="shared" si="2"/>
        <v>0.40740740740740738</v>
      </c>
      <c r="E53" s="32">
        <f t="shared" si="3"/>
        <v>0.25</v>
      </c>
      <c r="F53" s="32">
        <f t="shared" si="3"/>
        <v>0.75</v>
      </c>
      <c r="G53" s="32" t="str">
        <f t="shared" si="3"/>
        <v>..</v>
      </c>
      <c r="H53" s="33"/>
      <c r="K53" s="37">
        <v>3</v>
      </c>
      <c r="L53" s="37">
        <v>3</v>
      </c>
      <c r="M53" s="37">
        <v>3</v>
      </c>
      <c r="N53" s="37">
        <v>5</v>
      </c>
      <c r="O53" s="37">
        <v>5</v>
      </c>
      <c r="P53" s="37">
        <v>4</v>
      </c>
      <c r="Q53" s="37">
        <v>2</v>
      </c>
      <c r="R53" s="37">
        <v>4</v>
      </c>
      <c r="S53" s="37"/>
      <c r="T53" s="33"/>
      <c r="U53" s="33"/>
      <c r="X53" s="30">
        <f t="shared" si="6"/>
        <v>0.5</v>
      </c>
      <c r="Y53" s="30">
        <f t="shared" si="6"/>
        <v>0.5</v>
      </c>
      <c r="Z53" s="30">
        <f t="shared" si="6"/>
        <v>0.5</v>
      </c>
      <c r="AA53" s="30">
        <f t="shared" si="6"/>
        <v>0.44444444444444442</v>
      </c>
      <c r="AB53" s="30">
        <f t="shared" si="6"/>
        <v>0.44444444444444442</v>
      </c>
      <c r="AC53" s="30">
        <f t="shared" si="6"/>
        <v>0.33333333333333331</v>
      </c>
      <c r="AD53" s="30">
        <f t="shared" si="5"/>
        <v>0.25</v>
      </c>
      <c r="AE53" s="30">
        <f t="shared" si="5"/>
        <v>0.75</v>
      </c>
      <c r="AF53" s="30" t="str">
        <f t="shared" si="5"/>
        <v>..</v>
      </c>
    </row>
    <row r="54" spans="1:32" x14ac:dyDescent="0.35">
      <c r="A54" s="35" t="s">
        <v>149</v>
      </c>
      <c r="B54" s="36" t="s">
        <v>233</v>
      </c>
      <c r="C54" s="32">
        <f t="shared" si="1"/>
        <v>0.25</v>
      </c>
      <c r="D54" s="32">
        <f t="shared" si="2"/>
        <v>0.22222222222222221</v>
      </c>
      <c r="E54" s="32">
        <f t="shared" si="3"/>
        <v>0</v>
      </c>
      <c r="F54" s="32">
        <f t="shared" si="3"/>
        <v>0.25</v>
      </c>
      <c r="G54" s="32" t="str">
        <f t="shared" si="3"/>
        <v>..</v>
      </c>
      <c r="H54" s="33"/>
      <c r="K54" s="37">
        <v>2</v>
      </c>
      <c r="L54" s="37" t="s">
        <v>296</v>
      </c>
      <c r="M54" s="37">
        <v>2</v>
      </c>
      <c r="N54" s="37">
        <v>3</v>
      </c>
      <c r="O54" s="37">
        <v>3</v>
      </c>
      <c r="P54" s="37">
        <v>3</v>
      </c>
      <c r="Q54" s="37">
        <v>1</v>
      </c>
      <c r="R54" s="37">
        <v>2</v>
      </c>
      <c r="S54" s="37"/>
      <c r="T54" s="33"/>
      <c r="U54" s="33"/>
      <c r="X54" s="30">
        <f t="shared" si="6"/>
        <v>0.25</v>
      </c>
      <c r="Y54" s="30" t="str">
        <f t="shared" si="6"/>
        <v>..</v>
      </c>
      <c r="Z54" s="30">
        <f t="shared" si="6"/>
        <v>0.25</v>
      </c>
      <c r="AA54" s="30">
        <f t="shared" si="6"/>
        <v>0.22222222222222221</v>
      </c>
      <c r="AB54" s="30">
        <f t="shared" si="6"/>
        <v>0.22222222222222221</v>
      </c>
      <c r="AC54" s="30">
        <f t="shared" si="6"/>
        <v>0.22222222222222221</v>
      </c>
      <c r="AD54" s="30">
        <f t="shared" si="5"/>
        <v>0</v>
      </c>
      <c r="AE54" s="30">
        <f t="shared" si="5"/>
        <v>0.25</v>
      </c>
      <c r="AF54" s="30" t="str">
        <f t="shared" si="5"/>
        <v>..</v>
      </c>
    </row>
    <row r="55" spans="1:32" x14ac:dyDescent="0.35">
      <c r="A55" s="35" t="s">
        <v>150</v>
      </c>
      <c r="B55" s="36" t="s">
        <v>234</v>
      </c>
      <c r="C55" s="32">
        <f t="shared" si="1"/>
        <v>0</v>
      </c>
      <c r="D55" s="32">
        <f t="shared" si="2"/>
        <v>0</v>
      </c>
      <c r="E55" s="32">
        <f t="shared" si="3"/>
        <v>0</v>
      </c>
      <c r="F55" s="32">
        <f t="shared" si="3"/>
        <v>0.25</v>
      </c>
      <c r="G55" s="32" t="str">
        <f t="shared" si="3"/>
        <v>..</v>
      </c>
      <c r="H55" s="33"/>
      <c r="K55" s="37">
        <v>1</v>
      </c>
      <c r="L55" s="37" t="s">
        <v>296</v>
      </c>
      <c r="M55" s="37">
        <v>1</v>
      </c>
      <c r="N55" s="37">
        <v>1</v>
      </c>
      <c r="O55" s="37">
        <v>1</v>
      </c>
      <c r="P55" s="37">
        <v>1</v>
      </c>
      <c r="Q55" s="37">
        <v>1</v>
      </c>
      <c r="R55" s="37">
        <v>2</v>
      </c>
      <c r="S55" s="37"/>
      <c r="T55" s="33"/>
      <c r="U55" s="33"/>
      <c r="X55" s="30">
        <f t="shared" si="6"/>
        <v>0</v>
      </c>
      <c r="Y55" s="30" t="str">
        <f t="shared" si="6"/>
        <v>..</v>
      </c>
      <c r="Z55" s="30">
        <f t="shared" si="6"/>
        <v>0</v>
      </c>
      <c r="AA55" s="30">
        <f t="shared" si="6"/>
        <v>0</v>
      </c>
      <c r="AB55" s="30">
        <f t="shared" si="6"/>
        <v>0</v>
      </c>
      <c r="AC55" s="30">
        <f t="shared" si="6"/>
        <v>0</v>
      </c>
      <c r="AD55" s="30">
        <f t="shared" si="5"/>
        <v>0</v>
      </c>
      <c r="AE55" s="30">
        <f t="shared" si="5"/>
        <v>0.25</v>
      </c>
      <c r="AF55" s="30" t="str">
        <f t="shared" si="5"/>
        <v>..</v>
      </c>
    </row>
    <row r="56" spans="1:32" x14ac:dyDescent="0.35">
      <c r="A56" s="35" t="s">
        <v>32</v>
      </c>
      <c r="B56" s="36" t="s">
        <v>302</v>
      </c>
      <c r="C56" s="32">
        <f t="shared" si="1"/>
        <v>0.25</v>
      </c>
      <c r="D56" s="32">
        <f t="shared" si="2"/>
        <v>0.1111111111111111</v>
      </c>
      <c r="E56" s="32">
        <f t="shared" si="3"/>
        <v>0.25</v>
      </c>
      <c r="F56" s="32">
        <f t="shared" si="3"/>
        <v>0.5</v>
      </c>
      <c r="G56" s="32" t="str">
        <f t="shared" si="3"/>
        <v>..</v>
      </c>
      <c r="H56" s="33"/>
      <c r="K56" s="37">
        <v>2</v>
      </c>
      <c r="L56" s="37">
        <v>2</v>
      </c>
      <c r="M56" s="37">
        <v>2</v>
      </c>
      <c r="N56" s="37">
        <v>3</v>
      </c>
      <c r="O56" s="37">
        <v>2</v>
      </c>
      <c r="P56" s="37">
        <v>1</v>
      </c>
      <c r="Q56" s="37">
        <v>2</v>
      </c>
      <c r="R56" s="37">
        <v>3</v>
      </c>
      <c r="S56" s="37"/>
      <c r="T56" s="33"/>
      <c r="U56" s="33"/>
      <c r="X56" s="30">
        <f t="shared" si="6"/>
        <v>0.25</v>
      </c>
      <c r="Y56" s="30">
        <f t="shared" si="6"/>
        <v>0.25</v>
      </c>
      <c r="Z56" s="30">
        <f t="shared" si="6"/>
        <v>0.25</v>
      </c>
      <c r="AA56" s="30">
        <f t="shared" si="6"/>
        <v>0.22222222222222221</v>
      </c>
      <c r="AB56" s="30">
        <f t="shared" si="6"/>
        <v>0.1111111111111111</v>
      </c>
      <c r="AC56" s="30">
        <f t="shared" si="6"/>
        <v>0</v>
      </c>
      <c r="AD56" s="30">
        <f t="shared" si="5"/>
        <v>0.25</v>
      </c>
      <c r="AE56" s="30">
        <f t="shared" si="5"/>
        <v>0.5</v>
      </c>
      <c r="AF56" s="30" t="str">
        <f t="shared" si="5"/>
        <v>..</v>
      </c>
    </row>
    <row r="57" spans="1:32" x14ac:dyDescent="0.35">
      <c r="A57" s="35" t="s">
        <v>151</v>
      </c>
      <c r="B57" s="36" t="s">
        <v>235</v>
      </c>
      <c r="C57" s="32">
        <f t="shared" si="1"/>
        <v>0.83333333333333337</v>
      </c>
      <c r="D57" s="32">
        <f t="shared" si="2"/>
        <v>0.59259259259259267</v>
      </c>
      <c r="E57" s="32">
        <f t="shared" si="3"/>
        <v>1</v>
      </c>
      <c r="F57" s="32">
        <f t="shared" si="3"/>
        <v>0.5</v>
      </c>
      <c r="G57" s="32" t="str">
        <f t="shared" si="3"/>
        <v>..</v>
      </c>
      <c r="H57" s="33"/>
      <c r="K57" s="37">
        <v>5</v>
      </c>
      <c r="L57" s="37">
        <v>4</v>
      </c>
      <c r="M57" s="37">
        <v>4</v>
      </c>
      <c r="N57" s="37">
        <v>7</v>
      </c>
      <c r="O57" s="37">
        <v>6</v>
      </c>
      <c r="P57" s="37">
        <v>6</v>
      </c>
      <c r="Q57" s="37">
        <v>5</v>
      </c>
      <c r="R57" s="37">
        <v>3</v>
      </c>
      <c r="S57" s="37"/>
      <c r="T57" s="33"/>
      <c r="U57" s="33"/>
      <c r="X57" s="30">
        <f t="shared" si="6"/>
        <v>1</v>
      </c>
      <c r="Y57" s="30">
        <f t="shared" si="6"/>
        <v>0.75</v>
      </c>
      <c r="Z57" s="30">
        <f t="shared" si="6"/>
        <v>0.75</v>
      </c>
      <c r="AA57" s="30">
        <f t="shared" si="6"/>
        <v>0.66666666666666663</v>
      </c>
      <c r="AB57" s="30">
        <f t="shared" si="6"/>
        <v>0.55555555555555558</v>
      </c>
      <c r="AC57" s="30">
        <f t="shared" si="6"/>
        <v>0.55555555555555558</v>
      </c>
      <c r="AD57" s="30">
        <f t="shared" si="5"/>
        <v>1</v>
      </c>
      <c r="AE57" s="30">
        <f t="shared" si="5"/>
        <v>0.5</v>
      </c>
      <c r="AF57" s="30" t="str">
        <f t="shared" si="5"/>
        <v>..</v>
      </c>
    </row>
    <row r="58" spans="1:32" x14ac:dyDescent="0.35">
      <c r="A58" s="35" t="s">
        <v>152</v>
      </c>
      <c r="B58" s="36" t="s">
        <v>236</v>
      </c>
      <c r="C58" s="32">
        <f t="shared" si="1"/>
        <v>0.25</v>
      </c>
      <c r="D58" s="32">
        <f t="shared" si="2"/>
        <v>0.33333333333333331</v>
      </c>
      <c r="E58" s="32">
        <f t="shared" si="3"/>
        <v>0.25</v>
      </c>
      <c r="F58" s="32">
        <f t="shared" si="3"/>
        <v>0.5</v>
      </c>
      <c r="G58" s="32" t="str">
        <f t="shared" si="3"/>
        <v>..</v>
      </c>
      <c r="H58" s="33"/>
      <c r="K58" s="37">
        <v>2</v>
      </c>
      <c r="L58" s="37" t="s">
        <v>296</v>
      </c>
      <c r="M58" s="37">
        <v>2</v>
      </c>
      <c r="N58" s="37">
        <v>4</v>
      </c>
      <c r="O58" s="37">
        <v>4</v>
      </c>
      <c r="P58" s="37">
        <v>4</v>
      </c>
      <c r="Q58" s="37">
        <v>2</v>
      </c>
      <c r="R58" s="37">
        <v>3</v>
      </c>
      <c r="S58" s="37"/>
      <c r="T58" s="33"/>
      <c r="U58" s="33"/>
      <c r="X58" s="30">
        <f t="shared" si="6"/>
        <v>0.25</v>
      </c>
      <c r="Y58" s="30" t="str">
        <f t="shared" si="6"/>
        <v>..</v>
      </c>
      <c r="Z58" s="30">
        <f t="shared" si="6"/>
        <v>0.25</v>
      </c>
      <c r="AA58" s="30">
        <f t="shared" si="6"/>
        <v>0.33333333333333331</v>
      </c>
      <c r="AB58" s="30">
        <f t="shared" si="6"/>
        <v>0.33333333333333331</v>
      </c>
      <c r="AC58" s="30">
        <f t="shared" si="6"/>
        <v>0.33333333333333331</v>
      </c>
      <c r="AD58" s="30">
        <f t="shared" si="5"/>
        <v>0.25</v>
      </c>
      <c r="AE58" s="30">
        <f t="shared" si="5"/>
        <v>0.5</v>
      </c>
      <c r="AF58" s="30" t="str">
        <f t="shared" si="5"/>
        <v>..</v>
      </c>
    </row>
    <row r="59" spans="1:32" x14ac:dyDescent="0.35">
      <c r="A59" s="35" t="s">
        <v>153</v>
      </c>
      <c r="B59" s="36" t="s">
        <v>237</v>
      </c>
      <c r="C59" s="32">
        <f t="shared" si="1"/>
        <v>0.25</v>
      </c>
      <c r="D59" s="32">
        <f t="shared" si="2"/>
        <v>0.22222222222222221</v>
      </c>
      <c r="E59" s="32">
        <f t="shared" si="3"/>
        <v>0.25</v>
      </c>
      <c r="F59" s="32">
        <f t="shared" si="3"/>
        <v>0.5</v>
      </c>
      <c r="G59" s="32" t="str">
        <f t="shared" si="3"/>
        <v>..</v>
      </c>
      <c r="H59" s="33"/>
      <c r="K59" s="37">
        <v>2</v>
      </c>
      <c r="L59" s="37" t="s">
        <v>296</v>
      </c>
      <c r="M59" s="37">
        <v>2</v>
      </c>
      <c r="N59" s="37">
        <v>3</v>
      </c>
      <c r="O59" s="37">
        <v>3</v>
      </c>
      <c r="P59" s="37">
        <v>3</v>
      </c>
      <c r="Q59" s="37">
        <v>2</v>
      </c>
      <c r="R59" s="37">
        <v>3</v>
      </c>
      <c r="S59" s="37"/>
      <c r="T59" s="33"/>
      <c r="U59" s="33"/>
      <c r="X59" s="30">
        <f t="shared" si="6"/>
        <v>0.25</v>
      </c>
      <c r="Y59" s="30" t="str">
        <f t="shared" si="6"/>
        <v>..</v>
      </c>
      <c r="Z59" s="30">
        <f t="shared" si="6"/>
        <v>0.25</v>
      </c>
      <c r="AA59" s="30">
        <f t="shared" si="6"/>
        <v>0.22222222222222221</v>
      </c>
      <c r="AB59" s="30">
        <f t="shared" si="6"/>
        <v>0.22222222222222221</v>
      </c>
      <c r="AC59" s="30">
        <f t="shared" si="6"/>
        <v>0.22222222222222221</v>
      </c>
      <c r="AD59" s="30">
        <f t="shared" si="5"/>
        <v>0.25</v>
      </c>
      <c r="AE59" s="30">
        <f t="shared" si="5"/>
        <v>0.5</v>
      </c>
      <c r="AF59" s="30" t="str">
        <f t="shared" si="5"/>
        <v>..</v>
      </c>
    </row>
    <row r="60" spans="1:32" x14ac:dyDescent="0.35">
      <c r="A60" s="35" t="s">
        <v>48</v>
      </c>
      <c r="B60" s="36" t="s">
        <v>49</v>
      </c>
      <c r="C60" s="32">
        <f t="shared" si="1"/>
        <v>0.25</v>
      </c>
      <c r="D60" s="32">
        <f t="shared" si="2"/>
        <v>0.1111111111111111</v>
      </c>
      <c r="E60" s="32">
        <f t="shared" si="3"/>
        <v>0</v>
      </c>
      <c r="F60" s="32">
        <f t="shared" si="3"/>
        <v>0.75</v>
      </c>
      <c r="G60" s="32" t="str">
        <f t="shared" si="3"/>
        <v>..</v>
      </c>
      <c r="H60" s="33"/>
      <c r="K60" s="37">
        <v>3</v>
      </c>
      <c r="L60" s="37">
        <v>1</v>
      </c>
      <c r="M60" s="37">
        <v>2</v>
      </c>
      <c r="N60" s="37">
        <v>2</v>
      </c>
      <c r="O60" s="37">
        <v>1</v>
      </c>
      <c r="P60" s="37">
        <v>3</v>
      </c>
      <c r="Q60" s="37">
        <v>1</v>
      </c>
      <c r="R60" s="37">
        <v>4</v>
      </c>
      <c r="S60" s="37"/>
      <c r="T60" s="33"/>
      <c r="U60" s="33"/>
      <c r="X60" s="30">
        <f t="shared" si="6"/>
        <v>0.5</v>
      </c>
      <c r="Y60" s="30">
        <f t="shared" si="6"/>
        <v>0</v>
      </c>
      <c r="Z60" s="30">
        <f t="shared" si="6"/>
        <v>0.25</v>
      </c>
      <c r="AA60" s="30">
        <f t="shared" si="6"/>
        <v>0.1111111111111111</v>
      </c>
      <c r="AB60" s="30">
        <f t="shared" si="6"/>
        <v>0</v>
      </c>
      <c r="AC60" s="30">
        <f t="shared" si="6"/>
        <v>0.22222222222222221</v>
      </c>
      <c r="AD60" s="30">
        <f t="shared" si="5"/>
        <v>0</v>
      </c>
      <c r="AE60" s="30">
        <f t="shared" si="5"/>
        <v>0.75</v>
      </c>
      <c r="AF60" s="30" t="str">
        <f t="shared" si="5"/>
        <v>..</v>
      </c>
    </row>
    <row r="61" spans="1:32" x14ac:dyDescent="0.35">
      <c r="A61" s="35" t="s">
        <v>115</v>
      </c>
      <c r="B61" s="36" t="s">
        <v>303</v>
      </c>
      <c r="C61" s="32">
        <f t="shared" si="1"/>
        <v>0.91666666666666663</v>
      </c>
      <c r="D61" s="32">
        <f t="shared" si="2"/>
        <v>0.77777777777777779</v>
      </c>
      <c r="E61" s="32">
        <f t="shared" si="3"/>
        <v>0.75</v>
      </c>
      <c r="F61" s="32">
        <f t="shared" si="3"/>
        <v>0.75</v>
      </c>
      <c r="G61" s="32" t="str">
        <f t="shared" si="3"/>
        <v>..</v>
      </c>
      <c r="H61" s="33"/>
      <c r="K61" s="37">
        <v>5</v>
      </c>
      <c r="L61" s="37">
        <v>5</v>
      </c>
      <c r="M61" s="37">
        <v>4</v>
      </c>
      <c r="N61" s="37">
        <v>8</v>
      </c>
      <c r="O61" s="37">
        <v>8</v>
      </c>
      <c r="P61" s="37">
        <v>8</v>
      </c>
      <c r="Q61" s="37">
        <v>4</v>
      </c>
      <c r="R61" s="37">
        <v>4</v>
      </c>
      <c r="S61" s="37"/>
      <c r="T61" s="33"/>
      <c r="U61" s="33"/>
      <c r="X61" s="30">
        <f t="shared" si="6"/>
        <v>1</v>
      </c>
      <c r="Y61" s="30">
        <f t="shared" si="6"/>
        <v>1</v>
      </c>
      <c r="Z61" s="30">
        <f t="shared" si="6"/>
        <v>0.75</v>
      </c>
      <c r="AA61" s="30">
        <f t="shared" si="6"/>
        <v>0.77777777777777779</v>
      </c>
      <c r="AB61" s="30">
        <f t="shared" si="6"/>
        <v>0.77777777777777779</v>
      </c>
      <c r="AC61" s="30">
        <f t="shared" si="6"/>
        <v>0.77777777777777779</v>
      </c>
      <c r="AD61" s="30">
        <f t="shared" si="5"/>
        <v>0.75</v>
      </c>
      <c r="AE61" s="30">
        <f t="shared" si="5"/>
        <v>0.75</v>
      </c>
      <c r="AF61" s="30" t="str">
        <f t="shared" si="5"/>
        <v>..</v>
      </c>
    </row>
    <row r="62" spans="1:32" x14ac:dyDescent="0.35">
      <c r="A62" s="35" t="s">
        <v>156</v>
      </c>
      <c r="B62" s="36" t="s">
        <v>299</v>
      </c>
      <c r="C62" s="32">
        <f t="shared" si="1"/>
        <v>0.25</v>
      </c>
      <c r="D62" s="32">
        <f t="shared" si="2"/>
        <v>0.25925925925925924</v>
      </c>
      <c r="E62" s="32">
        <f t="shared" si="3"/>
        <v>0.25</v>
      </c>
      <c r="F62" s="32">
        <f t="shared" si="3"/>
        <v>0.75</v>
      </c>
      <c r="G62" s="32" t="str">
        <f t="shared" si="3"/>
        <v>..</v>
      </c>
      <c r="K62" s="37">
        <v>2</v>
      </c>
      <c r="L62" s="37" t="s">
        <v>296</v>
      </c>
      <c r="M62" s="37">
        <v>2</v>
      </c>
      <c r="N62" s="37">
        <v>4</v>
      </c>
      <c r="O62" s="37">
        <v>3</v>
      </c>
      <c r="P62" s="37">
        <v>3</v>
      </c>
      <c r="Q62" s="37">
        <v>2</v>
      </c>
      <c r="R62" s="37">
        <v>4</v>
      </c>
      <c r="S62" s="37"/>
      <c r="X62" s="30">
        <f t="shared" si="6"/>
        <v>0.25</v>
      </c>
      <c r="Y62" s="30" t="str">
        <f t="shared" si="6"/>
        <v>..</v>
      </c>
      <c r="Z62" s="30">
        <f t="shared" si="6"/>
        <v>0.25</v>
      </c>
      <c r="AA62" s="30">
        <f t="shared" si="6"/>
        <v>0.33333333333333331</v>
      </c>
      <c r="AB62" s="30">
        <f t="shared" si="6"/>
        <v>0.22222222222222221</v>
      </c>
      <c r="AC62" s="30">
        <f t="shared" si="6"/>
        <v>0.22222222222222221</v>
      </c>
      <c r="AD62" s="30">
        <f t="shared" si="5"/>
        <v>0.25</v>
      </c>
      <c r="AE62" s="30">
        <f t="shared" si="5"/>
        <v>0.75</v>
      </c>
      <c r="AF62" s="30" t="str">
        <f t="shared" si="5"/>
        <v>..</v>
      </c>
    </row>
    <row r="63" spans="1:32" x14ac:dyDescent="0.35">
      <c r="A63" s="38" t="s">
        <v>157</v>
      </c>
      <c r="B63" s="38" t="s">
        <v>241</v>
      </c>
      <c r="C63" s="32">
        <f t="shared" si="1"/>
        <v>0</v>
      </c>
      <c r="D63" s="32">
        <f t="shared" si="2"/>
        <v>0.14814814814814814</v>
      </c>
      <c r="E63" s="32">
        <f t="shared" si="3"/>
        <v>0</v>
      </c>
      <c r="F63" s="32">
        <f t="shared" si="3"/>
        <v>0.25</v>
      </c>
      <c r="G63" s="32" t="str">
        <f t="shared" si="3"/>
        <v>..</v>
      </c>
      <c r="K63" s="37">
        <v>1</v>
      </c>
      <c r="L63" s="37" t="s">
        <v>296</v>
      </c>
      <c r="M63" s="37">
        <v>1</v>
      </c>
      <c r="N63" s="37">
        <v>2</v>
      </c>
      <c r="O63" s="37">
        <v>2</v>
      </c>
      <c r="P63" s="37">
        <v>3</v>
      </c>
      <c r="Q63" s="37">
        <v>1</v>
      </c>
      <c r="R63" s="37">
        <v>2</v>
      </c>
      <c r="S63" s="37"/>
      <c r="X63" s="30">
        <f t="shared" si="6"/>
        <v>0</v>
      </c>
      <c r="Y63" s="30" t="str">
        <f t="shared" si="6"/>
        <v>..</v>
      </c>
      <c r="Z63" s="30">
        <f t="shared" si="6"/>
        <v>0</v>
      </c>
      <c r="AA63" s="30">
        <f t="shared" si="6"/>
        <v>0.1111111111111111</v>
      </c>
      <c r="AB63" s="30">
        <f t="shared" si="6"/>
        <v>0.1111111111111111</v>
      </c>
      <c r="AC63" s="30">
        <f t="shared" si="6"/>
        <v>0.22222222222222221</v>
      </c>
      <c r="AD63" s="30">
        <f t="shared" si="5"/>
        <v>0</v>
      </c>
      <c r="AE63" s="30">
        <f t="shared" si="5"/>
        <v>0.25</v>
      </c>
      <c r="AF63" s="30" t="str">
        <f t="shared" si="5"/>
        <v>..</v>
      </c>
    </row>
    <row r="64" spans="1:32" x14ac:dyDescent="0.35">
      <c r="A64" s="35" t="s">
        <v>158</v>
      </c>
      <c r="B64" s="36" t="s">
        <v>242</v>
      </c>
      <c r="C64" s="32">
        <f t="shared" si="1"/>
        <v>0.91666666666666663</v>
      </c>
      <c r="D64" s="32">
        <f t="shared" si="2"/>
        <v>0.66666666666666663</v>
      </c>
      <c r="E64" s="32">
        <f t="shared" si="3"/>
        <v>0.75</v>
      </c>
      <c r="F64" s="32">
        <f t="shared" si="3"/>
        <v>1</v>
      </c>
      <c r="G64" s="32" t="str">
        <f t="shared" si="3"/>
        <v>..</v>
      </c>
      <c r="K64" s="37">
        <v>5</v>
      </c>
      <c r="L64" s="37">
        <v>5</v>
      </c>
      <c r="M64" s="37">
        <v>4</v>
      </c>
      <c r="N64" s="37">
        <v>8</v>
      </c>
      <c r="O64" s="37">
        <v>6</v>
      </c>
      <c r="P64" s="37">
        <v>7</v>
      </c>
      <c r="Q64" s="37">
        <v>4</v>
      </c>
      <c r="R64" s="37">
        <v>5</v>
      </c>
      <c r="S64" s="37"/>
      <c r="X64" s="30">
        <f t="shared" si="6"/>
        <v>1</v>
      </c>
      <c r="Y64" s="30">
        <f t="shared" si="6"/>
        <v>1</v>
      </c>
      <c r="Z64" s="30">
        <f t="shared" si="6"/>
        <v>0.75</v>
      </c>
      <c r="AA64" s="30">
        <f t="shared" si="6"/>
        <v>0.77777777777777779</v>
      </c>
      <c r="AB64" s="30">
        <f t="shared" si="6"/>
        <v>0.55555555555555558</v>
      </c>
      <c r="AC64" s="30">
        <f t="shared" si="6"/>
        <v>0.66666666666666663</v>
      </c>
      <c r="AD64" s="30">
        <f t="shared" si="5"/>
        <v>0.75</v>
      </c>
      <c r="AE64" s="30">
        <f t="shared" si="5"/>
        <v>1</v>
      </c>
      <c r="AF64" s="30" t="str">
        <f t="shared" si="5"/>
        <v>..</v>
      </c>
    </row>
    <row r="65" spans="1:32" x14ac:dyDescent="0.35">
      <c r="A65" s="35" t="s">
        <v>159</v>
      </c>
      <c r="B65" s="36" t="s">
        <v>243</v>
      </c>
      <c r="C65" s="32">
        <f t="shared" si="1"/>
        <v>0.33333333333333331</v>
      </c>
      <c r="D65" s="32">
        <f t="shared" si="2"/>
        <v>0.29629629629629628</v>
      </c>
      <c r="E65" s="32">
        <f t="shared" si="3"/>
        <v>0.25</v>
      </c>
      <c r="F65" s="32">
        <f t="shared" si="3"/>
        <v>0.5</v>
      </c>
      <c r="G65" s="32" t="str">
        <f t="shared" si="3"/>
        <v>..</v>
      </c>
      <c r="K65" s="37">
        <v>2</v>
      </c>
      <c r="L65" s="37">
        <v>2</v>
      </c>
      <c r="M65" s="37">
        <v>3</v>
      </c>
      <c r="N65" s="37">
        <v>5</v>
      </c>
      <c r="O65" s="37">
        <v>3</v>
      </c>
      <c r="P65" s="37">
        <v>3</v>
      </c>
      <c r="Q65" s="37">
        <v>2</v>
      </c>
      <c r="R65" s="37">
        <v>3</v>
      </c>
      <c r="S65" s="37"/>
      <c r="X65" s="30">
        <f t="shared" si="6"/>
        <v>0.25</v>
      </c>
      <c r="Y65" s="30">
        <f t="shared" si="6"/>
        <v>0.25</v>
      </c>
      <c r="Z65" s="30">
        <f t="shared" si="6"/>
        <v>0.5</v>
      </c>
      <c r="AA65" s="30">
        <f t="shared" si="6"/>
        <v>0.44444444444444442</v>
      </c>
      <c r="AB65" s="30">
        <f t="shared" si="6"/>
        <v>0.22222222222222221</v>
      </c>
      <c r="AC65" s="30">
        <f t="shared" si="6"/>
        <v>0.22222222222222221</v>
      </c>
      <c r="AD65" s="30">
        <f t="shared" si="5"/>
        <v>0.25</v>
      </c>
      <c r="AE65" s="30">
        <f t="shared" si="5"/>
        <v>0.5</v>
      </c>
      <c r="AF65" s="30" t="str">
        <f t="shared" si="5"/>
        <v>..</v>
      </c>
    </row>
    <row r="66" spans="1:32" x14ac:dyDescent="0.35">
      <c r="A66" s="35" t="s">
        <v>52</v>
      </c>
      <c r="B66" s="36" t="s">
        <v>53</v>
      </c>
      <c r="C66" s="32">
        <f t="shared" si="1"/>
        <v>0</v>
      </c>
      <c r="D66" s="32">
        <f t="shared" si="2"/>
        <v>0</v>
      </c>
      <c r="E66" s="32">
        <f t="shared" si="3"/>
        <v>0</v>
      </c>
      <c r="F66" s="32">
        <f t="shared" si="3"/>
        <v>0</v>
      </c>
      <c r="G66" s="32" t="str">
        <f t="shared" si="3"/>
        <v>..</v>
      </c>
      <c r="K66" s="37">
        <v>1</v>
      </c>
      <c r="L66" s="37" t="s">
        <v>296</v>
      </c>
      <c r="M66" s="37">
        <v>1</v>
      </c>
      <c r="N66" s="37">
        <v>1</v>
      </c>
      <c r="O66" s="37">
        <v>1</v>
      </c>
      <c r="P66" s="37">
        <v>1</v>
      </c>
      <c r="Q66" s="37">
        <v>1</v>
      </c>
      <c r="R66" s="37">
        <v>1</v>
      </c>
      <c r="S66" s="37"/>
      <c r="X66" s="30">
        <f t="shared" si="6"/>
        <v>0</v>
      </c>
      <c r="Y66" s="30" t="str">
        <f t="shared" si="6"/>
        <v>..</v>
      </c>
      <c r="Z66" s="30">
        <f t="shared" si="6"/>
        <v>0</v>
      </c>
      <c r="AA66" s="30">
        <f t="shared" si="6"/>
        <v>0</v>
      </c>
      <c r="AB66" s="30">
        <f t="shared" si="6"/>
        <v>0</v>
      </c>
      <c r="AC66" s="30">
        <f t="shared" si="6"/>
        <v>0</v>
      </c>
      <c r="AD66" s="30">
        <f t="shared" si="5"/>
        <v>0</v>
      </c>
      <c r="AE66" s="30">
        <f t="shared" si="5"/>
        <v>0</v>
      </c>
      <c r="AF66" s="30" t="str">
        <f t="shared" si="5"/>
        <v>..</v>
      </c>
    </row>
    <row r="67" spans="1:32" x14ac:dyDescent="0.35">
      <c r="A67" s="35" t="s">
        <v>54</v>
      </c>
      <c r="B67" s="36" t="s">
        <v>55</v>
      </c>
      <c r="C67" s="32">
        <f t="shared" si="1"/>
        <v>0</v>
      </c>
      <c r="D67" s="32">
        <f t="shared" si="2"/>
        <v>0.14814814814814814</v>
      </c>
      <c r="E67" s="32">
        <f t="shared" si="3"/>
        <v>0</v>
      </c>
      <c r="F67" s="32">
        <f t="shared" si="3"/>
        <v>0</v>
      </c>
      <c r="G67" s="32" t="str">
        <f t="shared" si="3"/>
        <v>..</v>
      </c>
      <c r="K67" s="37">
        <v>1</v>
      </c>
      <c r="L67" s="37" t="s">
        <v>296</v>
      </c>
      <c r="M67" s="37">
        <v>1</v>
      </c>
      <c r="N67" s="37">
        <v>2</v>
      </c>
      <c r="O67" s="37">
        <v>3</v>
      </c>
      <c r="P67" s="37">
        <v>2</v>
      </c>
      <c r="Q67" s="37">
        <v>1</v>
      </c>
      <c r="R67" s="37">
        <v>1</v>
      </c>
      <c r="S67" s="37"/>
      <c r="X67" s="30">
        <f t="shared" si="6"/>
        <v>0</v>
      </c>
      <c r="Y67" s="30" t="str">
        <f t="shared" si="6"/>
        <v>..</v>
      </c>
      <c r="Z67" s="30">
        <f t="shared" si="6"/>
        <v>0</v>
      </c>
      <c r="AA67" s="30">
        <f t="shared" si="6"/>
        <v>0.1111111111111111</v>
      </c>
      <c r="AB67" s="30">
        <f t="shared" si="6"/>
        <v>0.22222222222222221</v>
      </c>
      <c r="AC67" s="30">
        <f t="shared" si="6"/>
        <v>0.1111111111111111</v>
      </c>
      <c r="AD67" s="30">
        <f t="shared" si="5"/>
        <v>0</v>
      </c>
      <c r="AE67" s="30">
        <f t="shared" si="5"/>
        <v>0</v>
      </c>
      <c r="AF67" s="30" t="str">
        <f t="shared" si="5"/>
        <v>..</v>
      </c>
    </row>
    <row r="68" spans="1:32" x14ac:dyDescent="0.35">
      <c r="A68" s="35" t="s">
        <v>160</v>
      </c>
      <c r="B68" s="36" t="s">
        <v>244</v>
      </c>
      <c r="C68" s="32">
        <f t="shared" si="1"/>
        <v>1</v>
      </c>
      <c r="D68" s="32">
        <f t="shared" si="2"/>
        <v>0.92592592592592593</v>
      </c>
      <c r="E68" s="32">
        <f t="shared" si="3"/>
        <v>1</v>
      </c>
      <c r="F68" s="32">
        <f t="shared" si="3"/>
        <v>1</v>
      </c>
      <c r="G68" s="32" t="str">
        <f t="shared" si="3"/>
        <v>..</v>
      </c>
      <c r="K68" s="37">
        <v>5</v>
      </c>
      <c r="L68" s="37">
        <v>5</v>
      </c>
      <c r="M68" s="37">
        <v>5</v>
      </c>
      <c r="N68" s="37">
        <v>10</v>
      </c>
      <c r="O68" s="37">
        <v>9</v>
      </c>
      <c r="P68" s="37">
        <v>9</v>
      </c>
      <c r="Q68" s="37">
        <v>5</v>
      </c>
      <c r="R68" s="37">
        <v>5</v>
      </c>
      <c r="S68" s="37"/>
      <c r="X68" s="30">
        <f t="shared" si="6"/>
        <v>1</v>
      </c>
      <c r="Y68" s="30">
        <f t="shared" si="6"/>
        <v>1</v>
      </c>
      <c r="Z68" s="30">
        <f t="shared" si="6"/>
        <v>1</v>
      </c>
      <c r="AA68" s="30">
        <f t="shared" si="6"/>
        <v>1</v>
      </c>
      <c r="AB68" s="30">
        <f t="shared" si="6"/>
        <v>0.88888888888888884</v>
      </c>
      <c r="AC68" s="30">
        <f t="shared" si="6"/>
        <v>0.88888888888888884</v>
      </c>
      <c r="AD68" s="30">
        <f t="shared" si="5"/>
        <v>1</v>
      </c>
      <c r="AE68" s="30">
        <f t="shared" si="5"/>
        <v>1</v>
      </c>
      <c r="AF68" s="30" t="str">
        <f t="shared" si="5"/>
        <v>..</v>
      </c>
    </row>
    <row r="69" spans="1:32" x14ac:dyDescent="0.35">
      <c r="A69" s="38" t="s">
        <v>161</v>
      </c>
      <c r="B69" s="38" t="s">
        <v>245</v>
      </c>
      <c r="C69" s="32">
        <f t="shared" si="1"/>
        <v>0.58333333333333337</v>
      </c>
      <c r="D69" s="32">
        <f t="shared" si="2"/>
        <v>0.44444444444444442</v>
      </c>
      <c r="E69" s="32">
        <f t="shared" si="3"/>
        <v>0.5</v>
      </c>
      <c r="F69" s="32">
        <f t="shared" si="3"/>
        <v>0.5</v>
      </c>
      <c r="G69" s="32" t="str">
        <f t="shared" si="3"/>
        <v>..</v>
      </c>
      <c r="K69" s="37">
        <v>3</v>
      </c>
      <c r="L69" s="37">
        <v>3</v>
      </c>
      <c r="M69" s="37">
        <v>4</v>
      </c>
      <c r="N69" s="37">
        <v>7</v>
      </c>
      <c r="O69" s="37">
        <v>4</v>
      </c>
      <c r="P69" s="37">
        <v>4</v>
      </c>
      <c r="Q69" s="37">
        <v>3</v>
      </c>
      <c r="R69" s="37">
        <v>3</v>
      </c>
      <c r="S69" s="37"/>
      <c r="X69" s="30">
        <f t="shared" si="6"/>
        <v>0.5</v>
      </c>
      <c r="Y69" s="30">
        <f t="shared" si="6"/>
        <v>0.5</v>
      </c>
      <c r="Z69" s="30">
        <f t="shared" si="6"/>
        <v>0.75</v>
      </c>
      <c r="AA69" s="30">
        <f t="shared" si="6"/>
        <v>0.66666666666666663</v>
      </c>
      <c r="AB69" s="30">
        <f t="shared" si="6"/>
        <v>0.33333333333333331</v>
      </c>
      <c r="AC69" s="30">
        <f t="shared" si="6"/>
        <v>0.33333333333333331</v>
      </c>
      <c r="AD69" s="30">
        <f t="shared" si="5"/>
        <v>0.5</v>
      </c>
      <c r="AE69" s="30">
        <f t="shared" si="5"/>
        <v>0.5</v>
      </c>
      <c r="AF69" s="30" t="str">
        <f t="shared" si="5"/>
        <v>..</v>
      </c>
    </row>
    <row r="70" spans="1:32" x14ac:dyDescent="0.35">
      <c r="A70" s="35" t="s">
        <v>56</v>
      </c>
      <c r="B70" s="36" t="s">
        <v>57</v>
      </c>
      <c r="C70" s="32">
        <f t="shared" si="1"/>
        <v>0.58333333333333337</v>
      </c>
      <c r="D70" s="32">
        <f t="shared" si="2"/>
        <v>0.29629629629629628</v>
      </c>
      <c r="E70" s="32">
        <f t="shared" si="3"/>
        <v>0.25</v>
      </c>
      <c r="F70" s="32">
        <f t="shared" si="3"/>
        <v>0.5</v>
      </c>
      <c r="G70" s="32" t="str">
        <f t="shared" si="3"/>
        <v>..</v>
      </c>
      <c r="K70" s="37">
        <v>3</v>
      </c>
      <c r="L70" s="37">
        <v>4</v>
      </c>
      <c r="M70" s="37">
        <v>3</v>
      </c>
      <c r="N70" s="37">
        <v>5</v>
      </c>
      <c r="O70" s="37">
        <v>3</v>
      </c>
      <c r="P70" s="37">
        <v>3</v>
      </c>
      <c r="Q70" s="37">
        <v>2</v>
      </c>
      <c r="R70" s="37">
        <v>3</v>
      </c>
      <c r="S70" s="37"/>
      <c r="X70" s="30">
        <f t="shared" si="6"/>
        <v>0.5</v>
      </c>
      <c r="Y70" s="30">
        <f t="shared" si="6"/>
        <v>0.75</v>
      </c>
      <c r="Z70" s="30">
        <f t="shared" si="6"/>
        <v>0.5</v>
      </c>
      <c r="AA70" s="30">
        <f t="shared" si="6"/>
        <v>0.44444444444444442</v>
      </c>
      <c r="AB70" s="30">
        <f t="shared" si="6"/>
        <v>0.22222222222222221</v>
      </c>
      <c r="AC70" s="30">
        <f t="shared" si="6"/>
        <v>0.22222222222222221</v>
      </c>
      <c r="AD70" s="30">
        <f t="shared" si="5"/>
        <v>0.25</v>
      </c>
      <c r="AE70" s="30">
        <f t="shared" si="5"/>
        <v>0.5</v>
      </c>
      <c r="AF70" s="30" t="str">
        <f t="shared" si="5"/>
        <v>..</v>
      </c>
    </row>
    <row r="71" spans="1:32" x14ac:dyDescent="0.35">
      <c r="A71" s="35" t="s">
        <v>58</v>
      </c>
      <c r="B71" s="36" t="s">
        <v>59</v>
      </c>
      <c r="C71" s="32">
        <f t="shared" si="1"/>
        <v>0.25</v>
      </c>
      <c r="D71" s="32">
        <f t="shared" si="2"/>
        <v>0.1851851851851852</v>
      </c>
      <c r="E71" s="32">
        <f t="shared" si="3"/>
        <v>0.5</v>
      </c>
      <c r="F71" s="32">
        <f t="shared" si="3"/>
        <v>0.25</v>
      </c>
      <c r="G71" s="32" t="str">
        <f t="shared" si="3"/>
        <v>..</v>
      </c>
      <c r="K71" s="37">
        <v>2</v>
      </c>
      <c r="L71" s="37">
        <v>2</v>
      </c>
      <c r="M71" s="37">
        <v>2</v>
      </c>
      <c r="N71" s="37">
        <v>4</v>
      </c>
      <c r="O71" s="37">
        <v>3</v>
      </c>
      <c r="P71" s="37">
        <v>1</v>
      </c>
      <c r="Q71" s="37">
        <v>3</v>
      </c>
      <c r="R71" s="37">
        <v>2</v>
      </c>
      <c r="S71" s="37"/>
      <c r="X71" s="30">
        <f t="shared" si="6"/>
        <v>0.25</v>
      </c>
      <c r="Y71" s="30">
        <f t="shared" si="6"/>
        <v>0.25</v>
      </c>
      <c r="Z71" s="30">
        <f t="shared" si="6"/>
        <v>0.25</v>
      </c>
      <c r="AA71" s="30">
        <f t="shared" si="6"/>
        <v>0.33333333333333331</v>
      </c>
      <c r="AB71" s="30">
        <f t="shared" si="6"/>
        <v>0.22222222222222221</v>
      </c>
      <c r="AC71" s="30">
        <f t="shared" si="6"/>
        <v>0</v>
      </c>
      <c r="AD71" s="30">
        <f t="shared" si="5"/>
        <v>0.5</v>
      </c>
      <c r="AE71" s="30">
        <f t="shared" si="5"/>
        <v>0.25</v>
      </c>
      <c r="AF71" s="30" t="str">
        <f t="shared" si="5"/>
        <v>..</v>
      </c>
    </row>
    <row r="72" spans="1:32" x14ac:dyDescent="0.35">
      <c r="A72" s="35" t="s">
        <v>162</v>
      </c>
      <c r="B72" s="36" t="s">
        <v>246</v>
      </c>
      <c r="C72" s="32">
        <f t="shared" si="1"/>
        <v>0.5</v>
      </c>
      <c r="D72" s="32">
        <f t="shared" si="2"/>
        <v>0.51851851851851849</v>
      </c>
      <c r="E72" s="32">
        <f t="shared" si="3"/>
        <v>0.5</v>
      </c>
      <c r="F72" s="32">
        <f t="shared" si="3"/>
        <v>0.75</v>
      </c>
      <c r="G72" s="32" t="str">
        <f t="shared" si="3"/>
        <v>..</v>
      </c>
      <c r="K72" s="37">
        <v>3</v>
      </c>
      <c r="L72" s="37" t="s">
        <v>296</v>
      </c>
      <c r="M72" s="37">
        <v>3</v>
      </c>
      <c r="N72" s="37">
        <v>5</v>
      </c>
      <c r="O72" s="37">
        <v>6</v>
      </c>
      <c r="P72" s="37">
        <v>6</v>
      </c>
      <c r="Q72" s="37">
        <v>3</v>
      </c>
      <c r="R72" s="37">
        <v>4</v>
      </c>
      <c r="S72" s="37"/>
      <c r="X72" s="30">
        <f t="shared" si="6"/>
        <v>0.5</v>
      </c>
      <c r="Y72" s="30" t="str">
        <f t="shared" si="6"/>
        <v>..</v>
      </c>
      <c r="Z72" s="30">
        <f t="shared" si="6"/>
        <v>0.5</v>
      </c>
      <c r="AA72" s="30">
        <f t="shared" si="6"/>
        <v>0.44444444444444442</v>
      </c>
      <c r="AB72" s="30">
        <f t="shared" si="6"/>
        <v>0.55555555555555558</v>
      </c>
      <c r="AC72" s="30">
        <f t="shared" si="6"/>
        <v>0.55555555555555558</v>
      </c>
      <c r="AD72" s="30">
        <f t="shared" si="5"/>
        <v>0.5</v>
      </c>
      <c r="AE72" s="30">
        <f t="shared" si="5"/>
        <v>0.75</v>
      </c>
      <c r="AF72" s="30" t="str">
        <f t="shared" si="5"/>
        <v>..</v>
      </c>
    </row>
    <row r="73" spans="1:32" x14ac:dyDescent="0.35">
      <c r="A73" s="35" t="s">
        <v>60</v>
      </c>
      <c r="B73" s="36" t="s">
        <v>61</v>
      </c>
      <c r="C73" s="32">
        <f t="shared" ref="C73:C123" si="7">AVERAGE(X73:Z73)</f>
        <v>0.75</v>
      </c>
      <c r="D73" s="32">
        <f t="shared" ref="D73:D123" si="8">AVERAGE(AA73:AC73)</f>
        <v>0.77777777777777768</v>
      </c>
      <c r="E73" s="32">
        <f t="shared" ref="E73:G123" si="9">AD73</f>
        <v>0.5</v>
      </c>
      <c r="F73" s="32">
        <f t="shared" si="9"/>
        <v>0.5</v>
      </c>
      <c r="G73" s="32" t="str">
        <f t="shared" si="9"/>
        <v>..</v>
      </c>
      <c r="K73" s="37">
        <v>4</v>
      </c>
      <c r="L73" s="37">
        <v>4</v>
      </c>
      <c r="M73" s="37">
        <v>4</v>
      </c>
      <c r="N73" s="37">
        <v>10</v>
      </c>
      <c r="O73" s="37">
        <v>8</v>
      </c>
      <c r="P73" s="37">
        <v>6</v>
      </c>
      <c r="Q73" s="37">
        <v>3</v>
      </c>
      <c r="R73" s="37">
        <v>3</v>
      </c>
      <c r="S73" s="37"/>
      <c r="X73" s="30">
        <f t="shared" si="6"/>
        <v>0.75</v>
      </c>
      <c r="Y73" s="30">
        <f t="shared" si="6"/>
        <v>0.75</v>
      </c>
      <c r="Z73" s="30">
        <f t="shared" si="6"/>
        <v>0.75</v>
      </c>
      <c r="AA73" s="30">
        <f t="shared" si="6"/>
        <v>1</v>
      </c>
      <c r="AB73" s="30">
        <f t="shared" si="6"/>
        <v>0.77777777777777779</v>
      </c>
      <c r="AC73" s="30">
        <f t="shared" si="6"/>
        <v>0.55555555555555558</v>
      </c>
      <c r="AD73" s="30">
        <f t="shared" si="5"/>
        <v>0.5</v>
      </c>
      <c r="AE73" s="30">
        <f t="shared" si="5"/>
        <v>0.5</v>
      </c>
      <c r="AF73" s="30" t="str">
        <f t="shared" si="5"/>
        <v>..</v>
      </c>
    </row>
    <row r="74" spans="1:32" x14ac:dyDescent="0.35">
      <c r="A74" s="35" t="s">
        <v>163</v>
      </c>
      <c r="B74" s="36" t="s">
        <v>247</v>
      </c>
      <c r="C74" s="32">
        <f t="shared" si="7"/>
        <v>0.66666666666666663</v>
      </c>
      <c r="D74" s="32">
        <f t="shared" si="8"/>
        <v>0.48148148148148145</v>
      </c>
      <c r="E74" s="32">
        <f t="shared" si="9"/>
        <v>0.5</v>
      </c>
      <c r="F74" s="32">
        <f t="shared" si="9"/>
        <v>0.75</v>
      </c>
      <c r="G74" s="32" t="str">
        <f t="shared" si="9"/>
        <v>..</v>
      </c>
      <c r="K74" s="37">
        <v>4</v>
      </c>
      <c r="L74" s="37">
        <v>3</v>
      </c>
      <c r="M74" s="37">
        <v>4</v>
      </c>
      <c r="N74" s="37">
        <v>6</v>
      </c>
      <c r="O74" s="37">
        <v>5</v>
      </c>
      <c r="P74" s="37">
        <v>5</v>
      </c>
      <c r="Q74" s="37">
        <v>3</v>
      </c>
      <c r="R74" s="37">
        <v>4</v>
      </c>
      <c r="S74" s="37"/>
      <c r="X74" s="30">
        <f t="shared" si="6"/>
        <v>0.75</v>
      </c>
      <c r="Y74" s="30">
        <f t="shared" si="6"/>
        <v>0.5</v>
      </c>
      <c r="Z74" s="30">
        <f t="shared" si="6"/>
        <v>0.75</v>
      </c>
      <c r="AA74" s="30">
        <f t="shared" si="6"/>
        <v>0.55555555555555558</v>
      </c>
      <c r="AB74" s="30">
        <f t="shared" si="6"/>
        <v>0.44444444444444442</v>
      </c>
      <c r="AC74" s="30">
        <f t="shared" si="6"/>
        <v>0.44444444444444442</v>
      </c>
      <c r="AD74" s="30">
        <f t="shared" si="5"/>
        <v>0.5</v>
      </c>
      <c r="AE74" s="30">
        <f t="shared" si="5"/>
        <v>0.75</v>
      </c>
      <c r="AF74" s="30" t="str">
        <f t="shared" si="5"/>
        <v>..</v>
      </c>
    </row>
    <row r="75" spans="1:32" x14ac:dyDescent="0.35">
      <c r="A75" s="35" t="s">
        <v>164</v>
      </c>
      <c r="B75" s="36" t="s">
        <v>248</v>
      </c>
      <c r="C75" s="32">
        <f t="shared" si="7"/>
        <v>0.25</v>
      </c>
      <c r="D75" s="32">
        <f t="shared" si="8"/>
        <v>0.25925925925925924</v>
      </c>
      <c r="E75" s="32">
        <f t="shared" si="9"/>
        <v>0.25</v>
      </c>
      <c r="F75" s="32">
        <f t="shared" si="9"/>
        <v>0.25</v>
      </c>
      <c r="G75" s="32" t="str">
        <f t="shared" si="9"/>
        <v>..</v>
      </c>
      <c r="K75" s="37">
        <v>3</v>
      </c>
      <c r="L75" s="37">
        <v>1</v>
      </c>
      <c r="M75" s="37">
        <v>2</v>
      </c>
      <c r="N75" s="37">
        <v>4</v>
      </c>
      <c r="O75" s="37">
        <v>4</v>
      </c>
      <c r="P75" s="37">
        <v>2</v>
      </c>
      <c r="Q75" s="37">
        <v>2</v>
      </c>
      <c r="R75" s="37">
        <v>2</v>
      </c>
      <c r="S75" s="37"/>
      <c r="X75" s="30">
        <f t="shared" si="6"/>
        <v>0.5</v>
      </c>
      <c r="Y75" s="30">
        <f t="shared" si="6"/>
        <v>0</v>
      </c>
      <c r="Z75" s="30">
        <f t="shared" si="6"/>
        <v>0.25</v>
      </c>
      <c r="AA75" s="30">
        <f t="shared" si="6"/>
        <v>0.33333333333333331</v>
      </c>
      <c r="AB75" s="30">
        <f t="shared" si="6"/>
        <v>0.33333333333333331</v>
      </c>
      <c r="AC75" s="30">
        <f t="shared" si="6"/>
        <v>0.1111111111111111</v>
      </c>
      <c r="AD75" s="30">
        <f t="shared" si="5"/>
        <v>0.25</v>
      </c>
      <c r="AE75" s="30">
        <f t="shared" si="5"/>
        <v>0.25</v>
      </c>
      <c r="AF75" s="30" t="str">
        <f t="shared" si="5"/>
        <v>..</v>
      </c>
    </row>
    <row r="76" spans="1:32" x14ac:dyDescent="0.35">
      <c r="A76" s="35" t="s">
        <v>165</v>
      </c>
      <c r="B76" s="36" t="s">
        <v>249</v>
      </c>
      <c r="C76" s="32">
        <f t="shared" si="7"/>
        <v>0.66666666666666663</v>
      </c>
      <c r="D76" s="32">
        <f t="shared" si="8"/>
        <v>0.59259259259259256</v>
      </c>
      <c r="E76" s="32">
        <f t="shared" si="9"/>
        <v>0.5</v>
      </c>
      <c r="F76" s="32">
        <f t="shared" si="9"/>
        <v>0.75</v>
      </c>
      <c r="G76" s="32" t="str">
        <f t="shared" si="9"/>
        <v>..</v>
      </c>
      <c r="K76" s="37">
        <v>4</v>
      </c>
      <c r="L76" s="37">
        <v>3</v>
      </c>
      <c r="M76" s="37">
        <v>4</v>
      </c>
      <c r="N76" s="37">
        <v>8</v>
      </c>
      <c r="O76" s="37">
        <v>7</v>
      </c>
      <c r="P76" s="37">
        <v>4</v>
      </c>
      <c r="Q76" s="37">
        <v>3</v>
      </c>
      <c r="R76" s="37">
        <v>4</v>
      </c>
      <c r="S76" s="37"/>
      <c r="X76" s="30">
        <f t="shared" si="6"/>
        <v>0.75</v>
      </c>
      <c r="Y76" s="30">
        <f t="shared" si="6"/>
        <v>0.5</v>
      </c>
      <c r="Z76" s="30">
        <f t="shared" si="6"/>
        <v>0.75</v>
      </c>
      <c r="AA76" s="30">
        <f t="shared" si="6"/>
        <v>0.77777777777777779</v>
      </c>
      <c r="AB76" s="30">
        <f t="shared" si="6"/>
        <v>0.66666666666666663</v>
      </c>
      <c r="AC76" s="30">
        <f t="shared" si="6"/>
        <v>0.33333333333333331</v>
      </c>
      <c r="AD76" s="30">
        <f t="shared" si="5"/>
        <v>0.5</v>
      </c>
      <c r="AE76" s="30">
        <f t="shared" si="5"/>
        <v>0.75</v>
      </c>
      <c r="AF76" s="30" t="str">
        <f t="shared" si="5"/>
        <v>..</v>
      </c>
    </row>
    <row r="77" spans="1:32" x14ac:dyDescent="0.35">
      <c r="A77" s="35" t="s">
        <v>66</v>
      </c>
      <c r="B77" s="36" t="s">
        <v>67</v>
      </c>
      <c r="C77" s="32">
        <f t="shared" si="7"/>
        <v>0.5</v>
      </c>
      <c r="D77" s="32">
        <f t="shared" si="8"/>
        <v>0.37037037037037029</v>
      </c>
      <c r="E77" s="32">
        <f t="shared" si="9"/>
        <v>0.25</v>
      </c>
      <c r="F77" s="32">
        <f t="shared" si="9"/>
        <v>0.5</v>
      </c>
      <c r="G77" s="32" t="str">
        <f t="shared" si="9"/>
        <v>..</v>
      </c>
      <c r="K77" s="37">
        <v>3</v>
      </c>
      <c r="L77" s="37" t="s">
        <v>296</v>
      </c>
      <c r="M77" s="37">
        <v>3</v>
      </c>
      <c r="N77" s="37">
        <v>4</v>
      </c>
      <c r="O77" s="37">
        <v>5</v>
      </c>
      <c r="P77" s="37">
        <v>4</v>
      </c>
      <c r="Q77" s="37">
        <v>2</v>
      </c>
      <c r="R77" s="37">
        <v>3</v>
      </c>
      <c r="S77" s="37"/>
      <c r="X77" s="30">
        <f t="shared" si="6"/>
        <v>0.5</v>
      </c>
      <c r="Y77" s="30" t="str">
        <f t="shared" si="6"/>
        <v>..</v>
      </c>
      <c r="Z77" s="30">
        <f t="shared" si="6"/>
        <v>0.5</v>
      </c>
      <c r="AA77" s="30">
        <f t="shared" si="6"/>
        <v>0.33333333333333331</v>
      </c>
      <c r="AB77" s="30">
        <f t="shared" si="6"/>
        <v>0.44444444444444442</v>
      </c>
      <c r="AC77" s="30">
        <f t="shared" si="6"/>
        <v>0.33333333333333331</v>
      </c>
      <c r="AD77" s="30">
        <f t="shared" si="5"/>
        <v>0.25</v>
      </c>
      <c r="AE77" s="30">
        <f t="shared" si="5"/>
        <v>0.5</v>
      </c>
      <c r="AF77" s="30" t="str">
        <f t="shared" si="5"/>
        <v>..</v>
      </c>
    </row>
    <row r="78" spans="1:32" x14ac:dyDescent="0.35">
      <c r="A78" s="35" t="s">
        <v>68</v>
      </c>
      <c r="B78" s="36" t="s">
        <v>69</v>
      </c>
      <c r="C78" s="32">
        <f t="shared" si="7"/>
        <v>0.5</v>
      </c>
      <c r="D78" s="32">
        <f t="shared" si="8"/>
        <v>0.40740740740740738</v>
      </c>
      <c r="E78" s="32">
        <f t="shared" si="9"/>
        <v>0.25</v>
      </c>
      <c r="F78" s="32">
        <f t="shared" si="9"/>
        <v>0.5</v>
      </c>
      <c r="G78" s="32" t="str">
        <f t="shared" si="9"/>
        <v>..</v>
      </c>
      <c r="K78" s="37">
        <v>4</v>
      </c>
      <c r="L78" s="37">
        <v>2</v>
      </c>
      <c r="M78" s="37">
        <v>3</v>
      </c>
      <c r="N78" s="37">
        <v>4</v>
      </c>
      <c r="O78" s="37">
        <v>5</v>
      </c>
      <c r="P78" s="37">
        <v>5</v>
      </c>
      <c r="Q78" s="37">
        <v>2</v>
      </c>
      <c r="R78" s="37">
        <v>3</v>
      </c>
      <c r="S78" s="37"/>
      <c r="X78" s="30">
        <f t="shared" si="6"/>
        <v>0.75</v>
      </c>
      <c r="Y78" s="30">
        <f t="shared" si="6"/>
        <v>0.25</v>
      </c>
      <c r="Z78" s="30">
        <f t="shared" si="6"/>
        <v>0.5</v>
      </c>
      <c r="AA78" s="30">
        <f t="shared" si="6"/>
        <v>0.33333333333333331</v>
      </c>
      <c r="AB78" s="30">
        <f t="shared" si="6"/>
        <v>0.44444444444444442</v>
      </c>
      <c r="AC78" s="30">
        <f t="shared" si="6"/>
        <v>0.44444444444444442</v>
      </c>
      <c r="AD78" s="30">
        <f t="shared" si="5"/>
        <v>0.25</v>
      </c>
      <c r="AE78" s="30">
        <f t="shared" si="5"/>
        <v>0.5</v>
      </c>
      <c r="AF78" s="30" t="str">
        <f t="shared" si="5"/>
        <v>..</v>
      </c>
    </row>
    <row r="79" spans="1:32" x14ac:dyDescent="0.35">
      <c r="A79" s="35" t="s">
        <v>167</v>
      </c>
      <c r="B79" s="36" t="s">
        <v>251</v>
      </c>
      <c r="C79" s="32">
        <f t="shared" si="7"/>
        <v>0</v>
      </c>
      <c r="D79" s="32">
        <f t="shared" si="8"/>
        <v>0</v>
      </c>
      <c r="E79" s="32">
        <f t="shared" si="9"/>
        <v>0</v>
      </c>
      <c r="F79" s="32">
        <f t="shared" si="9"/>
        <v>0</v>
      </c>
      <c r="G79" s="32" t="str">
        <f t="shared" si="9"/>
        <v>..</v>
      </c>
      <c r="K79" s="37">
        <v>1</v>
      </c>
      <c r="L79" s="37" t="s">
        <v>296</v>
      </c>
      <c r="M79" s="37">
        <v>1</v>
      </c>
      <c r="N79" s="37">
        <v>1</v>
      </c>
      <c r="O79" s="37">
        <v>1</v>
      </c>
      <c r="P79" s="37">
        <v>1</v>
      </c>
      <c r="Q79" s="37">
        <v>1</v>
      </c>
      <c r="R79" s="37">
        <v>1</v>
      </c>
      <c r="S79" s="37"/>
      <c r="X79" s="30">
        <f t="shared" si="6"/>
        <v>0</v>
      </c>
      <c r="Y79" s="30" t="str">
        <f t="shared" si="6"/>
        <v>..</v>
      </c>
      <c r="Z79" s="30">
        <f t="shared" si="6"/>
        <v>0</v>
      </c>
      <c r="AA79" s="30">
        <f t="shared" si="6"/>
        <v>0</v>
      </c>
      <c r="AB79" s="30">
        <f t="shared" si="6"/>
        <v>0</v>
      </c>
      <c r="AC79" s="30">
        <f t="shared" si="6"/>
        <v>0</v>
      </c>
      <c r="AD79" s="30">
        <f t="shared" si="5"/>
        <v>0</v>
      </c>
      <c r="AE79" s="30">
        <f t="shared" si="5"/>
        <v>0</v>
      </c>
      <c r="AF79" s="30" t="str">
        <f t="shared" si="5"/>
        <v>..</v>
      </c>
    </row>
    <row r="80" spans="1:32" x14ac:dyDescent="0.35">
      <c r="A80" s="35" t="s">
        <v>70</v>
      </c>
      <c r="B80" s="36" t="s">
        <v>71</v>
      </c>
      <c r="C80" s="32">
        <f t="shared" si="7"/>
        <v>0.66666666666666663</v>
      </c>
      <c r="D80" s="32">
        <f t="shared" si="8"/>
        <v>0.44444444444444442</v>
      </c>
      <c r="E80" s="32">
        <f t="shared" si="9"/>
        <v>0.75</v>
      </c>
      <c r="F80" s="32">
        <f t="shared" si="9"/>
        <v>1</v>
      </c>
      <c r="G80" s="32" t="str">
        <f t="shared" si="9"/>
        <v>..</v>
      </c>
      <c r="K80" s="37">
        <v>5</v>
      </c>
      <c r="L80" s="37">
        <v>3</v>
      </c>
      <c r="M80" s="37">
        <v>3</v>
      </c>
      <c r="N80" s="37">
        <v>5</v>
      </c>
      <c r="O80" s="37">
        <v>5</v>
      </c>
      <c r="P80" s="37">
        <v>5</v>
      </c>
      <c r="Q80" s="37">
        <v>4</v>
      </c>
      <c r="R80" s="37">
        <v>5</v>
      </c>
      <c r="S80" s="37"/>
      <c r="X80" s="30">
        <f t="shared" si="6"/>
        <v>1</v>
      </c>
      <c r="Y80" s="30">
        <f t="shared" si="6"/>
        <v>0.5</v>
      </c>
      <c r="Z80" s="30">
        <f t="shared" si="6"/>
        <v>0.5</v>
      </c>
      <c r="AA80" s="30">
        <f t="shared" si="6"/>
        <v>0.44444444444444442</v>
      </c>
      <c r="AB80" s="30">
        <f t="shared" si="6"/>
        <v>0.44444444444444442</v>
      </c>
      <c r="AC80" s="30">
        <f t="shared" si="6"/>
        <v>0.44444444444444442</v>
      </c>
      <c r="AD80" s="30">
        <f t="shared" si="5"/>
        <v>0.75</v>
      </c>
      <c r="AE80" s="30">
        <f t="shared" si="5"/>
        <v>1</v>
      </c>
      <c r="AF80" s="30" t="str">
        <f t="shared" si="5"/>
        <v>..</v>
      </c>
    </row>
    <row r="81" spans="1:32" x14ac:dyDescent="0.35">
      <c r="A81" s="35" t="s">
        <v>168</v>
      </c>
      <c r="B81" s="36" t="s">
        <v>252</v>
      </c>
      <c r="C81" s="32">
        <f t="shared" si="7"/>
        <v>0.25</v>
      </c>
      <c r="D81" s="32">
        <f t="shared" si="8"/>
        <v>0.22222222222222221</v>
      </c>
      <c r="E81" s="32">
        <f t="shared" si="9"/>
        <v>0.25</v>
      </c>
      <c r="F81" s="32">
        <f t="shared" si="9"/>
        <v>0.5</v>
      </c>
      <c r="G81" s="32" t="str">
        <f t="shared" si="9"/>
        <v>..</v>
      </c>
      <c r="K81" s="37">
        <v>2</v>
      </c>
      <c r="L81" s="37">
        <v>2</v>
      </c>
      <c r="M81" s="37">
        <v>2</v>
      </c>
      <c r="N81" s="37">
        <v>3</v>
      </c>
      <c r="O81" s="37">
        <v>3</v>
      </c>
      <c r="P81" s="37">
        <v>3</v>
      </c>
      <c r="Q81" s="37">
        <v>2</v>
      </c>
      <c r="R81" s="37">
        <v>3</v>
      </c>
      <c r="S81" s="37"/>
      <c r="X81" s="30">
        <f t="shared" si="6"/>
        <v>0.25</v>
      </c>
      <c r="Y81" s="30">
        <f t="shared" si="6"/>
        <v>0.25</v>
      </c>
      <c r="Z81" s="30">
        <f t="shared" si="6"/>
        <v>0.25</v>
      </c>
      <c r="AA81" s="30">
        <f t="shared" si="6"/>
        <v>0.22222222222222221</v>
      </c>
      <c r="AB81" s="30">
        <f t="shared" si="6"/>
        <v>0.22222222222222221</v>
      </c>
      <c r="AC81" s="30">
        <f t="shared" si="6"/>
        <v>0.22222222222222221</v>
      </c>
      <c r="AD81" s="30">
        <f t="shared" si="5"/>
        <v>0.25</v>
      </c>
      <c r="AE81" s="30">
        <f t="shared" si="5"/>
        <v>0.5</v>
      </c>
      <c r="AF81" s="30" t="str">
        <f t="shared" si="5"/>
        <v>..</v>
      </c>
    </row>
    <row r="82" spans="1:32" x14ac:dyDescent="0.35">
      <c r="A82" s="35" t="s">
        <v>169</v>
      </c>
      <c r="B82" s="36" t="s">
        <v>253</v>
      </c>
      <c r="C82" s="32">
        <f t="shared" si="7"/>
        <v>0.5</v>
      </c>
      <c r="D82" s="32">
        <f t="shared" si="8"/>
        <v>0.33333333333333331</v>
      </c>
      <c r="E82" s="32">
        <f t="shared" si="9"/>
        <v>0.5</v>
      </c>
      <c r="F82" s="32">
        <f t="shared" si="9"/>
        <v>0.5</v>
      </c>
      <c r="G82" s="32" t="str">
        <f t="shared" si="9"/>
        <v>..</v>
      </c>
      <c r="K82" s="37">
        <v>4</v>
      </c>
      <c r="L82" s="37">
        <v>2</v>
      </c>
      <c r="M82" s="37">
        <v>3</v>
      </c>
      <c r="N82" s="37">
        <v>5</v>
      </c>
      <c r="O82" s="37">
        <v>4</v>
      </c>
      <c r="P82" s="37">
        <v>3</v>
      </c>
      <c r="Q82" s="37">
        <v>3</v>
      </c>
      <c r="R82" s="37">
        <v>3</v>
      </c>
      <c r="S82" s="37"/>
      <c r="X82" s="30">
        <f t="shared" si="6"/>
        <v>0.75</v>
      </c>
      <c r="Y82" s="30">
        <f t="shared" si="6"/>
        <v>0.25</v>
      </c>
      <c r="Z82" s="30">
        <f t="shared" si="6"/>
        <v>0.5</v>
      </c>
      <c r="AA82" s="30">
        <f t="shared" si="6"/>
        <v>0.44444444444444442</v>
      </c>
      <c r="AB82" s="30">
        <f t="shared" si="6"/>
        <v>0.33333333333333331</v>
      </c>
      <c r="AC82" s="30">
        <f t="shared" si="6"/>
        <v>0.22222222222222221</v>
      </c>
      <c r="AD82" s="30">
        <f t="shared" si="5"/>
        <v>0.5</v>
      </c>
      <c r="AE82" s="30">
        <f t="shared" si="5"/>
        <v>0.5</v>
      </c>
      <c r="AF82" s="30" t="str">
        <f t="shared" si="5"/>
        <v>..</v>
      </c>
    </row>
    <row r="83" spans="1:32" x14ac:dyDescent="0.35">
      <c r="A83" s="35" t="s">
        <v>72</v>
      </c>
      <c r="B83" s="36" t="s">
        <v>73</v>
      </c>
      <c r="C83" s="32">
        <f t="shared" si="7"/>
        <v>0.41666666666666669</v>
      </c>
      <c r="D83" s="32">
        <f t="shared" si="8"/>
        <v>0.29629629629629628</v>
      </c>
      <c r="E83" s="32">
        <f t="shared" si="9"/>
        <v>0.25</v>
      </c>
      <c r="F83" s="32">
        <f t="shared" si="9"/>
        <v>0.25</v>
      </c>
      <c r="G83" s="32" t="str">
        <f t="shared" si="9"/>
        <v>..</v>
      </c>
      <c r="K83" s="37">
        <v>3</v>
      </c>
      <c r="L83" s="37">
        <v>3</v>
      </c>
      <c r="M83" s="37">
        <v>2</v>
      </c>
      <c r="N83" s="37">
        <v>5</v>
      </c>
      <c r="O83" s="37">
        <v>3</v>
      </c>
      <c r="P83" s="37">
        <v>3</v>
      </c>
      <c r="Q83" s="37">
        <v>2</v>
      </c>
      <c r="R83" s="37">
        <v>2</v>
      </c>
      <c r="S83" s="37"/>
      <c r="X83" s="30">
        <f t="shared" si="6"/>
        <v>0.5</v>
      </c>
      <c r="Y83" s="30">
        <f t="shared" si="6"/>
        <v>0.5</v>
      </c>
      <c r="Z83" s="30">
        <f t="shared" si="6"/>
        <v>0.25</v>
      </c>
      <c r="AA83" s="30">
        <f t="shared" si="6"/>
        <v>0.44444444444444442</v>
      </c>
      <c r="AB83" s="30">
        <f t="shared" si="6"/>
        <v>0.22222222222222221</v>
      </c>
      <c r="AC83" s="30">
        <f t="shared" si="6"/>
        <v>0.22222222222222221</v>
      </c>
      <c r="AD83" s="30">
        <f t="shared" si="5"/>
        <v>0.25</v>
      </c>
      <c r="AE83" s="30">
        <f t="shared" si="5"/>
        <v>0.25</v>
      </c>
      <c r="AF83" s="30" t="str">
        <f t="shared" si="5"/>
        <v>..</v>
      </c>
    </row>
    <row r="84" spans="1:32" x14ac:dyDescent="0.35">
      <c r="A84" s="35" t="s">
        <v>74</v>
      </c>
      <c r="B84" s="36" t="s">
        <v>75</v>
      </c>
      <c r="C84" s="32">
        <f t="shared" si="7"/>
        <v>0.33333333333333331</v>
      </c>
      <c r="D84" s="32">
        <f t="shared" si="8"/>
        <v>0.29629629629629628</v>
      </c>
      <c r="E84" s="32">
        <f t="shared" si="9"/>
        <v>0</v>
      </c>
      <c r="F84" s="32">
        <f t="shared" si="9"/>
        <v>0.5</v>
      </c>
      <c r="G84" s="32" t="str">
        <f t="shared" si="9"/>
        <v>..</v>
      </c>
      <c r="K84" s="37">
        <v>3</v>
      </c>
      <c r="L84" s="37">
        <v>2</v>
      </c>
      <c r="M84" s="37">
        <v>2</v>
      </c>
      <c r="N84" s="37">
        <v>4</v>
      </c>
      <c r="O84" s="37">
        <v>4</v>
      </c>
      <c r="P84" s="37">
        <v>3</v>
      </c>
      <c r="Q84" s="37">
        <v>1</v>
      </c>
      <c r="R84" s="37">
        <v>3</v>
      </c>
      <c r="S84" s="37"/>
      <c r="X84" s="30">
        <f t="shared" si="6"/>
        <v>0.5</v>
      </c>
      <c r="Y84" s="30">
        <f t="shared" si="6"/>
        <v>0.25</v>
      </c>
      <c r="Z84" s="30">
        <f t="shared" si="6"/>
        <v>0.25</v>
      </c>
      <c r="AA84" s="30">
        <f t="shared" si="6"/>
        <v>0.33333333333333331</v>
      </c>
      <c r="AB84" s="30">
        <f t="shared" si="6"/>
        <v>0.33333333333333331</v>
      </c>
      <c r="AC84" s="30">
        <f t="shared" si="6"/>
        <v>0.22222222222222221</v>
      </c>
      <c r="AD84" s="30">
        <f t="shared" si="5"/>
        <v>0</v>
      </c>
      <c r="AE84" s="30">
        <f t="shared" si="5"/>
        <v>0.5</v>
      </c>
      <c r="AF84" s="30" t="str">
        <f t="shared" si="5"/>
        <v>..</v>
      </c>
    </row>
    <row r="85" spans="1:32" x14ac:dyDescent="0.35">
      <c r="A85" s="35" t="s">
        <v>295</v>
      </c>
      <c r="B85" s="36" t="s">
        <v>304</v>
      </c>
      <c r="C85" s="32">
        <f t="shared" si="7"/>
        <v>0</v>
      </c>
      <c r="D85" s="32">
        <f t="shared" si="8"/>
        <v>0</v>
      </c>
      <c r="E85" s="32">
        <f t="shared" si="9"/>
        <v>0</v>
      </c>
      <c r="F85" s="32">
        <f t="shared" si="9"/>
        <v>0</v>
      </c>
      <c r="G85" s="32" t="str">
        <f t="shared" si="9"/>
        <v>..</v>
      </c>
      <c r="K85" s="37">
        <v>1</v>
      </c>
      <c r="L85" s="37" t="s">
        <v>296</v>
      </c>
      <c r="M85" s="37">
        <v>1</v>
      </c>
      <c r="N85" s="37">
        <v>1</v>
      </c>
      <c r="O85" s="37">
        <v>1</v>
      </c>
      <c r="P85" s="37">
        <v>1</v>
      </c>
      <c r="Q85" s="37">
        <v>1</v>
      </c>
      <c r="R85" s="37">
        <v>1</v>
      </c>
      <c r="S85" s="37"/>
      <c r="X85" s="30">
        <f t="shared" si="6"/>
        <v>0</v>
      </c>
      <c r="Y85" s="30" t="str">
        <f t="shared" si="6"/>
        <v>..</v>
      </c>
      <c r="Z85" s="30">
        <f t="shared" si="6"/>
        <v>0</v>
      </c>
      <c r="AA85" s="30">
        <f t="shared" si="6"/>
        <v>0</v>
      </c>
      <c r="AB85" s="30">
        <f t="shared" si="6"/>
        <v>0</v>
      </c>
      <c r="AC85" s="30">
        <f t="shared" si="6"/>
        <v>0</v>
      </c>
      <c r="AD85" s="30">
        <f t="shared" si="5"/>
        <v>0</v>
      </c>
      <c r="AE85" s="30">
        <f t="shared" si="5"/>
        <v>0</v>
      </c>
      <c r="AF85" s="30" t="str">
        <f t="shared" si="5"/>
        <v>..</v>
      </c>
    </row>
    <row r="86" spans="1:32" x14ac:dyDescent="0.35">
      <c r="A86" s="35" t="s">
        <v>171</v>
      </c>
      <c r="B86" s="36" t="s">
        <v>256</v>
      </c>
      <c r="C86" s="32">
        <f t="shared" si="7"/>
        <v>0.25</v>
      </c>
      <c r="D86" s="32">
        <f t="shared" si="8"/>
        <v>0.37037037037037029</v>
      </c>
      <c r="E86" s="32">
        <f t="shared" si="9"/>
        <v>0.25</v>
      </c>
      <c r="F86" s="32">
        <f t="shared" si="9"/>
        <v>0.5</v>
      </c>
      <c r="G86" s="32" t="str">
        <f t="shared" si="9"/>
        <v>..</v>
      </c>
      <c r="K86" s="37">
        <v>2</v>
      </c>
      <c r="L86" s="37" t="s">
        <v>296</v>
      </c>
      <c r="M86" s="37">
        <v>2</v>
      </c>
      <c r="N86" s="37">
        <v>4</v>
      </c>
      <c r="O86" s="37">
        <v>5</v>
      </c>
      <c r="P86" s="37">
        <v>4</v>
      </c>
      <c r="Q86" s="37">
        <v>2</v>
      </c>
      <c r="R86" s="37">
        <v>3</v>
      </c>
      <c r="S86" s="37"/>
      <c r="X86" s="30">
        <f t="shared" si="6"/>
        <v>0.25</v>
      </c>
      <c r="Y86" s="30" t="str">
        <f t="shared" si="6"/>
        <v>..</v>
      </c>
      <c r="Z86" s="30">
        <f t="shared" si="6"/>
        <v>0.25</v>
      </c>
      <c r="AA86" s="30">
        <f t="shared" si="6"/>
        <v>0.33333333333333331</v>
      </c>
      <c r="AB86" s="30">
        <f t="shared" si="6"/>
        <v>0.44444444444444442</v>
      </c>
      <c r="AC86" s="30">
        <f t="shared" si="6"/>
        <v>0.33333333333333331</v>
      </c>
      <c r="AD86" s="30">
        <f t="shared" si="5"/>
        <v>0.25</v>
      </c>
      <c r="AE86" s="30">
        <f t="shared" si="5"/>
        <v>0.5</v>
      </c>
      <c r="AF86" s="30" t="str">
        <f t="shared" si="5"/>
        <v>..</v>
      </c>
    </row>
    <row r="87" spans="1:32" x14ac:dyDescent="0.35">
      <c r="A87" s="35" t="s">
        <v>173</v>
      </c>
      <c r="B87" s="36" t="s">
        <v>258</v>
      </c>
      <c r="C87" s="32">
        <f t="shared" si="7"/>
        <v>0.5</v>
      </c>
      <c r="D87" s="32">
        <f t="shared" si="8"/>
        <v>0.22222222222222221</v>
      </c>
      <c r="E87" s="32">
        <f t="shared" si="9"/>
        <v>0.5</v>
      </c>
      <c r="F87" s="32">
        <f t="shared" si="9"/>
        <v>0.25</v>
      </c>
      <c r="G87" s="32" t="str">
        <f t="shared" si="9"/>
        <v>..</v>
      </c>
      <c r="K87" s="37">
        <v>3</v>
      </c>
      <c r="L87" s="37">
        <v>3</v>
      </c>
      <c r="M87" s="37">
        <v>3</v>
      </c>
      <c r="N87" s="37">
        <v>3</v>
      </c>
      <c r="O87" s="37">
        <v>3</v>
      </c>
      <c r="P87" s="37">
        <v>3</v>
      </c>
      <c r="Q87" s="37">
        <v>3</v>
      </c>
      <c r="R87" s="37">
        <v>2</v>
      </c>
      <c r="S87" s="37"/>
      <c r="X87" s="30">
        <f t="shared" si="6"/>
        <v>0.5</v>
      </c>
      <c r="Y87" s="30">
        <f t="shared" si="6"/>
        <v>0.5</v>
      </c>
      <c r="Z87" s="30">
        <f t="shared" si="6"/>
        <v>0.5</v>
      </c>
      <c r="AA87" s="30">
        <f t="shared" si="6"/>
        <v>0.22222222222222221</v>
      </c>
      <c r="AB87" s="30">
        <f t="shared" si="6"/>
        <v>0.22222222222222221</v>
      </c>
      <c r="AC87" s="30">
        <f t="shared" si="6"/>
        <v>0.22222222222222221</v>
      </c>
      <c r="AD87" s="30">
        <f t="shared" si="5"/>
        <v>0.5</v>
      </c>
      <c r="AE87" s="30">
        <f t="shared" si="5"/>
        <v>0.25</v>
      </c>
      <c r="AF87" s="30" t="str">
        <f t="shared" si="5"/>
        <v>..</v>
      </c>
    </row>
    <row r="88" spans="1:32" x14ac:dyDescent="0.35">
      <c r="A88" s="35" t="s">
        <v>174</v>
      </c>
      <c r="B88" s="36" t="s">
        <v>259</v>
      </c>
      <c r="C88" s="32">
        <f t="shared" si="7"/>
        <v>0.5</v>
      </c>
      <c r="D88" s="32">
        <f t="shared" si="8"/>
        <v>0.25925925925925924</v>
      </c>
      <c r="E88" s="32">
        <f t="shared" si="9"/>
        <v>0.25</v>
      </c>
      <c r="F88" s="32">
        <f t="shared" si="9"/>
        <v>0.5</v>
      </c>
      <c r="G88" s="32" t="str">
        <f t="shared" si="9"/>
        <v>..</v>
      </c>
      <c r="K88" s="37">
        <v>3</v>
      </c>
      <c r="L88" s="37">
        <v>3</v>
      </c>
      <c r="M88" s="37">
        <v>3</v>
      </c>
      <c r="N88" s="37">
        <v>4</v>
      </c>
      <c r="O88" s="37">
        <v>3</v>
      </c>
      <c r="P88" s="37">
        <v>3</v>
      </c>
      <c r="Q88" s="37">
        <v>2</v>
      </c>
      <c r="R88" s="37">
        <v>3</v>
      </c>
      <c r="S88" s="37"/>
      <c r="X88" s="30">
        <f t="shared" si="6"/>
        <v>0.5</v>
      </c>
      <c r="Y88" s="30">
        <f t="shared" si="6"/>
        <v>0.5</v>
      </c>
      <c r="Z88" s="30">
        <f t="shared" si="6"/>
        <v>0.5</v>
      </c>
      <c r="AA88" s="30">
        <f t="shared" si="6"/>
        <v>0.33333333333333331</v>
      </c>
      <c r="AB88" s="30">
        <f t="shared" si="6"/>
        <v>0.22222222222222221</v>
      </c>
      <c r="AC88" s="30">
        <f t="shared" si="6"/>
        <v>0.22222222222222221</v>
      </c>
      <c r="AD88" s="30">
        <f t="shared" si="5"/>
        <v>0.25</v>
      </c>
      <c r="AE88" s="30">
        <f t="shared" si="5"/>
        <v>0.5</v>
      </c>
      <c r="AF88" s="30" t="str">
        <f t="shared" si="5"/>
        <v>..</v>
      </c>
    </row>
    <row r="89" spans="1:32" x14ac:dyDescent="0.35">
      <c r="A89" s="35" t="s">
        <v>175</v>
      </c>
      <c r="B89" s="36" t="s">
        <v>260</v>
      </c>
      <c r="C89" s="32">
        <f t="shared" si="7"/>
        <v>0.58333333333333337</v>
      </c>
      <c r="D89" s="32">
        <f t="shared" si="8"/>
        <v>0.40740740740740738</v>
      </c>
      <c r="E89" s="32">
        <f t="shared" si="9"/>
        <v>0.5</v>
      </c>
      <c r="F89" s="32">
        <f t="shared" si="9"/>
        <v>0.5</v>
      </c>
      <c r="G89" s="32" t="str">
        <f t="shared" si="9"/>
        <v>..</v>
      </c>
      <c r="K89" s="37">
        <v>5</v>
      </c>
      <c r="L89" s="37">
        <v>3</v>
      </c>
      <c r="M89" s="37">
        <v>2</v>
      </c>
      <c r="N89" s="37">
        <v>6</v>
      </c>
      <c r="O89" s="37">
        <v>4</v>
      </c>
      <c r="P89" s="37">
        <v>4</v>
      </c>
      <c r="Q89" s="37">
        <v>3</v>
      </c>
      <c r="R89" s="37">
        <v>3</v>
      </c>
      <c r="S89" s="37"/>
      <c r="X89" s="30">
        <f t="shared" si="6"/>
        <v>1</v>
      </c>
      <c r="Y89" s="30">
        <f t="shared" si="6"/>
        <v>0.5</v>
      </c>
      <c r="Z89" s="30">
        <f t="shared" si="6"/>
        <v>0.25</v>
      </c>
      <c r="AA89" s="30">
        <f t="shared" si="6"/>
        <v>0.55555555555555558</v>
      </c>
      <c r="AB89" s="30">
        <f t="shared" si="6"/>
        <v>0.33333333333333331</v>
      </c>
      <c r="AC89" s="30">
        <f t="shared" si="6"/>
        <v>0.33333333333333331</v>
      </c>
      <c r="AD89" s="30">
        <f t="shared" si="5"/>
        <v>0.5</v>
      </c>
      <c r="AE89" s="30">
        <f t="shared" si="5"/>
        <v>0.5</v>
      </c>
      <c r="AF89" s="30" t="str">
        <f t="shared" si="5"/>
        <v>..</v>
      </c>
    </row>
    <row r="90" spans="1:32" x14ac:dyDescent="0.35">
      <c r="A90" s="35" t="s">
        <v>176</v>
      </c>
      <c r="B90" s="36" t="s">
        <v>261</v>
      </c>
      <c r="C90" s="32">
        <f t="shared" si="7"/>
        <v>0.5</v>
      </c>
      <c r="D90" s="32">
        <f t="shared" si="8"/>
        <v>0.37037037037037029</v>
      </c>
      <c r="E90" s="32">
        <f t="shared" si="9"/>
        <v>0.5</v>
      </c>
      <c r="F90" s="32">
        <f t="shared" si="9"/>
        <v>0.5</v>
      </c>
      <c r="G90" s="32" t="str">
        <f t="shared" si="9"/>
        <v>..</v>
      </c>
      <c r="K90" s="37">
        <v>3</v>
      </c>
      <c r="L90" s="37">
        <v>3</v>
      </c>
      <c r="M90" s="37">
        <v>3</v>
      </c>
      <c r="N90" s="37">
        <v>5</v>
      </c>
      <c r="O90" s="37">
        <v>4</v>
      </c>
      <c r="P90" s="37">
        <v>4</v>
      </c>
      <c r="Q90" s="37">
        <v>3</v>
      </c>
      <c r="R90" s="37">
        <v>3</v>
      </c>
      <c r="S90" s="37"/>
      <c r="X90" s="30">
        <f t="shared" si="6"/>
        <v>0.5</v>
      </c>
      <c r="Y90" s="30">
        <f t="shared" si="6"/>
        <v>0.5</v>
      </c>
      <c r="Z90" s="30">
        <f t="shared" si="6"/>
        <v>0.5</v>
      </c>
      <c r="AA90" s="30">
        <f t="shared" si="6"/>
        <v>0.44444444444444442</v>
      </c>
      <c r="AB90" s="30">
        <f t="shared" si="6"/>
        <v>0.33333333333333331</v>
      </c>
      <c r="AC90" s="30">
        <f t="shared" si="6"/>
        <v>0.33333333333333331</v>
      </c>
      <c r="AD90" s="30">
        <f t="shared" si="5"/>
        <v>0.5</v>
      </c>
      <c r="AE90" s="30">
        <f t="shared" si="5"/>
        <v>0.5</v>
      </c>
      <c r="AF90" s="30" t="str">
        <f t="shared" si="5"/>
        <v>..</v>
      </c>
    </row>
    <row r="91" spans="1:32" x14ac:dyDescent="0.35">
      <c r="A91" s="35" t="s">
        <v>177</v>
      </c>
      <c r="B91" s="36" t="s">
        <v>262</v>
      </c>
      <c r="C91" s="32">
        <f t="shared" si="7"/>
        <v>1</v>
      </c>
      <c r="D91" s="32">
        <f t="shared" si="8"/>
        <v>0.74074074074074081</v>
      </c>
      <c r="E91" s="32">
        <f t="shared" si="9"/>
        <v>1</v>
      </c>
      <c r="F91" s="32">
        <f t="shared" si="9"/>
        <v>1</v>
      </c>
      <c r="G91" s="32" t="str">
        <f t="shared" si="9"/>
        <v>..</v>
      </c>
      <c r="K91" s="37">
        <v>5</v>
      </c>
      <c r="L91" s="37">
        <v>5</v>
      </c>
      <c r="M91" s="37">
        <v>5</v>
      </c>
      <c r="N91" s="37">
        <v>8</v>
      </c>
      <c r="O91" s="37">
        <v>7</v>
      </c>
      <c r="P91" s="37">
        <v>8</v>
      </c>
      <c r="Q91" s="37">
        <v>5</v>
      </c>
      <c r="R91" s="37">
        <v>5</v>
      </c>
      <c r="S91" s="37"/>
      <c r="X91" s="30">
        <f t="shared" si="6"/>
        <v>1</v>
      </c>
      <c r="Y91" s="30">
        <f t="shared" si="6"/>
        <v>1</v>
      </c>
      <c r="Z91" s="30">
        <f t="shared" si="6"/>
        <v>1</v>
      </c>
      <c r="AA91" s="30">
        <f t="shared" si="6"/>
        <v>0.77777777777777779</v>
      </c>
      <c r="AB91" s="30">
        <f t="shared" si="6"/>
        <v>0.66666666666666663</v>
      </c>
      <c r="AC91" s="30">
        <f t="shared" si="6"/>
        <v>0.77777777777777779</v>
      </c>
      <c r="AD91" s="30">
        <f t="shared" si="5"/>
        <v>1</v>
      </c>
      <c r="AE91" s="30">
        <f t="shared" si="5"/>
        <v>1</v>
      </c>
      <c r="AF91" s="30" t="str">
        <f t="shared" si="5"/>
        <v>..</v>
      </c>
    </row>
    <row r="92" spans="1:32" x14ac:dyDescent="0.35">
      <c r="A92" s="35" t="s">
        <v>179</v>
      </c>
      <c r="B92" s="36" t="s">
        <v>264</v>
      </c>
      <c r="C92" s="32">
        <f t="shared" si="7"/>
        <v>0.75</v>
      </c>
      <c r="D92" s="32">
        <f t="shared" si="8"/>
        <v>0.59259259259259267</v>
      </c>
      <c r="E92" s="32">
        <f t="shared" si="9"/>
        <v>0.5</v>
      </c>
      <c r="F92" s="32">
        <f t="shared" si="9"/>
        <v>0.75</v>
      </c>
      <c r="G92" s="32" t="str">
        <f t="shared" si="9"/>
        <v>..</v>
      </c>
      <c r="K92" s="37">
        <v>4</v>
      </c>
      <c r="L92" s="37">
        <v>4</v>
      </c>
      <c r="M92" s="37">
        <v>4</v>
      </c>
      <c r="N92" s="37">
        <v>8</v>
      </c>
      <c r="O92" s="37">
        <v>5</v>
      </c>
      <c r="P92" s="37">
        <v>6</v>
      </c>
      <c r="Q92" s="37">
        <v>3</v>
      </c>
      <c r="R92" s="37">
        <v>4</v>
      </c>
      <c r="S92" s="37"/>
      <c r="X92" s="30">
        <f t="shared" si="6"/>
        <v>0.75</v>
      </c>
      <c r="Y92" s="30">
        <f t="shared" si="6"/>
        <v>0.75</v>
      </c>
      <c r="Z92" s="30">
        <f t="shared" si="6"/>
        <v>0.75</v>
      </c>
      <c r="AA92" s="30">
        <f t="shared" si="6"/>
        <v>0.77777777777777779</v>
      </c>
      <c r="AB92" s="30">
        <f t="shared" si="6"/>
        <v>0.44444444444444442</v>
      </c>
      <c r="AC92" s="30">
        <f t="shared" si="6"/>
        <v>0.55555555555555558</v>
      </c>
      <c r="AD92" s="30">
        <f t="shared" si="5"/>
        <v>0.5</v>
      </c>
      <c r="AE92" s="30">
        <f t="shared" si="5"/>
        <v>0.75</v>
      </c>
      <c r="AF92" s="30" t="str">
        <f t="shared" si="5"/>
        <v>..</v>
      </c>
    </row>
    <row r="93" spans="1:32" x14ac:dyDescent="0.35">
      <c r="A93" s="35" t="s">
        <v>180</v>
      </c>
      <c r="B93" s="36" t="s">
        <v>265</v>
      </c>
      <c r="C93" s="32">
        <f t="shared" si="7"/>
        <v>0.5</v>
      </c>
      <c r="D93" s="32">
        <f t="shared" si="8"/>
        <v>0.55555555555555558</v>
      </c>
      <c r="E93" s="32">
        <f t="shared" si="9"/>
        <v>0.25</v>
      </c>
      <c r="F93" s="32">
        <f t="shared" si="9"/>
        <v>0.5</v>
      </c>
      <c r="G93" s="32" t="str">
        <f t="shared" si="9"/>
        <v>..</v>
      </c>
      <c r="K93" s="37">
        <v>3</v>
      </c>
      <c r="L93" s="37">
        <v>3</v>
      </c>
      <c r="M93" s="37">
        <v>3</v>
      </c>
      <c r="N93" s="37">
        <v>6</v>
      </c>
      <c r="O93" s="37">
        <v>6</v>
      </c>
      <c r="P93" s="37">
        <v>6</v>
      </c>
      <c r="Q93" s="37">
        <v>2</v>
      </c>
      <c r="R93" s="37">
        <v>3</v>
      </c>
      <c r="S93" s="37"/>
      <c r="X93" s="30">
        <f t="shared" si="6"/>
        <v>0.5</v>
      </c>
      <c r="Y93" s="30">
        <f t="shared" si="6"/>
        <v>0.5</v>
      </c>
      <c r="Z93" s="30">
        <f t="shared" si="6"/>
        <v>0.5</v>
      </c>
      <c r="AA93" s="30">
        <f t="shared" ref="AA93:AF123" si="10">IF(ISNUMBER(N93)=TRUE,AA$5*(N93-AA$4)/(AA$3-AA$4)+(1-AA$5)*(1-(N93-AA$4)/(AA$3-AA$4)),"..")</f>
        <v>0.55555555555555558</v>
      </c>
      <c r="AB93" s="30">
        <f t="shared" si="10"/>
        <v>0.55555555555555558</v>
      </c>
      <c r="AC93" s="30">
        <f t="shared" si="10"/>
        <v>0.55555555555555558</v>
      </c>
      <c r="AD93" s="30">
        <f t="shared" si="5"/>
        <v>0.25</v>
      </c>
      <c r="AE93" s="30">
        <f t="shared" si="5"/>
        <v>0.5</v>
      </c>
      <c r="AF93" s="30" t="str">
        <f t="shared" si="5"/>
        <v>..</v>
      </c>
    </row>
    <row r="94" spans="1:32" x14ac:dyDescent="0.35">
      <c r="A94" s="35" t="s">
        <v>76</v>
      </c>
      <c r="B94" s="36" t="s">
        <v>77</v>
      </c>
      <c r="C94" s="32">
        <f t="shared" si="7"/>
        <v>0.125</v>
      </c>
      <c r="D94" s="32">
        <f t="shared" si="8"/>
        <v>0.22222222222222221</v>
      </c>
      <c r="E94" s="32">
        <f t="shared" si="9"/>
        <v>0.25</v>
      </c>
      <c r="F94" s="32">
        <f t="shared" si="9"/>
        <v>0.5</v>
      </c>
      <c r="G94" s="32" t="str">
        <f t="shared" si="9"/>
        <v>..</v>
      </c>
      <c r="K94" s="37">
        <v>2</v>
      </c>
      <c r="L94" s="37" t="s">
        <v>296</v>
      </c>
      <c r="M94" s="37">
        <v>1</v>
      </c>
      <c r="N94" s="37">
        <v>3</v>
      </c>
      <c r="O94" s="37">
        <v>3</v>
      </c>
      <c r="P94" s="37">
        <v>3</v>
      </c>
      <c r="Q94" s="37">
        <v>2</v>
      </c>
      <c r="R94" s="37">
        <v>3</v>
      </c>
      <c r="S94" s="37"/>
      <c r="X94" s="30">
        <f t="shared" ref="X94:Z123" si="11">IF(ISNUMBER(K94)=TRUE,X$5*(K94-X$4)/(X$3-X$4)+(1-X$5)*(1-(K94-X$4)/(X$3-X$4)),"..")</f>
        <v>0.25</v>
      </c>
      <c r="Y94" s="30" t="str">
        <f t="shared" si="11"/>
        <v>..</v>
      </c>
      <c r="Z94" s="30">
        <f t="shared" si="11"/>
        <v>0</v>
      </c>
      <c r="AA94" s="30">
        <f t="shared" si="10"/>
        <v>0.22222222222222221</v>
      </c>
      <c r="AB94" s="30">
        <f t="shared" si="10"/>
        <v>0.22222222222222221</v>
      </c>
      <c r="AC94" s="30">
        <f t="shared" si="10"/>
        <v>0.22222222222222221</v>
      </c>
      <c r="AD94" s="30">
        <f t="shared" si="5"/>
        <v>0.25</v>
      </c>
      <c r="AE94" s="30">
        <f t="shared" si="5"/>
        <v>0.5</v>
      </c>
      <c r="AF94" s="30" t="str">
        <f t="shared" si="5"/>
        <v>..</v>
      </c>
    </row>
    <row r="95" spans="1:32" x14ac:dyDescent="0.35">
      <c r="A95" s="35" t="s">
        <v>181</v>
      </c>
      <c r="B95" s="36" t="s">
        <v>266</v>
      </c>
      <c r="C95" s="32">
        <f t="shared" si="7"/>
        <v>0</v>
      </c>
      <c r="D95" s="32">
        <f t="shared" si="8"/>
        <v>0.14814814814814814</v>
      </c>
      <c r="E95" s="32">
        <f t="shared" si="9"/>
        <v>0</v>
      </c>
      <c r="F95" s="32">
        <f t="shared" si="9"/>
        <v>0.5</v>
      </c>
      <c r="G95" s="32" t="str">
        <f t="shared" si="9"/>
        <v>..</v>
      </c>
      <c r="K95" s="37">
        <v>1</v>
      </c>
      <c r="L95" s="37" t="s">
        <v>296</v>
      </c>
      <c r="M95" s="37">
        <v>1</v>
      </c>
      <c r="N95" s="37">
        <v>2</v>
      </c>
      <c r="O95" s="37">
        <v>3</v>
      </c>
      <c r="P95" s="37">
        <v>2</v>
      </c>
      <c r="Q95" s="37">
        <v>1</v>
      </c>
      <c r="R95" s="37">
        <v>3</v>
      </c>
      <c r="S95" s="37"/>
      <c r="X95" s="30">
        <f t="shared" si="11"/>
        <v>0</v>
      </c>
      <c r="Y95" s="30" t="str">
        <f t="shared" si="11"/>
        <v>..</v>
      </c>
      <c r="Z95" s="30">
        <f t="shared" si="11"/>
        <v>0</v>
      </c>
      <c r="AA95" s="30">
        <f t="shared" si="10"/>
        <v>0.1111111111111111</v>
      </c>
      <c r="AB95" s="30">
        <f t="shared" si="10"/>
        <v>0.22222222222222221</v>
      </c>
      <c r="AC95" s="30">
        <f t="shared" si="10"/>
        <v>0.1111111111111111</v>
      </c>
      <c r="AD95" s="30">
        <f t="shared" si="5"/>
        <v>0</v>
      </c>
      <c r="AE95" s="30">
        <f t="shared" si="5"/>
        <v>0.5</v>
      </c>
      <c r="AF95" s="30" t="str">
        <f t="shared" si="5"/>
        <v>..</v>
      </c>
    </row>
    <row r="96" spans="1:32" x14ac:dyDescent="0.35">
      <c r="A96" s="35" t="s">
        <v>79</v>
      </c>
      <c r="B96" s="36" t="s">
        <v>80</v>
      </c>
      <c r="C96" s="32">
        <f t="shared" si="7"/>
        <v>0.75</v>
      </c>
      <c r="D96" s="32">
        <f t="shared" si="8"/>
        <v>0.48148148148148145</v>
      </c>
      <c r="E96" s="32">
        <f t="shared" si="9"/>
        <v>0.5</v>
      </c>
      <c r="F96" s="32">
        <f t="shared" si="9"/>
        <v>0.5</v>
      </c>
      <c r="G96" s="32" t="str">
        <f t="shared" si="9"/>
        <v>..</v>
      </c>
      <c r="K96" s="37">
        <v>4</v>
      </c>
      <c r="L96" s="37">
        <v>4</v>
      </c>
      <c r="M96" s="37">
        <v>4</v>
      </c>
      <c r="N96" s="37">
        <v>6</v>
      </c>
      <c r="O96" s="37">
        <v>5</v>
      </c>
      <c r="P96" s="37">
        <v>5</v>
      </c>
      <c r="Q96" s="37">
        <v>3</v>
      </c>
      <c r="R96" s="37">
        <v>3</v>
      </c>
      <c r="S96" s="37"/>
      <c r="X96" s="30">
        <f t="shared" si="11"/>
        <v>0.75</v>
      </c>
      <c r="Y96" s="30">
        <f t="shared" si="11"/>
        <v>0.75</v>
      </c>
      <c r="Z96" s="30">
        <f t="shared" si="11"/>
        <v>0.75</v>
      </c>
      <c r="AA96" s="30">
        <f t="shared" si="10"/>
        <v>0.55555555555555558</v>
      </c>
      <c r="AB96" s="30">
        <f t="shared" si="10"/>
        <v>0.44444444444444442</v>
      </c>
      <c r="AC96" s="30">
        <f t="shared" si="10"/>
        <v>0.44444444444444442</v>
      </c>
      <c r="AD96" s="30">
        <f t="shared" si="5"/>
        <v>0.5</v>
      </c>
      <c r="AE96" s="30">
        <f t="shared" si="5"/>
        <v>0.5</v>
      </c>
      <c r="AF96" s="30" t="str">
        <f t="shared" si="5"/>
        <v>..</v>
      </c>
    </row>
    <row r="97" spans="1:32" x14ac:dyDescent="0.35">
      <c r="A97" s="35" t="s">
        <v>182</v>
      </c>
      <c r="B97" s="36" t="s">
        <v>305</v>
      </c>
      <c r="C97" s="32">
        <f t="shared" si="7"/>
        <v>0.66666666666666663</v>
      </c>
      <c r="D97" s="32">
        <f t="shared" si="8"/>
        <v>0.62962962962962965</v>
      </c>
      <c r="E97" s="32">
        <f t="shared" si="9"/>
        <v>0.5</v>
      </c>
      <c r="F97" s="32">
        <f t="shared" si="9"/>
        <v>0.5</v>
      </c>
      <c r="G97" s="32" t="str">
        <f t="shared" si="9"/>
        <v>..</v>
      </c>
      <c r="K97" s="37">
        <v>4</v>
      </c>
      <c r="L97" s="37">
        <v>3</v>
      </c>
      <c r="M97" s="37">
        <v>4</v>
      </c>
      <c r="N97" s="37">
        <v>7</v>
      </c>
      <c r="O97" s="37">
        <v>6</v>
      </c>
      <c r="P97" s="37">
        <v>7</v>
      </c>
      <c r="Q97" s="37">
        <v>3</v>
      </c>
      <c r="R97" s="37">
        <v>3</v>
      </c>
      <c r="S97" s="37"/>
      <c r="X97" s="30">
        <f t="shared" si="11"/>
        <v>0.75</v>
      </c>
      <c r="Y97" s="30">
        <f t="shared" si="11"/>
        <v>0.5</v>
      </c>
      <c r="Z97" s="30">
        <f t="shared" si="11"/>
        <v>0.75</v>
      </c>
      <c r="AA97" s="30">
        <f t="shared" si="10"/>
        <v>0.66666666666666663</v>
      </c>
      <c r="AB97" s="30">
        <f t="shared" si="10"/>
        <v>0.55555555555555558</v>
      </c>
      <c r="AC97" s="30">
        <f t="shared" si="10"/>
        <v>0.66666666666666663</v>
      </c>
      <c r="AD97" s="30">
        <f t="shared" si="5"/>
        <v>0.5</v>
      </c>
      <c r="AE97" s="30">
        <f t="shared" si="5"/>
        <v>0.5</v>
      </c>
      <c r="AF97" s="30" t="str">
        <f t="shared" si="5"/>
        <v>..</v>
      </c>
    </row>
    <row r="98" spans="1:32" x14ac:dyDescent="0.35">
      <c r="A98" s="35" t="s">
        <v>82</v>
      </c>
      <c r="B98" s="36" t="s">
        <v>83</v>
      </c>
      <c r="C98" s="32">
        <f t="shared" si="7"/>
        <v>0.25</v>
      </c>
      <c r="D98" s="32">
        <f t="shared" si="8"/>
        <v>0.1111111111111111</v>
      </c>
      <c r="E98" s="32">
        <f t="shared" si="9"/>
        <v>0</v>
      </c>
      <c r="F98" s="32">
        <f t="shared" si="9"/>
        <v>0.25</v>
      </c>
      <c r="G98" s="32" t="str">
        <f t="shared" si="9"/>
        <v>..</v>
      </c>
      <c r="K98" s="37">
        <v>3</v>
      </c>
      <c r="L98" s="37">
        <v>1</v>
      </c>
      <c r="M98" s="37">
        <v>2</v>
      </c>
      <c r="N98" s="37">
        <v>2</v>
      </c>
      <c r="O98" s="37">
        <v>2</v>
      </c>
      <c r="P98" s="37">
        <v>2</v>
      </c>
      <c r="Q98" s="37">
        <v>1</v>
      </c>
      <c r="R98" s="37">
        <v>2</v>
      </c>
      <c r="S98" s="37"/>
      <c r="X98" s="30">
        <f t="shared" si="11"/>
        <v>0.5</v>
      </c>
      <c r="Y98" s="30">
        <f t="shared" si="11"/>
        <v>0</v>
      </c>
      <c r="Z98" s="30">
        <f t="shared" si="11"/>
        <v>0.25</v>
      </c>
      <c r="AA98" s="30">
        <f t="shared" si="10"/>
        <v>0.1111111111111111</v>
      </c>
      <c r="AB98" s="30">
        <f t="shared" si="10"/>
        <v>0.1111111111111111</v>
      </c>
      <c r="AC98" s="30">
        <f t="shared" si="10"/>
        <v>0.1111111111111111</v>
      </c>
      <c r="AD98" s="30">
        <f t="shared" si="5"/>
        <v>0</v>
      </c>
      <c r="AE98" s="30">
        <f t="shared" si="5"/>
        <v>0.25</v>
      </c>
      <c r="AF98" s="30" t="str">
        <f t="shared" si="5"/>
        <v>..</v>
      </c>
    </row>
    <row r="99" spans="1:32" x14ac:dyDescent="0.35">
      <c r="A99" s="35" t="s">
        <v>183</v>
      </c>
      <c r="B99" s="36" t="s">
        <v>268</v>
      </c>
      <c r="C99" s="32">
        <f t="shared" si="7"/>
        <v>0.5</v>
      </c>
      <c r="D99" s="32">
        <f t="shared" si="8"/>
        <v>0.51851851851851849</v>
      </c>
      <c r="E99" s="32">
        <f t="shared" si="9"/>
        <v>0.5</v>
      </c>
      <c r="F99" s="32">
        <f t="shared" si="9"/>
        <v>1</v>
      </c>
      <c r="G99" s="32" t="str">
        <f t="shared" si="9"/>
        <v>..</v>
      </c>
      <c r="K99" s="37">
        <v>3</v>
      </c>
      <c r="L99" s="37" t="s">
        <v>296</v>
      </c>
      <c r="M99" s="37">
        <v>3</v>
      </c>
      <c r="N99" s="37">
        <v>5</v>
      </c>
      <c r="O99" s="37">
        <v>6</v>
      </c>
      <c r="P99" s="37">
        <v>6</v>
      </c>
      <c r="Q99" s="37">
        <v>3</v>
      </c>
      <c r="R99" s="37">
        <v>5</v>
      </c>
      <c r="S99" s="37"/>
      <c r="X99" s="30">
        <f t="shared" si="11"/>
        <v>0.5</v>
      </c>
      <c r="Y99" s="30" t="str">
        <f t="shared" si="11"/>
        <v>..</v>
      </c>
      <c r="Z99" s="30">
        <f t="shared" si="11"/>
        <v>0.5</v>
      </c>
      <c r="AA99" s="30">
        <f t="shared" si="10"/>
        <v>0.44444444444444442</v>
      </c>
      <c r="AB99" s="30">
        <f t="shared" si="10"/>
        <v>0.55555555555555558</v>
      </c>
      <c r="AC99" s="30">
        <f t="shared" si="10"/>
        <v>0.55555555555555558</v>
      </c>
      <c r="AD99" s="30">
        <f t="shared" si="5"/>
        <v>0.5</v>
      </c>
      <c r="AE99" s="30">
        <f t="shared" si="5"/>
        <v>1</v>
      </c>
      <c r="AF99" s="30" t="str">
        <f t="shared" si="5"/>
        <v>..</v>
      </c>
    </row>
    <row r="100" spans="1:32" x14ac:dyDescent="0.35">
      <c r="A100" s="35" t="s">
        <v>184</v>
      </c>
      <c r="B100" s="36" t="s">
        <v>306</v>
      </c>
      <c r="C100" s="32">
        <f t="shared" si="7"/>
        <v>1</v>
      </c>
      <c r="D100" s="32">
        <f t="shared" si="8"/>
        <v>0.85185185185185175</v>
      </c>
      <c r="E100" s="32">
        <f t="shared" si="9"/>
        <v>1</v>
      </c>
      <c r="F100" s="32">
        <f t="shared" si="9"/>
        <v>1</v>
      </c>
      <c r="G100" s="32" t="str">
        <f t="shared" si="9"/>
        <v>..</v>
      </c>
      <c r="K100" s="37">
        <v>5</v>
      </c>
      <c r="L100" s="37">
        <v>5</v>
      </c>
      <c r="M100" s="37">
        <v>5</v>
      </c>
      <c r="N100" s="37">
        <v>9</v>
      </c>
      <c r="O100" s="37">
        <v>9</v>
      </c>
      <c r="P100" s="37">
        <v>8</v>
      </c>
      <c r="Q100" s="37">
        <v>5</v>
      </c>
      <c r="R100" s="37">
        <v>5</v>
      </c>
      <c r="S100" s="37"/>
      <c r="X100" s="30">
        <f t="shared" si="11"/>
        <v>1</v>
      </c>
      <c r="Y100" s="30">
        <f t="shared" si="11"/>
        <v>1</v>
      </c>
      <c r="Z100" s="30">
        <f t="shared" si="11"/>
        <v>1</v>
      </c>
      <c r="AA100" s="30">
        <f t="shared" si="10"/>
        <v>0.88888888888888884</v>
      </c>
      <c r="AB100" s="30">
        <f t="shared" si="10"/>
        <v>0.88888888888888884</v>
      </c>
      <c r="AC100" s="30">
        <f t="shared" si="10"/>
        <v>0.77777777777777779</v>
      </c>
      <c r="AD100" s="30">
        <f t="shared" si="5"/>
        <v>1</v>
      </c>
      <c r="AE100" s="30">
        <f t="shared" si="5"/>
        <v>1</v>
      </c>
      <c r="AF100" s="30" t="str">
        <f t="shared" si="5"/>
        <v>..</v>
      </c>
    </row>
    <row r="101" spans="1:32" x14ac:dyDescent="0.35">
      <c r="A101" s="38" t="s">
        <v>185</v>
      </c>
      <c r="B101" s="38" t="s">
        <v>270</v>
      </c>
      <c r="C101" s="32">
        <f t="shared" si="7"/>
        <v>1</v>
      </c>
      <c r="D101" s="32">
        <f t="shared" si="8"/>
        <v>0.81481481481481477</v>
      </c>
      <c r="E101" s="32">
        <f t="shared" si="9"/>
        <v>1</v>
      </c>
      <c r="F101" s="32">
        <f t="shared" si="9"/>
        <v>1</v>
      </c>
      <c r="G101" s="32" t="str">
        <f t="shared" si="9"/>
        <v>..</v>
      </c>
      <c r="K101" s="37">
        <v>5</v>
      </c>
      <c r="L101" s="37">
        <v>5</v>
      </c>
      <c r="M101" s="37">
        <v>5</v>
      </c>
      <c r="N101" s="37">
        <v>9</v>
      </c>
      <c r="O101" s="37">
        <v>8</v>
      </c>
      <c r="P101" s="37">
        <v>8</v>
      </c>
      <c r="Q101" s="37">
        <v>5</v>
      </c>
      <c r="R101" s="37">
        <v>5</v>
      </c>
      <c r="S101" s="37"/>
      <c r="X101" s="30">
        <f t="shared" si="11"/>
        <v>1</v>
      </c>
      <c r="Y101" s="30">
        <f t="shared" si="11"/>
        <v>1</v>
      </c>
      <c r="Z101" s="30">
        <f t="shared" si="11"/>
        <v>1</v>
      </c>
      <c r="AA101" s="30">
        <f t="shared" si="10"/>
        <v>0.88888888888888884</v>
      </c>
      <c r="AB101" s="30">
        <f t="shared" si="10"/>
        <v>0.77777777777777779</v>
      </c>
      <c r="AC101" s="30">
        <f t="shared" si="10"/>
        <v>0.77777777777777779</v>
      </c>
      <c r="AD101" s="30">
        <f t="shared" si="5"/>
        <v>1</v>
      </c>
      <c r="AE101" s="30">
        <f t="shared" si="5"/>
        <v>1</v>
      </c>
      <c r="AF101" s="30" t="str">
        <f t="shared" si="5"/>
        <v>..</v>
      </c>
    </row>
    <row r="102" spans="1:32" x14ac:dyDescent="0.35">
      <c r="A102" s="35" t="s">
        <v>84</v>
      </c>
      <c r="B102" s="36" t="s">
        <v>85</v>
      </c>
      <c r="C102" s="32">
        <f t="shared" si="7"/>
        <v>0.25</v>
      </c>
      <c r="D102" s="32">
        <f t="shared" si="8"/>
        <v>0</v>
      </c>
      <c r="E102" s="32">
        <f t="shared" si="9"/>
        <v>0</v>
      </c>
      <c r="F102" s="32">
        <f t="shared" si="9"/>
        <v>0</v>
      </c>
      <c r="G102" s="32" t="str">
        <f t="shared" si="9"/>
        <v>..</v>
      </c>
      <c r="K102" s="37">
        <v>2</v>
      </c>
      <c r="L102" s="37" t="s">
        <v>296</v>
      </c>
      <c r="M102" s="37">
        <v>2</v>
      </c>
      <c r="N102" s="37">
        <v>1</v>
      </c>
      <c r="O102" s="37">
        <v>1</v>
      </c>
      <c r="P102" s="37">
        <v>1</v>
      </c>
      <c r="Q102" s="37">
        <v>1</v>
      </c>
      <c r="R102" s="37">
        <v>1</v>
      </c>
      <c r="S102" s="37"/>
      <c r="X102" s="30">
        <f t="shared" si="11"/>
        <v>0.25</v>
      </c>
      <c r="Y102" s="30" t="str">
        <f t="shared" si="11"/>
        <v>..</v>
      </c>
      <c r="Z102" s="30">
        <f t="shared" si="11"/>
        <v>0.25</v>
      </c>
      <c r="AA102" s="30">
        <f t="shared" si="10"/>
        <v>0</v>
      </c>
      <c r="AB102" s="30">
        <f t="shared" si="10"/>
        <v>0</v>
      </c>
      <c r="AC102" s="30">
        <f t="shared" si="10"/>
        <v>0</v>
      </c>
      <c r="AD102" s="30">
        <f t="shared" si="5"/>
        <v>0</v>
      </c>
      <c r="AE102" s="30">
        <f t="shared" si="5"/>
        <v>0</v>
      </c>
      <c r="AF102" s="30" t="str">
        <f t="shared" si="5"/>
        <v>..</v>
      </c>
    </row>
    <row r="103" spans="1:32" x14ac:dyDescent="0.35">
      <c r="A103" s="35" t="s">
        <v>86</v>
      </c>
      <c r="B103" s="36" t="s">
        <v>87</v>
      </c>
      <c r="C103" s="32">
        <f t="shared" si="7"/>
        <v>0.83333333333333337</v>
      </c>
      <c r="D103" s="32">
        <f t="shared" si="8"/>
        <v>0.62962962962962965</v>
      </c>
      <c r="E103" s="32">
        <f t="shared" si="9"/>
        <v>0.75</v>
      </c>
      <c r="F103" s="32">
        <f t="shared" si="9"/>
        <v>0.75</v>
      </c>
      <c r="G103" s="32" t="str">
        <f t="shared" si="9"/>
        <v>..</v>
      </c>
      <c r="K103" s="37">
        <v>5</v>
      </c>
      <c r="L103" s="37">
        <v>4</v>
      </c>
      <c r="M103" s="37">
        <v>4</v>
      </c>
      <c r="N103" s="37">
        <v>7</v>
      </c>
      <c r="O103" s="37">
        <v>7</v>
      </c>
      <c r="P103" s="37">
        <v>6</v>
      </c>
      <c r="Q103" s="37">
        <v>4</v>
      </c>
      <c r="R103" s="37">
        <v>4</v>
      </c>
      <c r="S103" s="37"/>
      <c r="X103" s="30">
        <f t="shared" si="11"/>
        <v>1</v>
      </c>
      <c r="Y103" s="30">
        <f t="shared" si="11"/>
        <v>0.75</v>
      </c>
      <c r="Z103" s="30">
        <f t="shared" si="11"/>
        <v>0.75</v>
      </c>
      <c r="AA103" s="30">
        <f t="shared" si="10"/>
        <v>0.66666666666666663</v>
      </c>
      <c r="AB103" s="30">
        <f t="shared" si="10"/>
        <v>0.66666666666666663</v>
      </c>
      <c r="AC103" s="30">
        <f t="shared" si="10"/>
        <v>0.55555555555555558</v>
      </c>
      <c r="AD103" s="30">
        <f t="shared" si="5"/>
        <v>0.75</v>
      </c>
      <c r="AE103" s="30">
        <f t="shared" si="5"/>
        <v>0.75</v>
      </c>
      <c r="AF103" s="30" t="str">
        <f t="shared" si="5"/>
        <v>..</v>
      </c>
    </row>
    <row r="104" spans="1:32" x14ac:dyDescent="0.35">
      <c r="A104" s="35" t="s">
        <v>186</v>
      </c>
      <c r="B104" s="36" t="s">
        <v>272</v>
      </c>
      <c r="C104" s="32">
        <f t="shared" si="7"/>
        <v>0.5</v>
      </c>
      <c r="D104" s="32">
        <f t="shared" si="8"/>
        <v>0.48148148148148145</v>
      </c>
      <c r="E104" s="32">
        <f t="shared" si="9"/>
        <v>0.5</v>
      </c>
      <c r="F104" s="32">
        <f t="shared" si="9"/>
        <v>0.75</v>
      </c>
      <c r="G104" s="32" t="str">
        <f t="shared" si="9"/>
        <v>..</v>
      </c>
      <c r="K104" s="37">
        <v>3</v>
      </c>
      <c r="L104" s="37">
        <v>3</v>
      </c>
      <c r="M104" s="37">
        <v>3</v>
      </c>
      <c r="N104" s="37">
        <v>5</v>
      </c>
      <c r="O104" s="37">
        <v>5</v>
      </c>
      <c r="P104" s="37">
        <v>6</v>
      </c>
      <c r="Q104" s="37">
        <v>3</v>
      </c>
      <c r="R104" s="37">
        <v>4</v>
      </c>
      <c r="S104" s="37"/>
      <c r="X104" s="30">
        <f t="shared" si="11"/>
        <v>0.5</v>
      </c>
      <c r="Y104" s="30">
        <f t="shared" si="11"/>
        <v>0.5</v>
      </c>
      <c r="Z104" s="30">
        <f t="shared" si="11"/>
        <v>0.5</v>
      </c>
      <c r="AA104" s="30">
        <f t="shared" si="10"/>
        <v>0.44444444444444442</v>
      </c>
      <c r="AB104" s="30">
        <f t="shared" si="10"/>
        <v>0.44444444444444442</v>
      </c>
      <c r="AC104" s="30">
        <f t="shared" si="10"/>
        <v>0.55555555555555558</v>
      </c>
      <c r="AD104" s="30">
        <f t="shared" si="5"/>
        <v>0.5</v>
      </c>
      <c r="AE104" s="30">
        <f t="shared" si="5"/>
        <v>0.75</v>
      </c>
      <c r="AF104" s="30" t="str">
        <f t="shared" si="5"/>
        <v>..</v>
      </c>
    </row>
    <row r="105" spans="1:32" x14ac:dyDescent="0.35">
      <c r="A105" s="35" t="s">
        <v>89</v>
      </c>
      <c r="B105" s="36" t="s">
        <v>90</v>
      </c>
      <c r="C105" s="32">
        <f t="shared" si="7"/>
        <v>0.25</v>
      </c>
      <c r="D105" s="32">
        <f t="shared" si="8"/>
        <v>3.7037037037037035E-2</v>
      </c>
      <c r="E105" s="32">
        <f t="shared" si="9"/>
        <v>0.25</v>
      </c>
      <c r="F105" s="32">
        <f t="shared" si="9"/>
        <v>0.25</v>
      </c>
      <c r="G105" s="32" t="str">
        <f t="shared" si="9"/>
        <v>..</v>
      </c>
      <c r="K105" s="37">
        <v>2</v>
      </c>
      <c r="L105" s="37" t="s">
        <v>296</v>
      </c>
      <c r="M105" s="37">
        <v>2</v>
      </c>
      <c r="N105" s="37">
        <v>1</v>
      </c>
      <c r="O105" s="37">
        <v>2</v>
      </c>
      <c r="P105" s="37">
        <v>1</v>
      </c>
      <c r="Q105" s="37">
        <v>2</v>
      </c>
      <c r="R105" s="37">
        <v>2</v>
      </c>
      <c r="S105" s="37"/>
      <c r="X105" s="30">
        <f t="shared" si="11"/>
        <v>0.25</v>
      </c>
      <c r="Y105" s="30" t="str">
        <f t="shared" si="11"/>
        <v>..</v>
      </c>
      <c r="Z105" s="30">
        <f t="shared" si="11"/>
        <v>0.25</v>
      </c>
      <c r="AA105" s="30">
        <f t="shared" si="10"/>
        <v>0</v>
      </c>
      <c r="AB105" s="30">
        <f t="shared" si="10"/>
        <v>0.1111111111111111</v>
      </c>
      <c r="AC105" s="30">
        <f t="shared" si="10"/>
        <v>0</v>
      </c>
      <c r="AD105" s="30">
        <f t="shared" si="5"/>
        <v>0.25</v>
      </c>
      <c r="AE105" s="30">
        <f t="shared" si="5"/>
        <v>0.25</v>
      </c>
      <c r="AF105" s="30" t="str">
        <f t="shared" si="5"/>
        <v>..</v>
      </c>
    </row>
    <row r="106" spans="1:32" x14ac:dyDescent="0.35">
      <c r="A106" s="35" t="s">
        <v>187</v>
      </c>
      <c r="B106" s="36" t="s">
        <v>273</v>
      </c>
      <c r="C106" s="32">
        <f t="shared" si="7"/>
        <v>0.125</v>
      </c>
      <c r="D106" s="32">
        <f t="shared" si="8"/>
        <v>0.14814814814814814</v>
      </c>
      <c r="E106" s="32">
        <f t="shared" si="9"/>
        <v>0</v>
      </c>
      <c r="F106" s="32">
        <f t="shared" si="9"/>
        <v>0.5</v>
      </c>
      <c r="G106" s="32" t="str">
        <f t="shared" si="9"/>
        <v>..</v>
      </c>
      <c r="K106" s="37">
        <v>1</v>
      </c>
      <c r="L106" s="37" t="s">
        <v>296</v>
      </c>
      <c r="M106" s="37">
        <v>2</v>
      </c>
      <c r="N106" s="37">
        <v>2</v>
      </c>
      <c r="O106" s="37">
        <v>3</v>
      </c>
      <c r="P106" s="37">
        <v>2</v>
      </c>
      <c r="Q106" s="37">
        <v>1</v>
      </c>
      <c r="R106" s="37">
        <v>3</v>
      </c>
      <c r="S106" s="37"/>
      <c r="X106" s="30">
        <f t="shared" si="11"/>
        <v>0</v>
      </c>
      <c r="Y106" s="30" t="str">
        <f t="shared" si="11"/>
        <v>..</v>
      </c>
      <c r="Z106" s="30">
        <f t="shared" si="11"/>
        <v>0.25</v>
      </c>
      <c r="AA106" s="30">
        <f t="shared" si="10"/>
        <v>0.1111111111111111</v>
      </c>
      <c r="AB106" s="30">
        <f t="shared" si="10"/>
        <v>0.22222222222222221</v>
      </c>
      <c r="AC106" s="30">
        <f t="shared" si="10"/>
        <v>0.1111111111111111</v>
      </c>
      <c r="AD106" s="30">
        <f t="shared" si="5"/>
        <v>0</v>
      </c>
      <c r="AE106" s="30">
        <f t="shared" si="5"/>
        <v>0.5</v>
      </c>
      <c r="AF106" s="30" t="str">
        <f t="shared" si="5"/>
        <v>..</v>
      </c>
    </row>
    <row r="107" spans="1:32" x14ac:dyDescent="0.35">
      <c r="A107" s="35" t="s">
        <v>116</v>
      </c>
      <c r="B107" s="36" t="s">
        <v>274</v>
      </c>
      <c r="C107" s="32">
        <f t="shared" si="7"/>
        <v>1</v>
      </c>
      <c r="D107" s="32">
        <f t="shared" si="8"/>
        <v>0.74074074074074081</v>
      </c>
      <c r="E107" s="32">
        <f t="shared" si="9"/>
        <v>0.75</v>
      </c>
      <c r="F107" s="32">
        <f t="shared" si="9"/>
        <v>0.75</v>
      </c>
      <c r="G107" s="32" t="str">
        <f t="shared" si="9"/>
        <v>..</v>
      </c>
      <c r="K107" s="37">
        <v>5</v>
      </c>
      <c r="L107" s="37">
        <v>5</v>
      </c>
      <c r="M107" s="37">
        <v>5</v>
      </c>
      <c r="N107" s="37">
        <v>8</v>
      </c>
      <c r="O107" s="37">
        <v>7</v>
      </c>
      <c r="P107" s="37">
        <v>8</v>
      </c>
      <c r="Q107" s="37">
        <v>4</v>
      </c>
      <c r="R107" s="37">
        <v>4</v>
      </c>
      <c r="S107" s="37"/>
      <c r="X107" s="30">
        <f t="shared" si="11"/>
        <v>1</v>
      </c>
      <c r="Y107" s="30">
        <f t="shared" si="11"/>
        <v>1</v>
      </c>
      <c r="Z107" s="30">
        <f t="shared" si="11"/>
        <v>1</v>
      </c>
      <c r="AA107" s="30">
        <f t="shared" si="10"/>
        <v>0.77777777777777779</v>
      </c>
      <c r="AB107" s="30">
        <f t="shared" si="10"/>
        <v>0.66666666666666663</v>
      </c>
      <c r="AC107" s="30">
        <f t="shared" si="10"/>
        <v>0.77777777777777779</v>
      </c>
      <c r="AD107" s="30">
        <f t="shared" si="5"/>
        <v>0.75</v>
      </c>
      <c r="AE107" s="30">
        <f t="shared" si="5"/>
        <v>0.75</v>
      </c>
      <c r="AF107" s="30" t="str">
        <f t="shared" si="5"/>
        <v>..</v>
      </c>
    </row>
    <row r="108" spans="1:32" x14ac:dyDescent="0.35">
      <c r="A108" s="35" t="s">
        <v>188</v>
      </c>
      <c r="B108" s="36" t="s">
        <v>275</v>
      </c>
      <c r="C108" s="32">
        <f t="shared" si="7"/>
        <v>0.25</v>
      </c>
      <c r="D108" s="32">
        <f t="shared" si="8"/>
        <v>0.22222222222222224</v>
      </c>
      <c r="E108" s="32">
        <f t="shared" si="9"/>
        <v>0.25</v>
      </c>
      <c r="F108" s="32">
        <f t="shared" si="9"/>
        <v>0.25</v>
      </c>
      <c r="G108" s="32" t="str">
        <f t="shared" si="9"/>
        <v>..</v>
      </c>
      <c r="K108" s="37">
        <v>2</v>
      </c>
      <c r="L108" s="37" t="s">
        <v>296</v>
      </c>
      <c r="M108" s="37">
        <v>2</v>
      </c>
      <c r="N108" s="37">
        <v>3</v>
      </c>
      <c r="O108" s="37">
        <v>4</v>
      </c>
      <c r="P108" s="37">
        <v>2</v>
      </c>
      <c r="Q108" s="37">
        <v>2</v>
      </c>
      <c r="R108" s="37">
        <v>2</v>
      </c>
      <c r="S108" s="37"/>
      <c r="X108" s="30">
        <f t="shared" si="11"/>
        <v>0.25</v>
      </c>
      <c r="Y108" s="30" t="str">
        <f t="shared" si="11"/>
        <v>..</v>
      </c>
      <c r="Z108" s="30">
        <f t="shared" si="11"/>
        <v>0.25</v>
      </c>
      <c r="AA108" s="30">
        <f t="shared" si="10"/>
        <v>0.22222222222222221</v>
      </c>
      <c r="AB108" s="30">
        <f t="shared" si="10"/>
        <v>0.33333333333333331</v>
      </c>
      <c r="AC108" s="30">
        <f t="shared" si="10"/>
        <v>0.1111111111111111</v>
      </c>
      <c r="AD108" s="30">
        <f t="shared" si="5"/>
        <v>0.25</v>
      </c>
      <c r="AE108" s="30">
        <f t="shared" si="5"/>
        <v>0.25</v>
      </c>
      <c r="AF108" s="30" t="str">
        <f t="shared" si="5"/>
        <v>..</v>
      </c>
    </row>
    <row r="109" spans="1:32" x14ac:dyDescent="0.35">
      <c r="A109" s="35" t="s">
        <v>92</v>
      </c>
      <c r="B109" s="36" t="s">
        <v>93</v>
      </c>
      <c r="C109" s="32">
        <f t="shared" si="7"/>
        <v>0.5</v>
      </c>
      <c r="D109" s="32">
        <f t="shared" si="8"/>
        <v>0.51851851851851849</v>
      </c>
      <c r="E109" s="32">
        <f t="shared" si="9"/>
        <v>0.5</v>
      </c>
      <c r="F109" s="32">
        <f t="shared" si="9"/>
        <v>0.25</v>
      </c>
      <c r="G109" s="32" t="str">
        <f t="shared" si="9"/>
        <v>..</v>
      </c>
      <c r="K109" s="37">
        <v>3</v>
      </c>
      <c r="L109" s="37">
        <v>3</v>
      </c>
      <c r="M109" s="37">
        <v>3</v>
      </c>
      <c r="N109" s="37">
        <v>7</v>
      </c>
      <c r="O109" s="37">
        <v>5</v>
      </c>
      <c r="P109" s="37">
        <v>5</v>
      </c>
      <c r="Q109" s="37">
        <v>3</v>
      </c>
      <c r="R109" s="37">
        <v>2</v>
      </c>
      <c r="S109" s="37"/>
      <c r="X109" s="30">
        <f t="shared" si="11"/>
        <v>0.5</v>
      </c>
      <c r="Y109" s="30">
        <f t="shared" si="11"/>
        <v>0.5</v>
      </c>
      <c r="Z109" s="30">
        <f t="shared" si="11"/>
        <v>0.5</v>
      </c>
      <c r="AA109" s="30">
        <f t="shared" si="10"/>
        <v>0.66666666666666663</v>
      </c>
      <c r="AB109" s="30">
        <f t="shared" si="10"/>
        <v>0.44444444444444442</v>
      </c>
      <c r="AC109" s="30">
        <f t="shared" si="10"/>
        <v>0.44444444444444442</v>
      </c>
      <c r="AD109" s="30">
        <f t="shared" si="5"/>
        <v>0.5</v>
      </c>
      <c r="AE109" s="30">
        <f t="shared" si="5"/>
        <v>0.25</v>
      </c>
      <c r="AF109" s="30" t="str">
        <f t="shared" si="5"/>
        <v>..</v>
      </c>
    </row>
    <row r="110" spans="1:32" x14ac:dyDescent="0.35">
      <c r="A110" s="35" t="s">
        <v>189</v>
      </c>
      <c r="B110" s="36" t="s">
        <v>276</v>
      </c>
      <c r="C110" s="32">
        <f t="shared" si="7"/>
        <v>0.66666666666666663</v>
      </c>
      <c r="D110" s="32">
        <f t="shared" si="8"/>
        <v>0.55555555555555558</v>
      </c>
      <c r="E110" s="32">
        <f t="shared" si="9"/>
        <v>0.5</v>
      </c>
      <c r="F110" s="32">
        <f t="shared" si="9"/>
        <v>0.5</v>
      </c>
      <c r="G110" s="32" t="str">
        <f t="shared" si="9"/>
        <v>..</v>
      </c>
      <c r="K110" s="37">
        <v>4</v>
      </c>
      <c r="L110" s="37">
        <v>4</v>
      </c>
      <c r="M110" s="37">
        <v>3</v>
      </c>
      <c r="N110" s="37">
        <v>7</v>
      </c>
      <c r="O110" s="37">
        <v>6</v>
      </c>
      <c r="P110" s="37">
        <v>5</v>
      </c>
      <c r="Q110" s="37">
        <v>3</v>
      </c>
      <c r="R110" s="37">
        <v>3</v>
      </c>
      <c r="S110" s="37"/>
      <c r="X110" s="30">
        <f t="shared" si="11"/>
        <v>0.75</v>
      </c>
      <c r="Y110" s="30">
        <f t="shared" si="11"/>
        <v>0.75</v>
      </c>
      <c r="Z110" s="30">
        <f t="shared" si="11"/>
        <v>0.5</v>
      </c>
      <c r="AA110" s="30">
        <f t="shared" si="10"/>
        <v>0.66666666666666663</v>
      </c>
      <c r="AB110" s="30">
        <f t="shared" si="10"/>
        <v>0.55555555555555558</v>
      </c>
      <c r="AC110" s="30">
        <f t="shared" si="10"/>
        <v>0.44444444444444442</v>
      </c>
      <c r="AD110" s="30">
        <f t="shared" si="5"/>
        <v>0.5</v>
      </c>
      <c r="AE110" s="30">
        <f t="shared" si="5"/>
        <v>0.5</v>
      </c>
      <c r="AF110" s="30" t="str">
        <f t="shared" si="5"/>
        <v>..</v>
      </c>
    </row>
    <row r="111" spans="1:32" x14ac:dyDescent="0.35">
      <c r="A111" s="35" t="s">
        <v>94</v>
      </c>
      <c r="B111" s="36" t="s">
        <v>95</v>
      </c>
      <c r="C111" s="32">
        <f t="shared" si="7"/>
        <v>0</v>
      </c>
      <c r="D111" s="32">
        <f t="shared" si="8"/>
        <v>0</v>
      </c>
      <c r="E111" s="32">
        <f t="shared" si="9"/>
        <v>0</v>
      </c>
      <c r="F111" s="32">
        <f t="shared" si="9"/>
        <v>0.25</v>
      </c>
      <c r="G111" s="32" t="str">
        <f t="shared" si="9"/>
        <v>..</v>
      </c>
      <c r="K111" s="37">
        <v>1</v>
      </c>
      <c r="L111" s="37" t="s">
        <v>296</v>
      </c>
      <c r="M111" s="37">
        <v>1</v>
      </c>
      <c r="N111" s="37">
        <v>1</v>
      </c>
      <c r="O111" s="37">
        <v>1</v>
      </c>
      <c r="P111" s="37">
        <v>1</v>
      </c>
      <c r="Q111" s="37">
        <v>1</v>
      </c>
      <c r="R111" s="37">
        <v>2</v>
      </c>
      <c r="S111" s="37"/>
      <c r="X111" s="30">
        <f t="shared" si="11"/>
        <v>0</v>
      </c>
      <c r="Y111" s="30" t="str">
        <f t="shared" si="11"/>
        <v>..</v>
      </c>
      <c r="Z111" s="30">
        <f t="shared" si="11"/>
        <v>0</v>
      </c>
      <c r="AA111" s="30">
        <f t="shared" si="10"/>
        <v>0</v>
      </c>
      <c r="AB111" s="30">
        <f t="shared" si="10"/>
        <v>0</v>
      </c>
      <c r="AC111" s="30">
        <f t="shared" si="10"/>
        <v>0</v>
      </c>
      <c r="AD111" s="30">
        <f t="shared" si="5"/>
        <v>0</v>
      </c>
      <c r="AE111" s="30">
        <f t="shared" si="5"/>
        <v>0.25</v>
      </c>
      <c r="AF111" s="30" t="str">
        <f t="shared" si="5"/>
        <v>..</v>
      </c>
    </row>
    <row r="112" spans="1:32" x14ac:dyDescent="0.35">
      <c r="A112" s="35" t="s">
        <v>96</v>
      </c>
      <c r="B112" s="36" t="s">
        <v>97</v>
      </c>
      <c r="C112" s="32">
        <f t="shared" si="7"/>
        <v>0.125</v>
      </c>
      <c r="D112" s="32">
        <f t="shared" si="8"/>
        <v>0.37037037037037041</v>
      </c>
      <c r="E112" s="32">
        <f t="shared" si="9"/>
        <v>0</v>
      </c>
      <c r="F112" s="32">
        <f t="shared" si="9"/>
        <v>0.5</v>
      </c>
      <c r="G112" s="32" t="str">
        <f t="shared" si="9"/>
        <v>..</v>
      </c>
      <c r="K112" s="37">
        <v>1</v>
      </c>
      <c r="L112" s="37" t="s">
        <v>296</v>
      </c>
      <c r="M112" s="37">
        <v>2</v>
      </c>
      <c r="N112" s="37">
        <v>3</v>
      </c>
      <c r="O112" s="37">
        <v>5</v>
      </c>
      <c r="P112" s="37">
        <v>5</v>
      </c>
      <c r="Q112" s="37">
        <v>1</v>
      </c>
      <c r="R112" s="37">
        <v>3</v>
      </c>
      <c r="S112" s="37"/>
      <c r="X112" s="30">
        <f t="shared" si="11"/>
        <v>0</v>
      </c>
      <c r="Y112" s="30" t="str">
        <f t="shared" si="11"/>
        <v>..</v>
      </c>
      <c r="Z112" s="30">
        <f t="shared" si="11"/>
        <v>0.25</v>
      </c>
      <c r="AA112" s="30">
        <f t="shared" si="10"/>
        <v>0.22222222222222221</v>
      </c>
      <c r="AB112" s="30">
        <f t="shared" si="10"/>
        <v>0.44444444444444442</v>
      </c>
      <c r="AC112" s="30">
        <f t="shared" si="10"/>
        <v>0.44444444444444442</v>
      </c>
      <c r="AD112" s="30">
        <f t="shared" si="5"/>
        <v>0</v>
      </c>
      <c r="AE112" s="30">
        <f t="shared" si="5"/>
        <v>0.5</v>
      </c>
      <c r="AF112" s="30" t="str">
        <f t="shared" si="5"/>
        <v>..</v>
      </c>
    </row>
    <row r="113" spans="1:32" x14ac:dyDescent="0.35">
      <c r="A113" s="35" t="s">
        <v>190</v>
      </c>
      <c r="B113" s="36" t="s">
        <v>277</v>
      </c>
      <c r="C113" s="32">
        <f t="shared" si="7"/>
        <v>0.58333333333333337</v>
      </c>
      <c r="D113" s="32">
        <f t="shared" si="8"/>
        <v>0.62962962962962965</v>
      </c>
      <c r="E113" s="32">
        <f t="shared" si="9"/>
        <v>0.5</v>
      </c>
      <c r="F113" s="32">
        <f t="shared" si="9"/>
        <v>0.75</v>
      </c>
      <c r="G113" s="32" t="str">
        <f t="shared" si="9"/>
        <v>..</v>
      </c>
      <c r="K113" s="37">
        <v>4</v>
      </c>
      <c r="L113" s="37">
        <v>3</v>
      </c>
      <c r="M113" s="37">
        <v>3</v>
      </c>
      <c r="N113" s="37">
        <v>7</v>
      </c>
      <c r="O113" s="37">
        <v>7</v>
      </c>
      <c r="P113" s="37">
        <v>6</v>
      </c>
      <c r="Q113" s="37">
        <v>3</v>
      </c>
      <c r="R113" s="37">
        <v>4</v>
      </c>
      <c r="S113" s="37"/>
      <c r="X113" s="30">
        <f t="shared" si="11"/>
        <v>0.75</v>
      </c>
      <c r="Y113" s="30">
        <f t="shared" si="11"/>
        <v>0.5</v>
      </c>
      <c r="Z113" s="30">
        <f t="shared" si="11"/>
        <v>0.5</v>
      </c>
      <c r="AA113" s="30">
        <f t="shared" si="10"/>
        <v>0.66666666666666663</v>
      </c>
      <c r="AB113" s="30">
        <f t="shared" si="10"/>
        <v>0.66666666666666663</v>
      </c>
      <c r="AC113" s="30">
        <f t="shared" si="10"/>
        <v>0.55555555555555558</v>
      </c>
      <c r="AD113" s="30">
        <f t="shared" si="5"/>
        <v>0.5</v>
      </c>
      <c r="AE113" s="30">
        <f t="shared" si="5"/>
        <v>0.75</v>
      </c>
      <c r="AF113" s="30" t="str">
        <f t="shared" si="5"/>
        <v>..</v>
      </c>
    </row>
    <row r="114" spans="1:32" x14ac:dyDescent="0.35">
      <c r="A114" s="35" t="s">
        <v>191</v>
      </c>
      <c r="B114" s="36" t="s">
        <v>278</v>
      </c>
      <c r="C114" s="32">
        <f t="shared" si="7"/>
        <v>0</v>
      </c>
      <c r="D114" s="32">
        <f t="shared" si="8"/>
        <v>0</v>
      </c>
      <c r="E114" s="32">
        <f t="shared" si="9"/>
        <v>0</v>
      </c>
      <c r="F114" s="32">
        <f t="shared" si="9"/>
        <v>0.25</v>
      </c>
      <c r="G114" s="32" t="str">
        <f t="shared" si="9"/>
        <v>..</v>
      </c>
      <c r="K114" s="37">
        <v>1</v>
      </c>
      <c r="L114" s="37" t="s">
        <v>296</v>
      </c>
      <c r="M114" s="37">
        <v>1</v>
      </c>
      <c r="N114" s="37">
        <v>1</v>
      </c>
      <c r="O114" s="37">
        <v>1</v>
      </c>
      <c r="P114" s="37">
        <v>1</v>
      </c>
      <c r="Q114" s="37">
        <v>1</v>
      </c>
      <c r="R114" s="37">
        <v>2</v>
      </c>
      <c r="S114" s="37"/>
      <c r="X114" s="30">
        <f t="shared" si="11"/>
        <v>0</v>
      </c>
      <c r="Y114" s="30" t="str">
        <f t="shared" si="11"/>
        <v>..</v>
      </c>
      <c r="Z114" s="30">
        <f t="shared" si="11"/>
        <v>0</v>
      </c>
      <c r="AA114" s="30">
        <f t="shared" si="10"/>
        <v>0</v>
      </c>
      <c r="AB114" s="30">
        <f t="shared" si="10"/>
        <v>0</v>
      </c>
      <c r="AC114" s="30">
        <f t="shared" si="10"/>
        <v>0</v>
      </c>
      <c r="AD114" s="30">
        <f t="shared" si="10"/>
        <v>0</v>
      </c>
      <c r="AE114" s="30">
        <f t="shared" si="10"/>
        <v>0.25</v>
      </c>
      <c r="AF114" s="30" t="str">
        <f t="shared" si="10"/>
        <v>..</v>
      </c>
    </row>
    <row r="115" spans="1:32" x14ac:dyDescent="0.35">
      <c r="A115" s="35" t="s">
        <v>98</v>
      </c>
      <c r="B115" s="36" t="s">
        <v>99</v>
      </c>
      <c r="C115" s="32">
        <f t="shared" si="7"/>
        <v>0.25</v>
      </c>
      <c r="D115" s="32">
        <f t="shared" si="8"/>
        <v>0.48148148148148145</v>
      </c>
      <c r="E115" s="32">
        <f t="shared" si="9"/>
        <v>0.25</v>
      </c>
      <c r="F115" s="32">
        <f t="shared" si="9"/>
        <v>0.5</v>
      </c>
      <c r="G115" s="32" t="str">
        <f t="shared" si="9"/>
        <v>..</v>
      </c>
      <c r="K115" s="37">
        <v>2</v>
      </c>
      <c r="L115" s="37">
        <v>2</v>
      </c>
      <c r="M115" s="37">
        <v>2</v>
      </c>
      <c r="N115" s="37">
        <v>5</v>
      </c>
      <c r="O115" s="37">
        <v>5</v>
      </c>
      <c r="P115" s="37">
        <v>6</v>
      </c>
      <c r="Q115" s="37">
        <v>2</v>
      </c>
      <c r="R115" s="37">
        <v>3</v>
      </c>
      <c r="S115" s="37"/>
      <c r="X115" s="30">
        <f t="shared" si="11"/>
        <v>0.25</v>
      </c>
      <c r="Y115" s="30">
        <f t="shared" si="11"/>
        <v>0.25</v>
      </c>
      <c r="Z115" s="30">
        <f t="shared" si="11"/>
        <v>0.25</v>
      </c>
      <c r="AA115" s="30">
        <f t="shared" si="10"/>
        <v>0.44444444444444442</v>
      </c>
      <c r="AB115" s="30">
        <f t="shared" si="10"/>
        <v>0.44444444444444442</v>
      </c>
      <c r="AC115" s="30">
        <f t="shared" si="10"/>
        <v>0.55555555555555558</v>
      </c>
      <c r="AD115" s="30">
        <f t="shared" si="10"/>
        <v>0.25</v>
      </c>
      <c r="AE115" s="30">
        <f t="shared" si="10"/>
        <v>0.5</v>
      </c>
      <c r="AF115" s="30" t="str">
        <f t="shared" si="10"/>
        <v>..</v>
      </c>
    </row>
    <row r="116" spans="1:32" x14ac:dyDescent="0.35">
      <c r="A116" s="35" t="s">
        <v>192</v>
      </c>
      <c r="B116" s="36" t="s">
        <v>279</v>
      </c>
      <c r="C116" s="32">
        <f t="shared" si="7"/>
        <v>0.5</v>
      </c>
      <c r="D116" s="32">
        <f t="shared" si="8"/>
        <v>0.44444444444444442</v>
      </c>
      <c r="E116" s="32">
        <f t="shared" si="9"/>
        <v>0.5</v>
      </c>
      <c r="F116" s="32">
        <f t="shared" si="9"/>
        <v>0.5</v>
      </c>
      <c r="G116" s="32" t="str">
        <f t="shared" si="9"/>
        <v>..</v>
      </c>
      <c r="K116" s="37">
        <v>3</v>
      </c>
      <c r="L116" s="37">
        <v>3</v>
      </c>
      <c r="M116" s="37">
        <v>3</v>
      </c>
      <c r="N116" s="37">
        <v>6</v>
      </c>
      <c r="O116" s="37">
        <v>5</v>
      </c>
      <c r="P116" s="37">
        <v>4</v>
      </c>
      <c r="Q116" s="37">
        <v>3</v>
      </c>
      <c r="R116" s="37">
        <v>3</v>
      </c>
      <c r="S116" s="37"/>
      <c r="X116" s="30">
        <f t="shared" si="11"/>
        <v>0.5</v>
      </c>
      <c r="Y116" s="30">
        <f t="shared" si="11"/>
        <v>0.5</v>
      </c>
      <c r="Z116" s="30">
        <f t="shared" si="11"/>
        <v>0.5</v>
      </c>
      <c r="AA116" s="30">
        <f t="shared" si="10"/>
        <v>0.55555555555555558</v>
      </c>
      <c r="AB116" s="30">
        <f t="shared" si="10"/>
        <v>0.44444444444444442</v>
      </c>
      <c r="AC116" s="30">
        <f t="shared" si="10"/>
        <v>0.33333333333333331</v>
      </c>
      <c r="AD116" s="30">
        <f t="shared" si="10"/>
        <v>0.5</v>
      </c>
      <c r="AE116" s="30">
        <f t="shared" si="10"/>
        <v>0.5</v>
      </c>
      <c r="AF116" s="30" t="str">
        <f t="shared" si="10"/>
        <v>..</v>
      </c>
    </row>
    <row r="117" spans="1:32" x14ac:dyDescent="0.35">
      <c r="A117" s="35" t="s">
        <v>193</v>
      </c>
      <c r="B117" s="36" t="s">
        <v>281</v>
      </c>
      <c r="C117" s="32">
        <f t="shared" si="7"/>
        <v>1</v>
      </c>
      <c r="D117" s="32">
        <f t="shared" si="8"/>
        <v>0.85185185185185175</v>
      </c>
      <c r="E117" s="32">
        <f t="shared" si="9"/>
        <v>1</v>
      </c>
      <c r="F117" s="32">
        <f t="shared" si="9"/>
        <v>0.75</v>
      </c>
      <c r="G117" s="32" t="str">
        <f t="shared" si="9"/>
        <v>..</v>
      </c>
      <c r="K117" s="37">
        <v>5</v>
      </c>
      <c r="L117" s="37">
        <v>5</v>
      </c>
      <c r="M117" s="37">
        <v>5</v>
      </c>
      <c r="N117" s="37">
        <v>10</v>
      </c>
      <c r="O117" s="37">
        <v>8</v>
      </c>
      <c r="P117" s="37">
        <v>8</v>
      </c>
      <c r="Q117" s="37">
        <v>5</v>
      </c>
      <c r="R117" s="37">
        <v>4</v>
      </c>
      <c r="S117" s="37"/>
      <c r="X117" s="30">
        <f t="shared" si="11"/>
        <v>1</v>
      </c>
      <c r="Y117" s="30">
        <f t="shared" si="11"/>
        <v>1</v>
      </c>
      <c r="Z117" s="30">
        <f t="shared" si="11"/>
        <v>1</v>
      </c>
      <c r="AA117" s="30">
        <f t="shared" si="10"/>
        <v>1</v>
      </c>
      <c r="AB117" s="30">
        <f t="shared" si="10"/>
        <v>0.77777777777777779</v>
      </c>
      <c r="AC117" s="30">
        <f t="shared" si="10"/>
        <v>0.77777777777777779</v>
      </c>
      <c r="AD117" s="30">
        <f t="shared" si="10"/>
        <v>1</v>
      </c>
      <c r="AE117" s="30">
        <f t="shared" si="10"/>
        <v>0.75</v>
      </c>
      <c r="AF117" s="30" t="str">
        <f t="shared" si="10"/>
        <v>..</v>
      </c>
    </row>
    <row r="118" spans="1:32" x14ac:dyDescent="0.35">
      <c r="A118" s="35" t="s">
        <v>194</v>
      </c>
      <c r="B118" s="36" t="s">
        <v>282</v>
      </c>
      <c r="C118" s="32">
        <f t="shared" si="7"/>
        <v>0</v>
      </c>
      <c r="D118" s="32">
        <f t="shared" si="8"/>
        <v>0</v>
      </c>
      <c r="E118" s="32">
        <f t="shared" si="9"/>
        <v>0</v>
      </c>
      <c r="F118" s="32">
        <f t="shared" si="9"/>
        <v>0.25</v>
      </c>
      <c r="G118" s="32" t="str">
        <f t="shared" si="9"/>
        <v>..</v>
      </c>
      <c r="K118" s="37">
        <v>1</v>
      </c>
      <c r="L118" s="37" t="s">
        <v>296</v>
      </c>
      <c r="M118" s="37">
        <v>1</v>
      </c>
      <c r="N118" s="37">
        <v>1</v>
      </c>
      <c r="O118" s="37">
        <v>1</v>
      </c>
      <c r="P118" s="37">
        <v>1</v>
      </c>
      <c r="Q118" s="37">
        <v>1</v>
      </c>
      <c r="R118" s="37">
        <v>2</v>
      </c>
      <c r="S118" s="37"/>
      <c r="X118" s="30">
        <f t="shared" si="11"/>
        <v>0</v>
      </c>
      <c r="Y118" s="30" t="str">
        <f t="shared" si="11"/>
        <v>..</v>
      </c>
      <c r="Z118" s="30">
        <f t="shared" si="11"/>
        <v>0</v>
      </c>
      <c r="AA118" s="30">
        <f t="shared" si="10"/>
        <v>0</v>
      </c>
      <c r="AB118" s="30">
        <f t="shared" si="10"/>
        <v>0</v>
      </c>
      <c r="AC118" s="30">
        <f t="shared" si="10"/>
        <v>0</v>
      </c>
      <c r="AD118" s="30">
        <f t="shared" si="10"/>
        <v>0</v>
      </c>
      <c r="AE118" s="30">
        <f t="shared" si="10"/>
        <v>0.25</v>
      </c>
      <c r="AF118" s="30" t="str">
        <f t="shared" si="10"/>
        <v>..</v>
      </c>
    </row>
    <row r="119" spans="1:32" x14ac:dyDescent="0.35">
      <c r="A119" s="35" t="s">
        <v>195</v>
      </c>
      <c r="B119" s="36" t="s">
        <v>283</v>
      </c>
      <c r="C119" s="32">
        <f t="shared" si="7"/>
        <v>0.41666666666666669</v>
      </c>
      <c r="D119" s="32">
        <f t="shared" si="8"/>
        <v>0.1851851851851852</v>
      </c>
      <c r="E119" s="32">
        <f t="shared" si="9"/>
        <v>0.25</v>
      </c>
      <c r="F119" s="32">
        <f t="shared" si="9"/>
        <v>0.5</v>
      </c>
      <c r="G119" s="32" t="str">
        <f t="shared" si="9"/>
        <v>..</v>
      </c>
      <c r="K119" s="37">
        <v>3</v>
      </c>
      <c r="L119" s="37">
        <v>2</v>
      </c>
      <c r="M119" s="37">
        <v>3</v>
      </c>
      <c r="N119" s="37">
        <v>3</v>
      </c>
      <c r="O119" s="37">
        <v>2</v>
      </c>
      <c r="P119" s="37">
        <v>3</v>
      </c>
      <c r="Q119" s="37">
        <v>2</v>
      </c>
      <c r="R119" s="37">
        <v>3</v>
      </c>
      <c r="S119" s="37"/>
      <c r="X119" s="30">
        <f t="shared" si="11"/>
        <v>0.5</v>
      </c>
      <c r="Y119" s="30">
        <f t="shared" si="11"/>
        <v>0.25</v>
      </c>
      <c r="Z119" s="30">
        <f t="shared" si="11"/>
        <v>0.5</v>
      </c>
      <c r="AA119" s="30">
        <f t="shared" si="10"/>
        <v>0.22222222222222221</v>
      </c>
      <c r="AB119" s="30">
        <f t="shared" si="10"/>
        <v>0.1111111111111111</v>
      </c>
      <c r="AC119" s="30">
        <f t="shared" si="10"/>
        <v>0.22222222222222221</v>
      </c>
      <c r="AD119" s="30">
        <f t="shared" si="10"/>
        <v>0.25</v>
      </c>
      <c r="AE119" s="30">
        <f t="shared" si="10"/>
        <v>0.5</v>
      </c>
      <c r="AF119" s="30" t="str">
        <f t="shared" si="10"/>
        <v>..</v>
      </c>
    </row>
    <row r="120" spans="1:32" x14ac:dyDescent="0.35">
      <c r="A120" s="35" t="s">
        <v>196</v>
      </c>
      <c r="B120" s="36" t="s">
        <v>284</v>
      </c>
      <c r="C120" s="32">
        <f t="shared" si="7"/>
        <v>0</v>
      </c>
      <c r="D120" s="32">
        <f t="shared" si="8"/>
        <v>0.37037037037037041</v>
      </c>
      <c r="E120" s="32">
        <f t="shared" si="9"/>
        <v>0</v>
      </c>
      <c r="F120" s="32">
        <f t="shared" si="9"/>
        <v>0.25</v>
      </c>
      <c r="G120" s="32" t="str">
        <f t="shared" si="9"/>
        <v>..</v>
      </c>
      <c r="K120" s="37">
        <v>1</v>
      </c>
      <c r="L120" s="37" t="s">
        <v>296</v>
      </c>
      <c r="M120" s="37">
        <v>1</v>
      </c>
      <c r="N120" s="37">
        <v>3</v>
      </c>
      <c r="O120" s="37">
        <v>4</v>
      </c>
      <c r="P120" s="37">
        <v>6</v>
      </c>
      <c r="Q120" s="37">
        <v>1</v>
      </c>
      <c r="R120" s="37">
        <v>2</v>
      </c>
      <c r="S120" s="37"/>
      <c r="X120" s="30">
        <f t="shared" si="11"/>
        <v>0</v>
      </c>
      <c r="Y120" s="30" t="str">
        <f t="shared" si="11"/>
        <v>..</v>
      </c>
      <c r="Z120" s="30">
        <f t="shared" si="11"/>
        <v>0</v>
      </c>
      <c r="AA120" s="30">
        <f t="shared" si="10"/>
        <v>0.22222222222222221</v>
      </c>
      <c r="AB120" s="30">
        <f t="shared" si="10"/>
        <v>0.33333333333333331</v>
      </c>
      <c r="AC120" s="30">
        <f t="shared" si="10"/>
        <v>0.55555555555555558</v>
      </c>
      <c r="AD120" s="30">
        <f t="shared" si="10"/>
        <v>0</v>
      </c>
      <c r="AE120" s="30">
        <f t="shared" si="10"/>
        <v>0.25</v>
      </c>
      <c r="AF120" s="30" t="str">
        <f t="shared" si="10"/>
        <v>..</v>
      </c>
    </row>
    <row r="121" spans="1:32" x14ac:dyDescent="0.35">
      <c r="A121" s="35" t="s">
        <v>197</v>
      </c>
      <c r="B121" s="36" t="s">
        <v>285</v>
      </c>
      <c r="C121" s="32">
        <f t="shared" si="7"/>
        <v>0</v>
      </c>
      <c r="D121" s="32">
        <f t="shared" si="8"/>
        <v>0.1851851851851852</v>
      </c>
      <c r="E121" s="32">
        <f t="shared" si="9"/>
        <v>0</v>
      </c>
      <c r="F121" s="32">
        <f t="shared" si="9"/>
        <v>0</v>
      </c>
      <c r="G121" s="32" t="str">
        <f t="shared" si="9"/>
        <v>..</v>
      </c>
      <c r="K121" s="37">
        <v>1</v>
      </c>
      <c r="L121" s="37" t="s">
        <v>296</v>
      </c>
      <c r="M121" s="37">
        <v>1</v>
      </c>
      <c r="N121" s="37">
        <v>3</v>
      </c>
      <c r="O121" s="37">
        <v>3</v>
      </c>
      <c r="P121" s="37">
        <v>2</v>
      </c>
      <c r="Q121" s="37">
        <v>1</v>
      </c>
      <c r="R121" s="37">
        <v>1</v>
      </c>
      <c r="S121" s="37"/>
      <c r="X121" s="30">
        <f t="shared" si="11"/>
        <v>0</v>
      </c>
      <c r="Y121" s="30" t="str">
        <f t="shared" si="11"/>
        <v>..</v>
      </c>
      <c r="Z121" s="30">
        <f t="shared" si="11"/>
        <v>0</v>
      </c>
      <c r="AA121" s="30">
        <f t="shared" si="10"/>
        <v>0.22222222222222221</v>
      </c>
      <c r="AB121" s="30">
        <f t="shared" si="10"/>
        <v>0.22222222222222221</v>
      </c>
      <c r="AC121" s="30">
        <f t="shared" si="10"/>
        <v>0.1111111111111111</v>
      </c>
      <c r="AD121" s="30">
        <f t="shared" si="10"/>
        <v>0</v>
      </c>
      <c r="AE121" s="30">
        <f t="shared" si="10"/>
        <v>0</v>
      </c>
      <c r="AF121" s="30" t="str">
        <f t="shared" si="10"/>
        <v>..</v>
      </c>
    </row>
    <row r="122" spans="1:32" x14ac:dyDescent="0.35">
      <c r="A122" s="35" t="s">
        <v>100</v>
      </c>
      <c r="B122" s="36" t="s">
        <v>101</v>
      </c>
      <c r="C122" s="32">
        <f t="shared" si="7"/>
        <v>0.5</v>
      </c>
      <c r="D122" s="32">
        <f t="shared" si="8"/>
        <v>0.37037037037037041</v>
      </c>
      <c r="E122" s="32">
        <f t="shared" si="9"/>
        <v>0.5</v>
      </c>
      <c r="F122" s="32">
        <f t="shared" si="9"/>
        <v>0.5</v>
      </c>
      <c r="G122" s="32" t="str">
        <f t="shared" si="9"/>
        <v>..</v>
      </c>
      <c r="K122" s="37">
        <v>3</v>
      </c>
      <c r="L122" s="37">
        <v>3</v>
      </c>
      <c r="M122" s="37">
        <v>3</v>
      </c>
      <c r="N122" s="37">
        <v>6</v>
      </c>
      <c r="O122" s="37">
        <v>3</v>
      </c>
      <c r="P122" s="37">
        <v>4</v>
      </c>
      <c r="Q122" s="37">
        <v>3</v>
      </c>
      <c r="R122" s="37">
        <v>3</v>
      </c>
      <c r="S122" s="37"/>
      <c r="X122" s="30">
        <f t="shared" si="11"/>
        <v>0.5</v>
      </c>
      <c r="Y122" s="30">
        <f t="shared" si="11"/>
        <v>0.5</v>
      </c>
      <c r="Z122" s="30">
        <f t="shared" si="11"/>
        <v>0.5</v>
      </c>
      <c r="AA122" s="30">
        <f t="shared" si="10"/>
        <v>0.55555555555555558</v>
      </c>
      <c r="AB122" s="30">
        <f t="shared" si="10"/>
        <v>0.22222222222222221</v>
      </c>
      <c r="AC122" s="30">
        <f t="shared" si="10"/>
        <v>0.33333333333333331</v>
      </c>
      <c r="AD122" s="30">
        <f t="shared" si="10"/>
        <v>0.5</v>
      </c>
      <c r="AE122" s="30">
        <f t="shared" si="10"/>
        <v>0.5</v>
      </c>
      <c r="AF122" s="30" t="str">
        <f t="shared" si="10"/>
        <v>..</v>
      </c>
    </row>
    <row r="123" spans="1:32" x14ac:dyDescent="0.35">
      <c r="A123" s="35" t="s">
        <v>102</v>
      </c>
      <c r="B123" s="36" t="s">
        <v>103</v>
      </c>
      <c r="C123" s="32">
        <f t="shared" si="7"/>
        <v>0.25</v>
      </c>
      <c r="D123" s="32">
        <f t="shared" si="8"/>
        <v>0</v>
      </c>
      <c r="E123" s="32">
        <f t="shared" si="9"/>
        <v>0</v>
      </c>
      <c r="F123" s="32">
        <f t="shared" si="9"/>
        <v>0</v>
      </c>
      <c r="G123" s="32" t="str">
        <f t="shared" si="9"/>
        <v>..</v>
      </c>
      <c r="K123" s="37">
        <v>2</v>
      </c>
      <c r="L123" s="37" t="s">
        <v>296</v>
      </c>
      <c r="M123" s="37">
        <v>2</v>
      </c>
      <c r="N123" s="37">
        <v>1</v>
      </c>
      <c r="O123" s="37">
        <v>1</v>
      </c>
      <c r="P123" s="37">
        <v>1</v>
      </c>
      <c r="Q123" s="37">
        <v>1</v>
      </c>
      <c r="R123" s="37">
        <v>1</v>
      </c>
      <c r="S123" s="37"/>
      <c r="X123" s="30">
        <f t="shared" si="11"/>
        <v>0.25</v>
      </c>
      <c r="Y123" s="30" t="str">
        <f t="shared" si="11"/>
        <v>..</v>
      </c>
      <c r="Z123" s="30">
        <f t="shared" si="11"/>
        <v>0.25</v>
      </c>
      <c r="AA123" s="30">
        <f t="shared" si="10"/>
        <v>0</v>
      </c>
      <c r="AB123" s="30">
        <f t="shared" si="10"/>
        <v>0</v>
      </c>
      <c r="AC123" s="30">
        <f t="shared" si="10"/>
        <v>0</v>
      </c>
      <c r="AD123" s="30">
        <f t="shared" si="10"/>
        <v>0</v>
      </c>
      <c r="AE123" s="30">
        <f t="shared" si="10"/>
        <v>0</v>
      </c>
      <c r="AF123" s="30" t="str">
        <f t="shared" si="10"/>
        <v>..</v>
      </c>
    </row>
    <row r="124" spans="1:32" x14ac:dyDescent="0.35">
      <c r="A124" s="35"/>
      <c r="B124" s="36"/>
      <c r="C124" s="32"/>
      <c r="D124" s="32"/>
      <c r="E124" s="32"/>
      <c r="F124" s="32"/>
      <c r="G124" s="32"/>
      <c r="K124" s="37"/>
      <c r="L124" s="37"/>
      <c r="M124" s="37"/>
      <c r="N124" s="37"/>
      <c r="O124" s="37"/>
      <c r="P124" s="37"/>
      <c r="Q124" s="37"/>
      <c r="R124" s="37"/>
      <c r="S124" s="37"/>
    </row>
    <row r="125" spans="1:32" x14ac:dyDescent="0.35">
      <c r="A125" s="35"/>
      <c r="B125" s="36"/>
      <c r="C125" s="32"/>
      <c r="D125" s="32"/>
      <c r="E125" s="32"/>
      <c r="F125" s="32"/>
      <c r="G125" s="32"/>
      <c r="K125" s="37"/>
      <c r="L125" s="37"/>
      <c r="M125" s="37"/>
      <c r="N125" s="37"/>
      <c r="O125" s="37"/>
      <c r="P125" s="37"/>
      <c r="Q125" s="37"/>
      <c r="R125" s="37"/>
      <c r="S125" s="37"/>
    </row>
    <row r="126" spans="1:32" x14ac:dyDescent="0.35">
      <c r="A126" s="35"/>
      <c r="B126" s="36"/>
      <c r="C126" s="32"/>
      <c r="D126" s="32"/>
      <c r="E126" s="32"/>
      <c r="F126" s="32"/>
      <c r="G126" s="32"/>
      <c r="K126" s="37"/>
      <c r="L126" s="37"/>
      <c r="M126" s="37"/>
      <c r="N126" s="37"/>
      <c r="O126" s="37"/>
      <c r="P126" s="37"/>
      <c r="Q126" s="37"/>
      <c r="R126" s="37"/>
      <c r="S126" s="37"/>
    </row>
    <row r="127" spans="1:32" x14ac:dyDescent="0.35">
      <c r="A127" s="35"/>
      <c r="B127" s="36"/>
      <c r="C127" s="32"/>
      <c r="D127" s="32"/>
      <c r="E127" s="32"/>
      <c r="F127" s="32"/>
      <c r="G127" s="32"/>
      <c r="K127" s="37"/>
      <c r="L127" s="37"/>
      <c r="M127" s="37"/>
      <c r="N127" s="37"/>
      <c r="O127" s="37"/>
      <c r="P127" s="37"/>
      <c r="Q127" s="37"/>
      <c r="R127" s="37"/>
      <c r="S127" s="37"/>
    </row>
    <row r="128" spans="1:32" x14ac:dyDescent="0.35">
      <c r="A128" s="35"/>
      <c r="B128" s="36"/>
      <c r="C128" s="32"/>
      <c r="D128" s="32"/>
      <c r="E128" s="32"/>
      <c r="F128" s="32"/>
      <c r="G128" s="32"/>
      <c r="K128" s="37"/>
      <c r="L128" s="37"/>
      <c r="M128" s="37"/>
      <c r="N128" s="37"/>
      <c r="O128" s="37"/>
      <c r="P128" s="37"/>
      <c r="Q128" s="37"/>
      <c r="R128" s="37"/>
      <c r="S128" s="37"/>
    </row>
    <row r="129" spans="1:19" x14ac:dyDescent="0.35">
      <c r="A129" s="35"/>
      <c r="B129" s="36"/>
      <c r="C129" s="32"/>
      <c r="D129" s="32"/>
      <c r="E129" s="32"/>
      <c r="F129" s="32"/>
      <c r="G129" s="32"/>
      <c r="K129" s="37"/>
      <c r="L129" s="37"/>
      <c r="M129" s="37"/>
      <c r="N129" s="37"/>
      <c r="O129" s="37"/>
      <c r="P129" s="37"/>
      <c r="Q129" s="37"/>
      <c r="R129" s="37"/>
      <c r="S129" s="37"/>
    </row>
    <row r="130" spans="1:19" x14ac:dyDescent="0.35">
      <c r="A130" s="35"/>
      <c r="B130" s="36"/>
      <c r="C130" s="32"/>
      <c r="D130" s="32"/>
      <c r="E130" s="32"/>
      <c r="F130" s="32"/>
      <c r="G130" s="32"/>
      <c r="K130" s="37"/>
      <c r="L130" s="37"/>
      <c r="M130" s="37"/>
      <c r="N130" s="37"/>
      <c r="O130" s="37"/>
      <c r="P130" s="37"/>
      <c r="Q130" s="37"/>
      <c r="R130" s="37"/>
      <c r="S130" s="37"/>
    </row>
    <row r="131" spans="1:19" x14ac:dyDescent="0.35">
      <c r="A131" s="35"/>
      <c r="B131" s="36"/>
      <c r="C131" s="32"/>
      <c r="D131" s="32"/>
      <c r="E131" s="32"/>
      <c r="F131" s="32"/>
      <c r="G131" s="32"/>
      <c r="K131" s="37"/>
      <c r="L131" s="37"/>
      <c r="M131" s="37"/>
      <c r="N131" s="37"/>
      <c r="O131" s="37"/>
      <c r="P131" s="37"/>
      <c r="Q131" s="37"/>
      <c r="R131" s="37"/>
      <c r="S131" s="37"/>
    </row>
    <row r="132" spans="1:19" x14ac:dyDescent="0.35">
      <c r="A132" s="35"/>
      <c r="B132" s="36"/>
      <c r="C132" s="32"/>
      <c r="D132" s="32"/>
      <c r="E132" s="32"/>
      <c r="F132" s="32"/>
      <c r="G132" s="32"/>
      <c r="K132" s="37"/>
      <c r="L132" s="37"/>
      <c r="M132" s="37"/>
      <c r="N132" s="37"/>
      <c r="O132" s="37"/>
      <c r="P132" s="37"/>
      <c r="Q132" s="37"/>
      <c r="R132" s="37"/>
      <c r="S132" s="37"/>
    </row>
    <row r="133" spans="1:19" x14ac:dyDescent="0.35">
      <c r="A133" s="35"/>
      <c r="B133" s="36"/>
      <c r="C133" s="32"/>
      <c r="D133" s="32"/>
      <c r="E133" s="32"/>
      <c r="F133" s="32"/>
      <c r="G133" s="32"/>
      <c r="K133" s="37"/>
      <c r="L133" s="37"/>
      <c r="M133" s="37"/>
      <c r="N133" s="37"/>
      <c r="O133" s="37"/>
      <c r="P133" s="37"/>
      <c r="Q133" s="37"/>
      <c r="R133" s="37"/>
      <c r="S133" s="37"/>
    </row>
    <row r="134" spans="1:19" x14ac:dyDescent="0.35">
      <c r="A134" s="35"/>
      <c r="B134" s="36"/>
      <c r="C134" s="32"/>
      <c r="D134" s="32"/>
      <c r="E134" s="32"/>
      <c r="F134" s="32"/>
      <c r="G134" s="32"/>
      <c r="K134" s="37"/>
      <c r="L134" s="37"/>
      <c r="M134" s="37"/>
      <c r="N134" s="37"/>
      <c r="O134" s="37"/>
      <c r="P134" s="37"/>
      <c r="Q134" s="37"/>
      <c r="R134" s="37"/>
      <c r="S134" s="37"/>
    </row>
    <row r="135" spans="1:19" x14ac:dyDescent="0.35">
      <c r="A135" s="35"/>
      <c r="B135" s="36"/>
      <c r="C135" s="32"/>
      <c r="D135" s="32"/>
      <c r="E135" s="32"/>
      <c r="F135" s="32"/>
      <c r="G135" s="32"/>
      <c r="K135" s="37"/>
      <c r="L135" s="37"/>
      <c r="M135" s="37"/>
      <c r="N135" s="37"/>
      <c r="O135" s="37"/>
      <c r="P135" s="37"/>
      <c r="Q135" s="37"/>
      <c r="R135" s="37"/>
      <c r="S135" s="3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50"/>
  <sheetViews>
    <sheetView workbookViewId="0">
      <selection activeCell="D1" sqref="D1"/>
    </sheetView>
  </sheetViews>
  <sheetFormatPr defaultColWidth="8.81640625" defaultRowHeight="14.5" x14ac:dyDescent="0.35"/>
  <sheetData>
    <row r="1" spans="1:4" x14ac:dyDescent="0.35">
      <c r="A1" s="35" t="s">
        <v>118</v>
      </c>
      <c r="C1" t="s">
        <v>339</v>
      </c>
      <c r="D1" t="str">
        <f>VLOOKUP($A1,$C$1:$C$250,1,FALSE)</f>
        <v>AFG</v>
      </c>
    </row>
    <row r="2" spans="1:4" x14ac:dyDescent="0.35">
      <c r="A2" s="35" t="s">
        <v>119</v>
      </c>
      <c r="C2" t="s">
        <v>340</v>
      </c>
      <c r="D2" t="str">
        <f t="shared" ref="D2:D65" si="0">VLOOKUP($A2,$C$1:$C$250,1,FALSE)</f>
        <v>ALB</v>
      </c>
    </row>
    <row r="3" spans="1:4" x14ac:dyDescent="0.35">
      <c r="A3" s="35" t="s">
        <v>11</v>
      </c>
      <c r="C3" t="s">
        <v>118</v>
      </c>
      <c r="D3" t="str">
        <f t="shared" si="0"/>
        <v>DZA</v>
      </c>
    </row>
    <row r="4" spans="1:4" x14ac:dyDescent="0.35">
      <c r="A4" s="35" t="s">
        <v>13</v>
      </c>
      <c r="C4" t="s">
        <v>13</v>
      </c>
      <c r="D4" t="str">
        <f t="shared" si="0"/>
        <v>AGO</v>
      </c>
    </row>
    <row r="5" spans="1:4" x14ac:dyDescent="0.35">
      <c r="A5" s="35" t="s">
        <v>120</v>
      </c>
      <c r="C5" t="s">
        <v>341</v>
      </c>
      <c r="D5" t="str">
        <f t="shared" si="0"/>
        <v>ARG</v>
      </c>
    </row>
    <row r="6" spans="1:4" x14ac:dyDescent="0.35">
      <c r="A6" s="35" t="s">
        <v>121</v>
      </c>
      <c r="C6" t="s">
        <v>119</v>
      </c>
      <c r="D6" t="str">
        <f t="shared" si="0"/>
        <v>ARM</v>
      </c>
    </row>
    <row r="7" spans="1:4" x14ac:dyDescent="0.35">
      <c r="A7" s="35" t="s">
        <v>122</v>
      </c>
      <c r="C7" t="s">
        <v>342</v>
      </c>
      <c r="D7" t="str">
        <f t="shared" si="0"/>
        <v>AZE</v>
      </c>
    </row>
    <row r="8" spans="1:4" x14ac:dyDescent="0.35">
      <c r="A8" s="35" t="s">
        <v>123</v>
      </c>
      <c r="C8" t="s">
        <v>117</v>
      </c>
      <c r="D8" t="str">
        <f t="shared" si="0"/>
        <v>BHR</v>
      </c>
    </row>
    <row r="9" spans="1:4" x14ac:dyDescent="0.35">
      <c r="A9" s="35" t="s">
        <v>124</v>
      </c>
      <c r="C9" t="s">
        <v>120</v>
      </c>
      <c r="D9" t="str">
        <f t="shared" si="0"/>
        <v>BGD</v>
      </c>
    </row>
    <row r="10" spans="1:4" x14ac:dyDescent="0.35">
      <c r="A10" s="35" t="s">
        <v>125</v>
      </c>
      <c r="C10" t="s">
        <v>121</v>
      </c>
      <c r="D10" t="str">
        <f t="shared" si="0"/>
        <v>BLR</v>
      </c>
    </row>
    <row r="11" spans="1:4" x14ac:dyDescent="0.35">
      <c r="A11" s="35" t="s">
        <v>15</v>
      </c>
      <c r="C11" s="39" t="s">
        <v>343</v>
      </c>
      <c r="D11" t="str">
        <f t="shared" si="0"/>
        <v>BEN</v>
      </c>
    </row>
    <row r="12" spans="1:4" x14ac:dyDescent="0.35">
      <c r="A12" s="35" t="s">
        <v>126</v>
      </c>
      <c r="C12" t="s">
        <v>344</v>
      </c>
      <c r="D12" t="str">
        <f t="shared" si="0"/>
        <v>BTN</v>
      </c>
    </row>
    <row r="13" spans="1:4" x14ac:dyDescent="0.35">
      <c r="A13" s="35" t="s">
        <v>127</v>
      </c>
      <c r="C13" t="s">
        <v>345</v>
      </c>
      <c r="D13" t="str">
        <f t="shared" si="0"/>
        <v>BOL</v>
      </c>
    </row>
    <row r="14" spans="1:4" x14ac:dyDescent="0.35">
      <c r="A14" s="35" t="s">
        <v>114</v>
      </c>
      <c r="C14" t="s">
        <v>346</v>
      </c>
      <c r="D14" t="str">
        <f t="shared" si="0"/>
        <v>BIH</v>
      </c>
    </row>
    <row r="15" spans="1:4" x14ac:dyDescent="0.35">
      <c r="A15" s="35" t="s">
        <v>17</v>
      </c>
      <c r="C15" t="s">
        <v>122</v>
      </c>
      <c r="D15" t="str">
        <f t="shared" si="0"/>
        <v>BWA</v>
      </c>
    </row>
    <row r="16" spans="1:4" x14ac:dyDescent="0.35">
      <c r="A16" s="35" t="s">
        <v>128</v>
      </c>
      <c r="C16" t="s">
        <v>21</v>
      </c>
      <c r="D16" t="str">
        <f t="shared" si="0"/>
        <v>BRA</v>
      </c>
    </row>
    <row r="17" spans="1:4" x14ac:dyDescent="0.35">
      <c r="A17" s="35" t="s">
        <v>129</v>
      </c>
      <c r="C17" t="s">
        <v>347</v>
      </c>
      <c r="D17" t="str">
        <f t="shared" si="0"/>
        <v>BGR</v>
      </c>
    </row>
    <row r="18" spans="1:4" x14ac:dyDescent="0.35">
      <c r="A18" s="35" t="s">
        <v>19</v>
      </c>
      <c r="C18" t="s">
        <v>15</v>
      </c>
      <c r="D18" t="str">
        <f t="shared" si="0"/>
        <v>BFA</v>
      </c>
    </row>
    <row r="19" spans="1:4" x14ac:dyDescent="0.35">
      <c r="A19" s="35" t="s">
        <v>21</v>
      </c>
      <c r="C19" t="s">
        <v>19</v>
      </c>
      <c r="D19" t="str">
        <f t="shared" si="0"/>
        <v>BDI</v>
      </c>
    </row>
    <row r="20" spans="1:4" x14ac:dyDescent="0.35">
      <c r="A20" s="35" t="s">
        <v>130</v>
      </c>
      <c r="C20" t="s">
        <v>124</v>
      </c>
      <c r="D20" t="str">
        <f t="shared" si="0"/>
        <v>KHM</v>
      </c>
    </row>
    <row r="21" spans="1:4" x14ac:dyDescent="0.35">
      <c r="A21" s="35" t="s">
        <v>23</v>
      </c>
      <c r="C21" t="s">
        <v>129</v>
      </c>
      <c r="D21" t="str">
        <f t="shared" si="0"/>
        <v>CMR</v>
      </c>
    </row>
    <row r="22" spans="1:4" x14ac:dyDescent="0.35">
      <c r="A22" s="35" t="s">
        <v>26</v>
      </c>
      <c r="C22" t="s">
        <v>123</v>
      </c>
      <c r="D22" t="str">
        <f t="shared" si="0"/>
        <v>CAF</v>
      </c>
    </row>
    <row r="23" spans="1:4" x14ac:dyDescent="0.35">
      <c r="A23" s="35" t="s">
        <v>28</v>
      </c>
      <c r="C23" t="s">
        <v>348</v>
      </c>
      <c r="D23" t="str">
        <f t="shared" si="0"/>
        <v>TCD</v>
      </c>
    </row>
    <row r="24" spans="1:4" x14ac:dyDescent="0.35">
      <c r="A24" s="35" t="s">
        <v>131</v>
      </c>
      <c r="C24" t="s">
        <v>114</v>
      </c>
      <c r="D24" t="str">
        <f t="shared" si="0"/>
        <v>CHL</v>
      </c>
    </row>
    <row r="25" spans="1:4" x14ac:dyDescent="0.35">
      <c r="A25" s="35" t="s">
        <v>132</v>
      </c>
      <c r="C25" t="s">
        <v>125</v>
      </c>
      <c r="D25" t="str">
        <f t="shared" si="0"/>
        <v>CHN</v>
      </c>
    </row>
    <row r="26" spans="1:4" x14ac:dyDescent="0.35">
      <c r="A26" s="35" t="s">
        <v>133</v>
      </c>
      <c r="C26" t="s">
        <v>349</v>
      </c>
      <c r="D26" t="str">
        <f t="shared" si="0"/>
        <v>COL</v>
      </c>
    </row>
    <row r="27" spans="1:4" x14ac:dyDescent="0.35">
      <c r="A27" s="35" t="s">
        <v>483</v>
      </c>
      <c r="C27" t="s">
        <v>350</v>
      </c>
      <c r="D27" t="str">
        <f t="shared" si="0"/>
        <v>ZAR</v>
      </c>
    </row>
    <row r="28" spans="1:4" x14ac:dyDescent="0.35">
      <c r="A28" s="35" t="s">
        <v>31</v>
      </c>
      <c r="C28" t="s">
        <v>351</v>
      </c>
      <c r="D28" t="str">
        <f t="shared" si="0"/>
        <v>COG</v>
      </c>
    </row>
    <row r="29" spans="1:4" x14ac:dyDescent="0.35">
      <c r="A29" s="35" t="s">
        <v>134</v>
      </c>
      <c r="C29" t="s">
        <v>127</v>
      </c>
      <c r="D29" t="str">
        <f t="shared" si="0"/>
        <v>CRI</v>
      </c>
    </row>
    <row r="30" spans="1:4" x14ac:dyDescent="0.35">
      <c r="A30" s="35" t="s">
        <v>32</v>
      </c>
      <c r="C30" t="s">
        <v>128</v>
      </c>
      <c r="D30" t="str">
        <f t="shared" si="0"/>
        <v>CIV</v>
      </c>
    </row>
    <row r="31" spans="1:4" x14ac:dyDescent="0.35">
      <c r="A31" s="35" t="s">
        <v>135</v>
      </c>
      <c r="C31" t="s">
        <v>352</v>
      </c>
      <c r="D31" t="str">
        <f t="shared" si="0"/>
        <v>HRV</v>
      </c>
    </row>
    <row r="32" spans="1:4" x14ac:dyDescent="0.35">
      <c r="A32" s="35" t="s">
        <v>136</v>
      </c>
      <c r="C32" t="s">
        <v>353</v>
      </c>
      <c r="D32" t="str">
        <f t="shared" si="0"/>
        <v>CUB</v>
      </c>
    </row>
    <row r="33" spans="1:4" x14ac:dyDescent="0.35">
      <c r="A33" s="35" t="s">
        <v>137</v>
      </c>
      <c r="C33" t="s">
        <v>126</v>
      </c>
      <c r="D33" t="str">
        <f t="shared" si="0"/>
        <v>CZE</v>
      </c>
    </row>
    <row r="34" spans="1:4" x14ac:dyDescent="0.35">
      <c r="A34" s="35" t="s">
        <v>138</v>
      </c>
      <c r="C34" s="40" t="s">
        <v>88</v>
      </c>
      <c r="D34" t="str">
        <f t="shared" si="0"/>
        <v>DOM</v>
      </c>
    </row>
    <row r="35" spans="1:4" x14ac:dyDescent="0.35">
      <c r="A35" s="35" t="s">
        <v>139</v>
      </c>
      <c r="C35" t="s">
        <v>17</v>
      </c>
      <c r="D35" t="str">
        <f t="shared" si="0"/>
        <v>ECU</v>
      </c>
    </row>
    <row r="36" spans="1:4" x14ac:dyDescent="0.35">
      <c r="A36" s="35" t="s">
        <v>34</v>
      </c>
      <c r="C36" t="s">
        <v>26</v>
      </c>
      <c r="D36" t="str">
        <f t="shared" si="0"/>
        <v>EGY</v>
      </c>
    </row>
    <row r="37" spans="1:4" x14ac:dyDescent="0.35">
      <c r="A37" s="35" t="s">
        <v>140</v>
      </c>
      <c r="C37" t="s">
        <v>354</v>
      </c>
      <c r="D37" t="str">
        <f t="shared" si="0"/>
        <v>SLV</v>
      </c>
    </row>
    <row r="38" spans="1:4" x14ac:dyDescent="0.35">
      <c r="A38" s="35" t="s">
        <v>37</v>
      </c>
      <c r="C38" t="s">
        <v>355</v>
      </c>
      <c r="D38" t="str">
        <f t="shared" si="0"/>
        <v>ERI</v>
      </c>
    </row>
    <row r="39" spans="1:4" x14ac:dyDescent="0.35">
      <c r="A39" s="35" t="s">
        <v>141</v>
      </c>
      <c r="C39" t="s">
        <v>356</v>
      </c>
      <c r="D39" t="str">
        <f t="shared" si="0"/>
        <v>EST</v>
      </c>
    </row>
    <row r="40" spans="1:4" x14ac:dyDescent="0.35">
      <c r="A40" s="35" t="s">
        <v>39</v>
      </c>
      <c r="C40" t="s">
        <v>357</v>
      </c>
      <c r="D40" t="str">
        <f t="shared" si="0"/>
        <v>ETH</v>
      </c>
    </row>
    <row r="41" spans="1:4" x14ac:dyDescent="0.35">
      <c r="A41" s="35" t="s">
        <v>142</v>
      </c>
      <c r="C41" t="s">
        <v>131</v>
      </c>
      <c r="D41" t="str">
        <f t="shared" si="0"/>
        <v>GEO</v>
      </c>
    </row>
    <row r="42" spans="1:4" x14ac:dyDescent="0.35">
      <c r="A42" s="35" t="s">
        <v>43</v>
      </c>
      <c r="C42" t="s">
        <v>132</v>
      </c>
      <c r="D42" t="str">
        <f t="shared" si="0"/>
        <v>GHA</v>
      </c>
    </row>
    <row r="43" spans="1:4" x14ac:dyDescent="0.35">
      <c r="A43" s="35" t="s">
        <v>143</v>
      </c>
      <c r="C43" t="s">
        <v>32</v>
      </c>
      <c r="D43" t="str">
        <f t="shared" si="0"/>
        <v>GTM</v>
      </c>
    </row>
    <row r="44" spans="1:4" x14ac:dyDescent="0.35">
      <c r="A44" s="35" t="s">
        <v>45</v>
      </c>
      <c r="C44" t="s">
        <v>23</v>
      </c>
      <c r="D44" t="str">
        <f t="shared" si="0"/>
        <v>GIN</v>
      </c>
    </row>
    <row r="45" spans="1:4" x14ac:dyDescent="0.35">
      <c r="A45" s="35" t="s">
        <v>144</v>
      </c>
      <c r="C45" t="s">
        <v>31</v>
      </c>
      <c r="D45" t="str">
        <f t="shared" si="0"/>
        <v>HTI</v>
      </c>
    </row>
    <row r="46" spans="1:4" x14ac:dyDescent="0.35">
      <c r="A46" s="35" t="s">
        <v>145</v>
      </c>
      <c r="C46" t="s">
        <v>358</v>
      </c>
      <c r="D46" t="str">
        <f t="shared" si="0"/>
        <v>HND</v>
      </c>
    </row>
    <row r="47" spans="1:4" x14ac:dyDescent="0.35">
      <c r="A47" s="35" t="s">
        <v>146</v>
      </c>
      <c r="C47" t="s">
        <v>133</v>
      </c>
      <c r="D47" t="str">
        <f t="shared" si="0"/>
        <v>HUN</v>
      </c>
    </row>
    <row r="48" spans="1:4" x14ac:dyDescent="0.35">
      <c r="A48" s="35" t="s">
        <v>147</v>
      </c>
      <c r="C48" t="s">
        <v>30</v>
      </c>
      <c r="D48" t="str">
        <f t="shared" si="0"/>
        <v>IND</v>
      </c>
    </row>
    <row r="49" spans="1:4" x14ac:dyDescent="0.35">
      <c r="A49" s="35" t="s">
        <v>148</v>
      </c>
      <c r="C49" t="s">
        <v>25</v>
      </c>
      <c r="D49" t="str">
        <f t="shared" si="0"/>
        <v>IDN</v>
      </c>
    </row>
    <row r="50" spans="1:4" x14ac:dyDescent="0.35">
      <c r="A50" s="35" t="s">
        <v>149</v>
      </c>
      <c r="C50" t="s">
        <v>134</v>
      </c>
      <c r="D50" t="str">
        <f t="shared" si="0"/>
        <v>IRN</v>
      </c>
    </row>
    <row r="51" spans="1:4" x14ac:dyDescent="0.35">
      <c r="A51" s="35" t="s">
        <v>150</v>
      </c>
      <c r="C51" t="s">
        <v>359</v>
      </c>
      <c r="D51" t="str">
        <f t="shared" si="0"/>
        <v>IRQ</v>
      </c>
    </row>
    <row r="52" spans="1:4" x14ac:dyDescent="0.35">
      <c r="A52" s="35" t="s">
        <v>151</v>
      </c>
      <c r="C52" t="s">
        <v>360</v>
      </c>
      <c r="D52" t="str">
        <f t="shared" si="0"/>
        <v>JAM</v>
      </c>
    </row>
    <row r="53" spans="1:4" x14ac:dyDescent="0.35">
      <c r="A53" s="35" t="s">
        <v>152</v>
      </c>
      <c r="C53" t="s">
        <v>136</v>
      </c>
      <c r="D53" t="str">
        <f t="shared" si="0"/>
        <v>JOR</v>
      </c>
    </row>
    <row r="54" spans="1:4" x14ac:dyDescent="0.35">
      <c r="A54" s="35" t="s">
        <v>153</v>
      </c>
      <c r="C54" t="s">
        <v>361</v>
      </c>
      <c r="D54" t="str">
        <f t="shared" si="0"/>
        <v>KAZ</v>
      </c>
    </row>
    <row r="55" spans="1:4" x14ac:dyDescent="0.35">
      <c r="A55" s="35" t="s">
        <v>48</v>
      </c>
      <c r="C55" t="s">
        <v>362</v>
      </c>
      <c r="D55" t="str">
        <f t="shared" si="0"/>
        <v>KEN</v>
      </c>
    </row>
    <row r="56" spans="1:4" x14ac:dyDescent="0.35">
      <c r="A56" s="38" t="s">
        <v>154</v>
      </c>
      <c r="C56" t="s">
        <v>363</v>
      </c>
      <c r="D56" t="str">
        <f t="shared" si="0"/>
        <v>KSV</v>
      </c>
    </row>
    <row r="57" spans="1:4" x14ac:dyDescent="0.35">
      <c r="A57" s="35" t="s">
        <v>155</v>
      </c>
      <c r="C57" t="s">
        <v>137</v>
      </c>
      <c r="D57" t="str">
        <f t="shared" si="0"/>
        <v>KWT</v>
      </c>
    </row>
    <row r="58" spans="1:4" x14ac:dyDescent="0.35">
      <c r="A58" s="35" t="s">
        <v>156</v>
      </c>
      <c r="C58" t="s">
        <v>364</v>
      </c>
      <c r="D58" t="str">
        <f t="shared" si="0"/>
        <v>KGZ</v>
      </c>
    </row>
    <row r="59" spans="1:4" x14ac:dyDescent="0.35">
      <c r="A59" s="35" t="s">
        <v>157</v>
      </c>
      <c r="C59" t="s">
        <v>365</v>
      </c>
      <c r="D59" t="str">
        <f t="shared" si="0"/>
        <v>LAO</v>
      </c>
    </row>
    <row r="60" spans="1:4" x14ac:dyDescent="0.35">
      <c r="A60" s="35" t="s">
        <v>158</v>
      </c>
      <c r="C60" t="s">
        <v>366</v>
      </c>
      <c r="D60" t="str">
        <f t="shared" si="0"/>
        <v>LVA</v>
      </c>
    </row>
    <row r="61" spans="1:4" x14ac:dyDescent="0.35">
      <c r="A61" s="35" t="s">
        <v>159</v>
      </c>
      <c r="C61" t="s">
        <v>33</v>
      </c>
      <c r="D61" t="str">
        <f t="shared" si="0"/>
        <v>LBN</v>
      </c>
    </row>
    <row r="62" spans="1:4" x14ac:dyDescent="0.35">
      <c r="A62" s="38" t="s">
        <v>50</v>
      </c>
      <c r="C62" t="s">
        <v>367</v>
      </c>
      <c r="D62" t="str">
        <f t="shared" si="0"/>
        <v>LSO</v>
      </c>
    </row>
    <row r="63" spans="1:4" x14ac:dyDescent="0.35">
      <c r="A63" s="35" t="s">
        <v>52</v>
      </c>
      <c r="C63" t="s">
        <v>368</v>
      </c>
      <c r="D63" t="str">
        <f t="shared" si="0"/>
        <v>LBR</v>
      </c>
    </row>
    <row r="64" spans="1:4" x14ac:dyDescent="0.35">
      <c r="A64" s="35" t="s">
        <v>54</v>
      </c>
      <c r="C64" t="s">
        <v>138</v>
      </c>
      <c r="D64" t="str">
        <f t="shared" si="0"/>
        <v>LBY</v>
      </c>
    </row>
    <row r="65" spans="1:4" x14ac:dyDescent="0.35">
      <c r="A65" s="35" t="s">
        <v>160</v>
      </c>
      <c r="C65" t="s">
        <v>11</v>
      </c>
      <c r="D65" t="str">
        <f t="shared" si="0"/>
        <v>LTU</v>
      </c>
    </row>
    <row r="66" spans="1:4" x14ac:dyDescent="0.35">
      <c r="A66" s="35" t="s">
        <v>161</v>
      </c>
      <c r="C66" t="s">
        <v>139</v>
      </c>
      <c r="D66" t="str">
        <f t="shared" ref="D66:D129" si="1">VLOOKUP($A66,$C$1:$C$250,1,FALSE)</f>
        <v>MKD</v>
      </c>
    </row>
    <row r="67" spans="1:4" x14ac:dyDescent="0.35">
      <c r="A67" s="35" t="s">
        <v>56</v>
      </c>
      <c r="C67" t="s">
        <v>34</v>
      </c>
      <c r="D67" t="str">
        <f t="shared" si="1"/>
        <v>MDG</v>
      </c>
    </row>
    <row r="68" spans="1:4" x14ac:dyDescent="0.35">
      <c r="A68" s="35" t="s">
        <v>58</v>
      </c>
      <c r="C68" t="s">
        <v>37</v>
      </c>
      <c r="D68" t="str">
        <f t="shared" si="1"/>
        <v>MWI</v>
      </c>
    </row>
    <row r="69" spans="1:4" x14ac:dyDescent="0.35">
      <c r="A69" s="35" t="s">
        <v>162</v>
      </c>
      <c r="C69" t="s">
        <v>369</v>
      </c>
      <c r="D69" t="str">
        <f t="shared" si="1"/>
        <v>MYS</v>
      </c>
    </row>
    <row r="70" spans="1:4" x14ac:dyDescent="0.35">
      <c r="A70" s="35" t="s">
        <v>60</v>
      </c>
      <c r="C70" t="s">
        <v>370</v>
      </c>
      <c r="D70" t="str">
        <f t="shared" si="1"/>
        <v>MLI</v>
      </c>
    </row>
    <row r="71" spans="1:4" x14ac:dyDescent="0.35">
      <c r="A71" s="35" t="s">
        <v>62</v>
      </c>
      <c r="C71" t="s">
        <v>141</v>
      </c>
      <c r="D71" t="str">
        <f t="shared" si="1"/>
        <v>MRT</v>
      </c>
    </row>
    <row r="72" spans="1:4" x14ac:dyDescent="0.35">
      <c r="A72" s="35" t="s">
        <v>64</v>
      </c>
      <c r="C72" t="s">
        <v>39</v>
      </c>
      <c r="D72" t="str">
        <f t="shared" si="1"/>
        <v>MUS</v>
      </c>
    </row>
    <row r="73" spans="1:4" x14ac:dyDescent="0.35">
      <c r="A73" s="35" t="s">
        <v>163</v>
      </c>
      <c r="C73" t="s">
        <v>371</v>
      </c>
      <c r="D73" t="str">
        <f t="shared" si="1"/>
        <v>MEX</v>
      </c>
    </row>
    <row r="74" spans="1:4" x14ac:dyDescent="0.35">
      <c r="A74" s="35" t="s">
        <v>164</v>
      </c>
      <c r="C74" t="s">
        <v>372</v>
      </c>
      <c r="D74" t="str">
        <f t="shared" si="1"/>
        <v>MDA</v>
      </c>
    </row>
    <row r="75" spans="1:4" x14ac:dyDescent="0.35">
      <c r="A75" s="35" t="s">
        <v>165</v>
      </c>
      <c r="C75" t="s">
        <v>373</v>
      </c>
      <c r="D75" t="str">
        <f t="shared" si="1"/>
        <v>MNG</v>
      </c>
    </row>
    <row r="76" spans="1:4" x14ac:dyDescent="0.35">
      <c r="A76" s="35" t="s">
        <v>166</v>
      </c>
      <c r="C76" t="s">
        <v>374</v>
      </c>
      <c r="D76" t="str">
        <f t="shared" si="1"/>
        <v>MNE</v>
      </c>
    </row>
    <row r="77" spans="1:4" x14ac:dyDescent="0.35">
      <c r="A77" s="35" t="s">
        <v>66</v>
      </c>
      <c r="C77" t="s">
        <v>375</v>
      </c>
      <c r="D77" t="str">
        <f t="shared" si="1"/>
        <v>MAR</v>
      </c>
    </row>
    <row r="78" spans="1:4" x14ac:dyDescent="0.35">
      <c r="A78" s="35" t="s">
        <v>68</v>
      </c>
      <c r="C78" t="s">
        <v>376</v>
      </c>
      <c r="D78" t="str">
        <f t="shared" si="1"/>
        <v>MOZ</v>
      </c>
    </row>
    <row r="79" spans="1:4" x14ac:dyDescent="0.35">
      <c r="A79" s="35" t="s">
        <v>167</v>
      </c>
      <c r="C79" t="s">
        <v>41</v>
      </c>
      <c r="D79" t="str">
        <f t="shared" si="1"/>
        <v>MMR</v>
      </c>
    </row>
    <row r="80" spans="1:4" x14ac:dyDescent="0.35">
      <c r="A80" s="35" t="s">
        <v>70</v>
      </c>
      <c r="C80" t="s">
        <v>377</v>
      </c>
      <c r="D80" t="str">
        <f t="shared" si="1"/>
        <v>NAM</v>
      </c>
    </row>
    <row r="81" spans="1:4" x14ac:dyDescent="0.35">
      <c r="A81" s="35" t="s">
        <v>168</v>
      </c>
      <c r="C81" t="s">
        <v>142</v>
      </c>
      <c r="D81" t="str">
        <f t="shared" si="1"/>
        <v>NPL</v>
      </c>
    </row>
    <row r="82" spans="1:4" x14ac:dyDescent="0.35">
      <c r="A82" s="35" t="s">
        <v>169</v>
      </c>
      <c r="C82" t="s">
        <v>43</v>
      </c>
      <c r="D82" t="str">
        <f t="shared" si="1"/>
        <v>NIC</v>
      </c>
    </row>
    <row r="83" spans="1:4" x14ac:dyDescent="0.35">
      <c r="A83" s="35" t="s">
        <v>72</v>
      </c>
      <c r="C83" t="s">
        <v>378</v>
      </c>
      <c r="D83" t="str">
        <f t="shared" si="1"/>
        <v>NER</v>
      </c>
    </row>
    <row r="84" spans="1:4" x14ac:dyDescent="0.35">
      <c r="A84" s="35" t="s">
        <v>74</v>
      </c>
      <c r="C84" t="s">
        <v>45</v>
      </c>
      <c r="D84" t="str">
        <f t="shared" si="1"/>
        <v>NGA</v>
      </c>
    </row>
    <row r="85" spans="1:4" x14ac:dyDescent="0.35">
      <c r="A85" s="35" t="s">
        <v>295</v>
      </c>
      <c r="C85" t="s">
        <v>379</v>
      </c>
      <c r="D85" t="str">
        <f t="shared" si="1"/>
        <v>PRK</v>
      </c>
    </row>
    <row r="86" spans="1:4" x14ac:dyDescent="0.35">
      <c r="A86" s="35" t="s">
        <v>170</v>
      </c>
      <c r="C86" t="s">
        <v>42</v>
      </c>
      <c r="D86" t="str">
        <f t="shared" si="1"/>
        <v>OMN</v>
      </c>
    </row>
    <row r="87" spans="1:4" x14ac:dyDescent="0.35">
      <c r="A87" s="35" t="s">
        <v>171</v>
      </c>
      <c r="C87" t="s">
        <v>47</v>
      </c>
      <c r="D87" t="str">
        <f t="shared" si="1"/>
        <v>PAK</v>
      </c>
    </row>
    <row r="88" spans="1:4" x14ac:dyDescent="0.35">
      <c r="A88" s="35" t="s">
        <v>172</v>
      </c>
      <c r="C88" t="s">
        <v>36</v>
      </c>
      <c r="D88" t="str">
        <f t="shared" si="1"/>
        <v>PAN</v>
      </c>
    </row>
    <row r="89" spans="1:4" x14ac:dyDescent="0.35">
      <c r="A89" s="35" t="s">
        <v>173</v>
      </c>
      <c r="C89" t="s">
        <v>380</v>
      </c>
      <c r="D89" t="str">
        <f t="shared" si="1"/>
        <v>PNG</v>
      </c>
    </row>
    <row r="90" spans="1:4" x14ac:dyDescent="0.35">
      <c r="A90" s="35" t="s">
        <v>174</v>
      </c>
      <c r="C90" t="s">
        <v>381</v>
      </c>
      <c r="D90" t="str">
        <f t="shared" si="1"/>
        <v>PRY</v>
      </c>
    </row>
    <row r="91" spans="1:4" x14ac:dyDescent="0.35">
      <c r="A91" s="35" t="s">
        <v>175</v>
      </c>
      <c r="C91" t="s">
        <v>382</v>
      </c>
      <c r="D91" t="str">
        <f t="shared" si="1"/>
        <v>PER</v>
      </c>
    </row>
    <row r="92" spans="1:4" x14ac:dyDescent="0.35">
      <c r="A92" s="35" t="s">
        <v>176</v>
      </c>
      <c r="C92" t="s">
        <v>143</v>
      </c>
      <c r="D92" t="str">
        <f t="shared" si="1"/>
        <v>PHL</v>
      </c>
    </row>
    <row r="93" spans="1:4" x14ac:dyDescent="0.35">
      <c r="A93" s="35" t="s">
        <v>177</v>
      </c>
      <c r="C93" t="s">
        <v>383</v>
      </c>
      <c r="D93" t="str">
        <f t="shared" si="1"/>
        <v>POL</v>
      </c>
    </row>
    <row r="94" spans="1:4" x14ac:dyDescent="0.35">
      <c r="A94" s="38" t="s">
        <v>178</v>
      </c>
      <c r="C94" t="s">
        <v>384</v>
      </c>
      <c r="D94" t="str">
        <f t="shared" si="1"/>
        <v>QAT</v>
      </c>
    </row>
    <row r="95" spans="1:4" x14ac:dyDescent="0.35">
      <c r="A95" s="35" t="s">
        <v>179</v>
      </c>
      <c r="C95" t="s">
        <v>385</v>
      </c>
      <c r="D95" t="str">
        <f t="shared" si="1"/>
        <v>ROM</v>
      </c>
    </row>
    <row r="96" spans="1:4" x14ac:dyDescent="0.35">
      <c r="A96" s="35" t="s">
        <v>180</v>
      </c>
      <c r="C96" t="s">
        <v>386</v>
      </c>
      <c r="D96" t="str">
        <f t="shared" si="1"/>
        <v>RUS</v>
      </c>
    </row>
    <row r="97" spans="1:4" x14ac:dyDescent="0.35">
      <c r="A97" s="35" t="s">
        <v>76</v>
      </c>
      <c r="C97" t="s">
        <v>387</v>
      </c>
      <c r="D97" t="str">
        <f t="shared" si="1"/>
        <v>RWA</v>
      </c>
    </row>
    <row r="98" spans="1:4" x14ac:dyDescent="0.35">
      <c r="A98" s="35" t="s">
        <v>181</v>
      </c>
      <c r="C98" t="s">
        <v>145</v>
      </c>
      <c r="D98" t="str">
        <f t="shared" si="1"/>
        <v>SAU</v>
      </c>
    </row>
    <row r="99" spans="1:4" x14ac:dyDescent="0.35">
      <c r="A99" s="35" t="s">
        <v>79</v>
      </c>
      <c r="C99" t="s">
        <v>135</v>
      </c>
      <c r="D99" t="str">
        <f t="shared" si="1"/>
        <v>SEN</v>
      </c>
    </row>
    <row r="100" spans="1:4" x14ac:dyDescent="0.35">
      <c r="A100" s="35" t="s">
        <v>182</v>
      </c>
      <c r="C100" t="s">
        <v>144</v>
      </c>
      <c r="D100" t="str">
        <f t="shared" si="1"/>
        <v>SRB</v>
      </c>
    </row>
    <row r="101" spans="1:4" x14ac:dyDescent="0.35">
      <c r="A101" s="35" t="s">
        <v>82</v>
      </c>
      <c r="C101" t="s">
        <v>146</v>
      </c>
      <c r="D101" t="str">
        <f t="shared" si="1"/>
        <v>SLE</v>
      </c>
    </row>
    <row r="102" spans="1:4" x14ac:dyDescent="0.35">
      <c r="A102" s="35" t="s">
        <v>183</v>
      </c>
      <c r="C102" t="s">
        <v>148</v>
      </c>
      <c r="D102" t="str">
        <f t="shared" si="1"/>
        <v>SGP</v>
      </c>
    </row>
    <row r="103" spans="1:4" x14ac:dyDescent="0.35">
      <c r="A103" s="35" t="s">
        <v>184</v>
      </c>
      <c r="C103" t="s">
        <v>388</v>
      </c>
      <c r="D103" t="str">
        <f t="shared" si="1"/>
        <v>SVK</v>
      </c>
    </row>
    <row r="104" spans="1:4" x14ac:dyDescent="0.35">
      <c r="A104" s="35" t="s">
        <v>185</v>
      </c>
      <c r="C104" t="s">
        <v>147</v>
      </c>
      <c r="D104" t="str">
        <f t="shared" si="1"/>
        <v>SVN</v>
      </c>
    </row>
    <row r="105" spans="1:4" x14ac:dyDescent="0.35">
      <c r="A105" s="35" t="s">
        <v>84</v>
      </c>
      <c r="C105" t="s">
        <v>389</v>
      </c>
      <c r="D105" t="str">
        <f t="shared" si="1"/>
        <v>SOM</v>
      </c>
    </row>
    <row r="106" spans="1:4" x14ac:dyDescent="0.35">
      <c r="A106" s="35" t="s">
        <v>86</v>
      </c>
      <c r="C106" t="s">
        <v>149</v>
      </c>
      <c r="D106" t="str">
        <f t="shared" si="1"/>
        <v>ZAF</v>
      </c>
    </row>
    <row r="107" spans="1:4" x14ac:dyDescent="0.35">
      <c r="A107" s="35" t="s">
        <v>115</v>
      </c>
      <c r="C107" t="s">
        <v>150</v>
      </c>
      <c r="D107" t="str">
        <f t="shared" si="1"/>
        <v>KOR</v>
      </c>
    </row>
    <row r="108" spans="1:4" x14ac:dyDescent="0.35">
      <c r="A108" s="35" t="s">
        <v>88</v>
      </c>
      <c r="C108" t="s">
        <v>390</v>
      </c>
      <c r="D108" t="str">
        <f t="shared" si="1"/>
        <v>SSD</v>
      </c>
    </row>
    <row r="109" spans="1:4" x14ac:dyDescent="0.35">
      <c r="A109" s="35" t="s">
        <v>186</v>
      </c>
      <c r="C109" t="s">
        <v>391</v>
      </c>
      <c r="D109" t="str">
        <f t="shared" si="1"/>
        <v>LKA</v>
      </c>
    </row>
    <row r="110" spans="1:4" x14ac:dyDescent="0.35">
      <c r="A110" s="35" t="s">
        <v>89</v>
      </c>
      <c r="C110" t="s">
        <v>392</v>
      </c>
      <c r="D110" t="str">
        <f t="shared" si="1"/>
        <v>SDN</v>
      </c>
    </row>
    <row r="111" spans="1:4" x14ac:dyDescent="0.35">
      <c r="A111" s="35" t="s">
        <v>187</v>
      </c>
      <c r="C111" t="s">
        <v>151</v>
      </c>
      <c r="D111" t="str">
        <f t="shared" si="1"/>
        <v>SYR</v>
      </c>
    </row>
    <row r="112" spans="1:4" x14ac:dyDescent="0.35">
      <c r="A112" s="35" t="s">
        <v>116</v>
      </c>
      <c r="C112" t="s">
        <v>152</v>
      </c>
      <c r="D112" t="str">
        <f t="shared" si="1"/>
        <v>TWN</v>
      </c>
    </row>
    <row r="113" spans="1:4" x14ac:dyDescent="0.35">
      <c r="A113" s="35" t="s">
        <v>188</v>
      </c>
      <c r="C113" t="s">
        <v>393</v>
      </c>
      <c r="D113" t="str">
        <f t="shared" si="1"/>
        <v>TJK</v>
      </c>
    </row>
    <row r="114" spans="1:4" x14ac:dyDescent="0.35">
      <c r="A114" s="35" t="s">
        <v>92</v>
      </c>
      <c r="C114" t="s">
        <v>394</v>
      </c>
      <c r="D114" t="str">
        <f t="shared" si="1"/>
        <v>TZA</v>
      </c>
    </row>
    <row r="115" spans="1:4" x14ac:dyDescent="0.35">
      <c r="A115" s="35" t="s">
        <v>189</v>
      </c>
      <c r="C115" t="s">
        <v>153</v>
      </c>
      <c r="D115" t="str">
        <f t="shared" si="1"/>
        <v>THA</v>
      </c>
    </row>
    <row r="116" spans="1:4" x14ac:dyDescent="0.35">
      <c r="A116" s="35" t="s">
        <v>94</v>
      </c>
      <c r="C116" t="s">
        <v>48</v>
      </c>
      <c r="D116" t="str">
        <f t="shared" si="1"/>
        <v>TGO</v>
      </c>
    </row>
    <row r="117" spans="1:4" x14ac:dyDescent="0.35">
      <c r="A117" s="35" t="s">
        <v>96</v>
      </c>
      <c r="C117" t="s">
        <v>156</v>
      </c>
      <c r="D117" t="str">
        <f t="shared" si="1"/>
        <v>TUN</v>
      </c>
    </row>
    <row r="118" spans="1:4" x14ac:dyDescent="0.35">
      <c r="A118" s="35" t="s">
        <v>190</v>
      </c>
      <c r="C118" t="s">
        <v>130</v>
      </c>
      <c r="D118" t="str">
        <f t="shared" si="1"/>
        <v>TUR</v>
      </c>
    </row>
    <row r="119" spans="1:4" x14ac:dyDescent="0.35">
      <c r="A119" s="35" t="s">
        <v>191</v>
      </c>
      <c r="C119" t="s">
        <v>395</v>
      </c>
      <c r="D119" t="str">
        <f t="shared" si="1"/>
        <v>TKM</v>
      </c>
    </row>
    <row r="120" spans="1:4" x14ac:dyDescent="0.35">
      <c r="A120" s="35" t="s">
        <v>98</v>
      </c>
      <c r="C120" t="s">
        <v>396</v>
      </c>
      <c r="D120" t="str">
        <f t="shared" si="1"/>
        <v>UGA</v>
      </c>
    </row>
    <row r="121" spans="1:4" x14ac:dyDescent="0.35">
      <c r="A121" s="35" t="s">
        <v>192</v>
      </c>
      <c r="C121" t="s">
        <v>115</v>
      </c>
      <c r="D121" t="str">
        <f t="shared" si="1"/>
        <v>UKR</v>
      </c>
    </row>
    <row r="122" spans="1:4" x14ac:dyDescent="0.35">
      <c r="A122" s="35" t="s">
        <v>117</v>
      </c>
      <c r="C122" t="s">
        <v>155</v>
      </c>
      <c r="D122" t="str">
        <f t="shared" si="1"/>
        <v>ARE</v>
      </c>
    </row>
    <row r="123" spans="1:4" x14ac:dyDescent="0.35">
      <c r="A123" s="35" t="s">
        <v>193</v>
      </c>
      <c r="C123" t="s">
        <v>157</v>
      </c>
      <c r="D123" t="str">
        <f t="shared" si="1"/>
        <v>URY</v>
      </c>
    </row>
    <row r="124" spans="1:4" x14ac:dyDescent="0.35">
      <c r="A124" s="35" t="s">
        <v>194</v>
      </c>
      <c r="C124" t="s">
        <v>159</v>
      </c>
      <c r="D124" t="str">
        <f t="shared" si="1"/>
        <v>UZB</v>
      </c>
    </row>
    <row r="125" spans="1:4" x14ac:dyDescent="0.35">
      <c r="A125" s="35" t="s">
        <v>195</v>
      </c>
      <c r="C125" t="s">
        <v>52</v>
      </c>
      <c r="D125" t="str">
        <f t="shared" si="1"/>
        <v>VEN</v>
      </c>
    </row>
    <row r="126" spans="1:4" x14ac:dyDescent="0.35">
      <c r="A126" s="35" t="s">
        <v>196</v>
      </c>
      <c r="C126" t="s">
        <v>54</v>
      </c>
      <c r="D126" t="str">
        <f t="shared" si="1"/>
        <v>VNM</v>
      </c>
    </row>
    <row r="127" spans="1:4" x14ac:dyDescent="0.35">
      <c r="A127" s="35" t="s">
        <v>197</v>
      </c>
      <c r="C127" t="s">
        <v>397</v>
      </c>
      <c r="D127" t="str">
        <f t="shared" si="1"/>
        <v>YEM</v>
      </c>
    </row>
    <row r="128" spans="1:4" x14ac:dyDescent="0.35">
      <c r="A128" s="35" t="s">
        <v>100</v>
      </c>
      <c r="C128" t="s">
        <v>398</v>
      </c>
      <c r="D128" t="str">
        <f t="shared" si="1"/>
        <v>ZMB</v>
      </c>
    </row>
    <row r="129" spans="1:4" x14ac:dyDescent="0.35">
      <c r="A129" s="35" t="s">
        <v>102</v>
      </c>
      <c r="C129" t="s">
        <v>186</v>
      </c>
      <c r="D129" t="str">
        <f t="shared" si="1"/>
        <v>ZWE</v>
      </c>
    </row>
    <row r="130" spans="1:4" x14ac:dyDescent="0.35">
      <c r="C130" t="s">
        <v>50</v>
      </c>
    </row>
    <row r="131" spans="1:4" x14ac:dyDescent="0.35">
      <c r="C131" t="s">
        <v>160</v>
      </c>
    </row>
    <row r="132" spans="1:4" x14ac:dyDescent="0.35">
      <c r="C132" t="s">
        <v>399</v>
      </c>
    </row>
    <row r="133" spans="1:4" x14ac:dyDescent="0.35">
      <c r="C133" t="s">
        <v>158</v>
      </c>
    </row>
    <row r="134" spans="1:4" x14ac:dyDescent="0.35">
      <c r="C134" s="40" t="s">
        <v>154</v>
      </c>
    </row>
    <row r="135" spans="1:4" x14ac:dyDescent="0.35">
      <c r="C135" t="s">
        <v>400</v>
      </c>
    </row>
    <row r="136" spans="1:4" x14ac:dyDescent="0.35">
      <c r="C136" t="s">
        <v>66</v>
      </c>
    </row>
    <row r="137" spans="1:4" x14ac:dyDescent="0.35">
      <c r="C137" t="s">
        <v>401</v>
      </c>
    </row>
    <row r="138" spans="1:4" x14ac:dyDescent="0.35">
      <c r="C138" t="s">
        <v>164</v>
      </c>
    </row>
    <row r="139" spans="1:4" x14ac:dyDescent="0.35">
      <c r="C139" t="s">
        <v>56</v>
      </c>
    </row>
    <row r="140" spans="1:4" x14ac:dyDescent="0.35">
      <c r="C140" t="s">
        <v>402</v>
      </c>
    </row>
    <row r="141" spans="1:4" x14ac:dyDescent="0.35">
      <c r="C141" t="s">
        <v>163</v>
      </c>
    </row>
    <row r="142" spans="1:4" x14ac:dyDescent="0.35">
      <c r="C142" t="s">
        <v>403</v>
      </c>
    </row>
    <row r="143" spans="1:4" x14ac:dyDescent="0.35">
      <c r="C143" t="s">
        <v>161</v>
      </c>
    </row>
    <row r="144" spans="1:4" x14ac:dyDescent="0.35">
      <c r="C144" t="s">
        <v>60</v>
      </c>
    </row>
    <row r="145" spans="3:3" x14ac:dyDescent="0.35">
      <c r="C145" t="s">
        <v>404</v>
      </c>
    </row>
    <row r="146" spans="3:3" x14ac:dyDescent="0.35">
      <c r="C146" t="s">
        <v>167</v>
      </c>
    </row>
    <row r="147" spans="3:3" x14ac:dyDescent="0.35">
      <c r="C147" t="s">
        <v>165</v>
      </c>
    </row>
    <row r="148" spans="3:3" x14ac:dyDescent="0.35">
      <c r="C148" s="40" t="s">
        <v>166</v>
      </c>
    </row>
    <row r="149" spans="3:3" x14ac:dyDescent="0.35">
      <c r="C149" t="s">
        <v>68</v>
      </c>
    </row>
    <row r="150" spans="3:3" x14ac:dyDescent="0.35">
      <c r="C150" t="s">
        <v>62</v>
      </c>
    </row>
    <row r="151" spans="3:3" x14ac:dyDescent="0.35">
      <c r="C151" t="s">
        <v>405</v>
      </c>
    </row>
    <row r="152" spans="3:3" x14ac:dyDescent="0.35">
      <c r="C152" t="s">
        <v>406</v>
      </c>
    </row>
    <row r="153" spans="3:3" x14ac:dyDescent="0.35">
      <c r="C153" t="s">
        <v>64</v>
      </c>
    </row>
    <row r="154" spans="3:3" x14ac:dyDescent="0.35">
      <c r="C154" t="s">
        <v>58</v>
      </c>
    </row>
    <row r="155" spans="3:3" x14ac:dyDescent="0.35">
      <c r="C155" t="s">
        <v>162</v>
      </c>
    </row>
    <row r="156" spans="3:3" x14ac:dyDescent="0.35">
      <c r="C156" t="s">
        <v>407</v>
      </c>
    </row>
    <row r="157" spans="3:3" x14ac:dyDescent="0.35">
      <c r="C157" t="s">
        <v>70</v>
      </c>
    </row>
    <row r="158" spans="3:3" x14ac:dyDescent="0.35">
      <c r="C158" t="s">
        <v>408</v>
      </c>
    </row>
    <row r="159" spans="3:3" x14ac:dyDescent="0.35">
      <c r="C159" t="s">
        <v>72</v>
      </c>
    </row>
    <row r="160" spans="3:3" x14ac:dyDescent="0.35">
      <c r="C160" t="s">
        <v>409</v>
      </c>
    </row>
    <row r="161" spans="3:3" x14ac:dyDescent="0.35">
      <c r="C161" t="s">
        <v>74</v>
      </c>
    </row>
    <row r="162" spans="3:3" x14ac:dyDescent="0.35">
      <c r="C162" t="s">
        <v>169</v>
      </c>
    </row>
    <row r="163" spans="3:3" x14ac:dyDescent="0.35">
      <c r="C163" t="s">
        <v>410</v>
      </c>
    </row>
    <row r="164" spans="3:3" x14ac:dyDescent="0.35">
      <c r="C164" t="s">
        <v>411</v>
      </c>
    </row>
    <row r="165" spans="3:3" x14ac:dyDescent="0.35">
      <c r="C165" t="s">
        <v>412</v>
      </c>
    </row>
    <row r="166" spans="3:3" x14ac:dyDescent="0.35">
      <c r="C166" t="s">
        <v>168</v>
      </c>
    </row>
    <row r="167" spans="3:3" x14ac:dyDescent="0.35">
      <c r="C167" t="s">
        <v>413</v>
      </c>
    </row>
    <row r="168" spans="3:3" x14ac:dyDescent="0.35">
      <c r="C168" t="s">
        <v>414</v>
      </c>
    </row>
    <row r="169" spans="3:3" x14ac:dyDescent="0.35">
      <c r="C169" t="s">
        <v>170</v>
      </c>
    </row>
    <row r="170" spans="3:3" x14ac:dyDescent="0.35">
      <c r="C170" t="s">
        <v>171</v>
      </c>
    </row>
    <row r="171" spans="3:3" x14ac:dyDescent="0.35">
      <c r="C171" t="s">
        <v>172</v>
      </c>
    </row>
    <row r="172" spans="3:3" x14ac:dyDescent="0.35">
      <c r="C172" s="40" t="s">
        <v>415</v>
      </c>
    </row>
    <row r="173" spans="3:3" x14ac:dyDescent="0.35">
      <c r="C173" t="s">
        <v>416</v>
      </c>
    </row>
    <row r="174" spans="3:3" x14ac:dyDescent="0.35">
      <c r="C174" t="s">
        <v>175</v>
      </c>
    </row>
    <row r="175" spans="3:3" x14ac:dyDescent="0.35">
      <c r="C175" t="s">
        <v>176</v>
      </c>
    </row>
    <row r="176" spans="3:3" x14ac:dyDescent="0.35">
      <c r="C176" t="s">
        <v>173</v>
      </c>
    </row>
    <row r="177" spans="3:3" x14ac:dyDescent="0.35">
      <c r="C177" t="s">
        <v>177</v>
      </c>
    </row>
    <row r="178" spans="3:3" x14ac:dyDescent="0.35">
      <c r="C178" t="s">
        <v>417</v>
      </c>
    </row>
    <row r="179" spans="3:3" x14ac:dyDescent="0.35">
      <c r="C179" t="s">
        <v>295</v>
      </c>
    </row>
    <row r="180" spans="3:3" x14ac:dyDescent="0.35">
      <c r="C180" t="s">
        <v>418</v>
      </c>
    </row>
    <row r="181" spans="3:3" x14ac:dyDescent="0.35">
      <c r="C181" t="s">
        <v>174</v>
      </c>
    </row>
    <row r="182" spans="3:3" x14ac:dyDescent="0.35">
      <c r="C182" t="s">
        <v>419</v>
      </c>
    </row>
    <row r="183" spans="3:3" x14ac:dyDescent="0.35">
      <c r="C183" t="s">
        <v>178</v>
      </c>
    </row>
    <row r="184" spans="3:3" x14ac:dyDescent="0.35">
      <c r="C184" t="s">
        <v>420</v>
      </c>
    </row>
    <row r="185" spans="3:3" x14ac:dyDescent="0.35">
      <c r="C185" t="s">
        <v>421</v>
      </c>
    </row>
    <row r="186" spans="3:3" x14ac:dyDescent="0.35">
      <c r="C186" t="s">
        <v>179</v>
      </c>
    </row>
    <row r="187" spans="3:3" x14ac:dyDescent="0.35">
      <c r="C187" t="s">
        <v>180</v>
      </c>
    </row>
    <row r="188" spans="3:3" x14ac:dyDescent="0.35">
      <c r="C188" t="s">
        <v>76</v>
      </c>
    </row>
    <row r="189" spans="3:3" x14ac:dyDescent="0.35">
      <c r="C189" s="40" t="s">
        <v>443</v>
      </c>
    </row>
    <row r="190" spans="3:3" x14ac:dyDescent="0.35">
      <c r="C190" t="s">
        <v>181</v>
      </c>
    </row>
    <row r="191" spans="3:3" x14ac:dyDescent="0.35">
      <c r="C191" t="s">
        <v>89</v>
      </c>
    </row>
    <row r="192" spans="3:3" x14ac:dyDescent="0.35">
      <c r="C192" t="s">
        <v>79</v>
      </c>
    </row>
    <row r="193" spans="3:3" x14ac:dyDescent="0.35">
      <c r="C193" t="s">
        <v>183</v>
      </c>
    </row>
    <row r="194" spans="3:3" x14ac:dyDescent="0.35">
      <c r="C194" t="s">
        <v>422</v>
      </c>
    </row>
    <row r="195" spans="3:3" x14ac:dyDescent="0.35">
      <c r="C195" t="s">
        <v>423</v>
      </c>
    </row>
    <row r="196" spans="3:3" x14ac:dyDescent="0.35">
      <c r="C196" t="s">
        <v>82</v>
      </c>
    </row>
    <row r="197" spans="3:3" x14ac:dyDescent="0.35">
      <c r="C197" t="s">
        <v>140</v>
      </c>
    </row>
    <row r="198" spans="3:3" x14ac:dyDescent="0.35">
      <c r="C198" t="s">
        <v>424</v>
      </c>
    </row>
    <row r="199" spans="3:3" x14ac:dyDescent="0.35">
      <c r="C199" t="s">
        <v>84</v>
      </c>
    </row>
    <row r="200" spans="3:3" x14ac:dyDescent="0.35">
      <c r="C200" t="s">
        <v>481</v>
      </c>
    </row>
    <row r="201" spans="3:3" x14ac:dyDescent="0.35">
      <c r="C201" t="s">
        <v>78</v>
      </c>
    </row>
    <row r="202" spans="3:3" x14ac:dyDescent="0.35">
      <c r="C202" t="s">
        <v>425</v>
      </c>
    </row>
    <row r="203" spans="3:3" x14ac:dyDescent="0.35">
      <c r="C203" t="s">
        <v>426</v>
      </c>
    </row>
    <row r="204" spans="3:3" x14ac:dyDescent="0.35">
      <c r="C204" t="s">
        <v>184</v>
      </c>
    </row>
    <row r="205" spans="3:3" x14ac:dyDescent="0.35">
      <c r="C205" t="s">
        <v>185</v>
      </c>
    </row>
    <row r="206" spans="3:3" x14ac:dyDescent="0.35">
      <c r="C206" t="s">
        <v>427</v>
      </c>
    </row>
    <row r="207" spans="3:3" x14ac:dyDescent="0.35">
      <c r="C207" t="s">
        <v>91</v>
      </c>
    </row>
    <row r="208" spans="3:3" x14ac:dyDescent="0.35">
      <c r="C208" t="s">
        <v>81</v>
      </c>
    </row>
    <row r="209" spans="3:3" x14ac:dyDescent="0.35">
      <c r="C209" t="s">
        <v>187</v>
      </c>
    </row>
    <row r="210" spans="3:3" x14ac:dyDescent="0.35">
      <c r="C210" t="s">
        <v>428</v>
      </c>
    </row>
    <row r="211" spans="3:3" x14ac:dyDescent="0.35">
      <c r="C211" t="s">
        <v>28</v>
      </c>
    </row>
    <row r="212" spans="3:3" x14ac:dyDescent="0.35">
      <c r="C212" t="s">
        <v>94</v>
      </c>
    </row>
    <row r="213" spans="3:3" x14ac:dyDescent="0.35">
      <c r="C213" t="s">
        <v>189</v>
      </c>
    </row>
    <row r="214" spans="3:3" x14ac:dyDescent="0.35">
      <c r="C214" t="s">
        <v>188</v>
      </c>
    </row>
    <row r="215" spans="3:3" x14ac:dyDescent="0.35">
      <c r="C215" t="s">
        <v>429</v>
      </c>
    </row>
    <row r="216" spans="3:3" x14ac:dyDescent="0.35">
      <c r="C216" t="s">
        <v>191</v>
      </c>
    </row>
    <row r="217" spans="3:3" x14ac:dyDescent="0.35">
      <c r="C217" t="s">
        <v>430</v>
      </c>
    </row>
    <row r="218" spans="3:3" x14ac:dyDescent="0.35">
      <c r="C218" t="s">
        <v>431</v>
      </c>
    </row>
    <row r="219" spans="3:3" x14ac:dyDescent="0.35">
      <c r="C219" t="s">
        <v>432</v>
      </c>
    </row>
    <row r="220" spans="3:3" x14ac:dyDescent="0.35">
      <c r="C220" t="s">
        <v>96</v>
      </c>
    </row>
    <row r="221" spans="3:3" x14ac:dyDescent="0.35">
      <c r="C221" t="s">
        <v>190</v>
      </c>
    </row>
    <row r="222" spans="3:3" x14ac:dyDescent="0.35">
      <c r="C222" t="s">
        <v>433</v>
      </c>
    </row>
    <row r="223" spans="3:3" x14ac:dyDescent="0.35">
      <c r="C223" t="s">
        <v>116</v>
      </c>
    </row>
    <row r="224" spans="3:3" x14ac:dyDescent="0.35">
      <c r="C224" t="s">
        <v>92</v>
      </c>
    </row>
    <row r="225" spans="3:3" x14ac:dyDescent="0.35">
      <c r="C225" t="s">
        <v>98</v>
      </c>
    </row>
    <row r="226" spans="3:3" x14ac:dyDescent="0.35">
      <c r="C226" t="s">
        <v>192</v>
      </c>
    </row>
    <row r="227" spans="3:3" x14ac:dyDescent="0.35">
      <c r="C227" t="s">
        <v>193</v>
      </c>
    </row>
    <row r="228" spans="3:3" x14ac:dyDescent="0.35">
      <c r="C228" t="s">
        <v>434</v>
      </c>
    </row>
    <row r="229" spans="3:3" x14ac:dyDescent="0.35">
      <c r="C229" t="s">
        <v>194</v>
      </c>
    </row>
    <row r="230" spans="3:3" x14ac:dyDescent="0.35">
      <c r="C230" t="s">
        <v>435</v>
      </c>
    </row>
    <row r="231" spans="3:3" x14ac:dyDescent="0.35">
      <c r="C231" t="s">
        <v>195</v>
      </c>
    </row>
    <row r="232" spans="3:3" x14ac:dyDescent="0.35">
      <c r="C232" t="s">
        <v>436</v>
      </c>
    </row>
    <row r="233" spans="3:3" x14ac:dyDescent="0.35">
      <c r="C233" t="s">
        <v>437</v>
      </c>
    </row>
    <row r="234" spans="3:3" x14ac:dyDescent="0.35">
      <c r="C234" t="s">
        <v>196</v>
      </c>
    </row>
    <row r="235" spans="3:3" x14ac:dyDescent="0.35">
      <c r="C235" t="s">
        <v>438</v>
      </c>
    </row>
    <row r="236" spans="3:3" x14ac:dyDescent="0.35">
      <c r="C236" t="s">
        <v>439</v>
      </c>
    </row>
    <row r="237" spans="3:3" x14ac:dyDescent="0.35">
      <c r="C237" t="s">
        <v>440</v>
      </c>
    </row>
    <row r="238" spans="3:3" x14ac:dyDescent="0.35">
      <c r="C238" t="s">
        <v>441</v>
      </c>
    </row>
    <row r="239" spans="3:3" x14ac:dyDescent="0.35">
      <c r="C239" t="s">
        <v>442</v>
      </c>
    </row>
    <row r="240" spans="3:3" x14ac:dyDescent="0.35">
      <c r="C240" s="40" t="s">
        <v>482</v>
      </c>
    </row>
    <row r="241" spans="3:3" x14ac:dyDescent="0.35">
      <c r="C241" t="s">
        <v>444</v>
      </c>
    </row>
    <row r="242" spans="3:3" x14ac:dyDescent="0.35">
      <c r="C242" t="s">
        <v>445</v>
      </c>
    </row>
    <row r="243" spans="3:3" x14ac:dyDescent="0.35">
      <c r="C243" t="s">
        <v>197</v>
      </c>
    </row>
    <row r="244" spans="3:3" x14ac:dyDescent="0.35">
      <c r="C244" t="s">
        <v>446</v>
      </c>
    </row>
    <row r="245" spans="3:3" x14ac:dyDescent="0.35">
      <c r="C245" t="s">
        <v>447</v>
      </c>
    </row>
    <row r="246" spans="3:3" x14ac:dyDescent="0.35">
      <c r="C246" s="40" t="s">
        <v>182</v>
      </c>
    </row>
    <row r="247" spans="3:3" x14ac:dyDescent="0.35">
      <c r="C247" t="s">
        <v>86</v>
      </c>
    </row>
    <row r="248" spans="3:3" x14ac:dyDescent="0.35">
      <c r="C248" t="s">
        <v>483</v>
      </c>
    </row>
    <row r="249" spans="3:3" x14ac:dyDescent="0.35">
      <c r="C249" t="s">
        <v>100</v>
      </c>
    </row>
    <row r="250" spans="3:3" x14ac:dyDescent="0.35">
      <c r="C250" t="s">
        <v>102</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44"/>
  <sheetViews>
    <sheetView workbookViewId="0">
      <selection activeCell="G7" sqref="G7"/>
    </sheetView>
  </sheetViews>
  <sheetFormatPr defaultColWidth="8.81640625" defaultRowHeight="14.5" x14ac:dyDescent="0.35"/>
  <cols>
    <col min="1" max="1" width="8.81640625" style="30"/>
    <col min="2" max="2" width="23.453125" style="30" customWidth="1"/>
    <col min="3" max="8" width="10.54296875" style="30" customWidth="1"/>
    <col min="9" max="9" width="4.453125" style="30" customWidth="1"/>
    <col min="10" max="10" width="19.81640625" style="30" customWidth="1"/>
    <col min="11" max="19" width="8.81640625" style="30"/>
    <col min="20" max="20" width="5.453125" style="30" customWidth="1"/>
    <col min="21" max="27" width="8.81640625" style="30"/>
    <col min="28" max="28" width="10.1796875" style="30" customWidth="1"/>
    <col min="29" max="16384" width="8.81640625" style="30"/>
  </cols>
  <sheetData>
    <row r="1" spans="1:29" x14ac:dyDescent="0.35">
      <c r="C1" s="1" t="s">
        <v>0</v>
      </c>
      <c r="K1" s="1" t="s">
        <v>1</v>
      </c>
      <c r="U1" s="1" t="s">
        <v>2</v>
      </c>
    </row>
    <row r="2" spans="1:29" s="1" customFormat="1" ht="130.5" x14ac:dyDescent="0.35">
      <c r="A2" s="34"/>
      <c r="B2" s="34"/>
      <c r="C2" s="34"/>
      <c r="D2" s="34"/>
      <c r="E2" s="34"/>
      <c r="F2" s="34"/>
      <c r="G2" s="34"/>
      <c r="H2" s="34"/>
      <c r="I2" s="34"/>
      <c r="J2" s="34"/>
      <c r="K2" s="34" t="s">
        <v>104</v>
      </c>
      <c r="L2" s="34" t="s">
        <v>485</v>
      </c>
      <c r="M2" s="34" t="s">
        <v>106</v>
      </c>
      <c r="N2" s="34" t="s">
        <v>107</v>
      </c>
      <c r="O2" s="34" t="s">
        <v>486</v>
      </c>
      <c r="P2" s="34" t="s">
        <v>511</v>
      </c>
      <c r="Q2" s="34" t="s">
        <v>110</v>
      </c>
      <c r="R2" s="34" t="s">
        <v>507</v>
      </c>
      <c r="S2" s="34" t="s">
        <v>512</v>
      </c>
      <c r="T2" s="41"/>
      <c r="U2" s="34" t="s">
        <v>104</v>
      </c>
      <c r="V2" s="34" t="s">
        <v>485</v>
      </c>
      <c r="W2" s="34" t="s">
        <v>106</v>
      </c>
      <c r="X2" s="34" t="s">
        <v>107</v>
      </c>
      <c r="Y2" s="34" t="s">
        <v>486</v>
      </c>
      <c r="Z2" s="34" t="s">
        <v>511</v>
      </c>
      <c r="AA2" s="34" t="s">
        <v>110</v>
      </c>
      <c r="AB2" s="34" t="s">
        <v>507</v>
      </c>
      <c r="AC2" s="34" t="s">
        <v>512</v>
      </c>
    </row>
    <row r="3" spans="1:29" x14ac:dyDescent="0.35">
      <c r="J3" s="30" t="s">
        <v>3</v>
      </c>
      <c r="K3" s="31">
        <v>10</v>
      </c>
      <c r="L3" s="31">
        <v>10</v>
      </c>
      <c r="M3" s="31">
        <v>10</v>
      </c>
      <c r="N3" s="31">
        <v>10</v>
      </c>
      <c r="O3" s="31">
        <v>10</v>
      </c>
      <c r="P3" s="31">
        <v>10</v>
      </c>
      <c r="Q3" s="31">
        <v>10</v>
      </c>
      <c r="R3" s="31">
        <v>10</v>
      </c>
      <c r="S3" s="31">
        <v>10</v>
      </c>
      <c r="U3" s="31">
        <v>10</v>
      </c>
      <c r="V3" s="31">
        <v>10</v>
      </c>
      <c r="W3" s="31">
        <v>10</v>
      </c>
      <c r="X3" s="31">
        <v>10</v>
      </c>
      <c r="Y3" s="31">
        <v>10</v>
      </c>
      <c r="Z3" s="31">
        <v>10</v>
      </c>
      <c r="AA3" s="31">
        <v>10</v>
      </c>
      <c r="AB3" s="31">
        <v>10</v>
      </c>
      <c r="AC3" s="31">
        <v>10</v>
      </c>
    </row>
    <row r="4" spans="1:29" x14ac:dyDescent="0.35">
      <c r="J4" s="30" t="s">
        <v>4</v>
      </c>
      <c r="K4" s="31">
        <v>0</v>
      </c>
      <c r="L4" s="31">
        <v>0</v>
      </c>
      <c r="M4" s="31">
        <v>0</v>
      </c>
      <c r="N4" s="31">
        <v>0</v>
      </c>
      <c r="O4" s="31">
        <v>0</v>
      </c>
      <c r="P4" s="31">
        <v>0</v>
      </c>
      <c r="Q4" s="31">
        <v>0</v>
      </c>
      <c r="R4" s="31">
        <v>0</v>
      </c>
      <c r="S4" s="31">
        <v>0</v>
      </c>
      <c r="U4" s="31">
        <v>0</v>
      </c>
      <c r="V4" s="31">
        <v>0</v>
      </c>
      <c r="W4" s="31">
        <v>0</v>
      </c>
      <c r="X4" s="31">
        <v>0</v>
      </c>
      <c r="Y4" s="31">
        <v>0</v>
      </c>
      <c r="Z4" s="31">
        <v>0</v>
      </c>
      <c r="AA4" s="31">
        <v>0</v>
      </c>
      <c r="AB4" s="31">
        <v>0</v>
      </c>
      <c r="AC4" s="31">
        <v>0</v>
      </c>
    </row>
    <row r="5" spans="1:29" x14ac:dyDescent="0.35">
      <c r="A5" s="34"/>
      <c r="B5" s="34"/>
      <c r="C5" s="34"/>
      <c r="D5" s="34"/>
      <c r="E5" s="34"/>
      <c r="F5" s="34"/>
      <c r="G5" s="34"/>
      <c r="H5" s="34"/>
      <c r="J5" s="30" t="s">
        <v>5</v>
      </c>
      <c r="K5" s="31">
        <v>1</v>
      </c>
      <c r="L5" s="31">
        <v>1</v>
      </c>
      <c r="M5" s="31">
        <v>1</v>
      </c>
      <c r="N5" s="31">
        <v>1</v>
      </c>
      <c r="O5" s="31">
        <v>1</v>
      </c>
      <c r="P5" s="31">
        <v>1</v>
      </c>
      <c r="Q5" s="31">
        <v>1</v>
      </c>
      <c r="R5" s="31">
        <v>1</v>
      </c>
      <c r="S5" s="31">
        <v>1</v>
      </c>
      <c r="U5" s="31">
        <v>1</v>
      </c>
      <c r="V5" s="31">
        <v>1</v>
      </c>
      <c r="W5" s="31">
        <v>1</v>
      </c>
      <c r="X5" s="31">
        <v>1</v>
      </c>
      <c r="Y5" s="31">
        <v>1</v>
      </c>
      <c r="Z5" s="31">
        <v>1</v>
      </c>
      <c r="AA5" s="31">
        <v>1</v>
      </c>
      <c r="AB5" s="31">
        <v>1</v>
      </c>
      <c r="AC5" s="31">
        <v>1</v>
      </c>
    </row>
    <row r="6" spans="1:29" x14ac:dyDescent="0.35">
      <c r="B6" s="30" t="s">
        <v>113</v>
      </c>
      <c r="J6" s="30" t="s">
        <v>6</v>
      </c>
      <c r="K6" s="31" t="s">
        <v>286</v>
      </c>
      <c r="L6" s="31" t="s">
        <v>286</v>
      </c>
      <c r="M6" s="31" t="s">
        <v>286</v>
      </c>
      <c r="N6" s="31" t="s">
        <v>8</v>
      </c>
      <c r="O6" s="31" t="s">
        <v>8</v>
      </c>
      <c r="P6" s="31" t="s">
        <v>8</v>
      </c>
      <c r="Q6" s="31" t="s">
        <v>10</v>
      </c>
      <c r="R6" s="31" t="s">
        <v>7</v>
      </c>
      <c r="S6" s="31" t="s">
        <v>9</v>
      </c>
      <c r="U6" s="31" t="s">
        <v>286</v>
      </c>
      <c r="V6" s="31" t="s">
        <v>286</v>
      </c>
      <c r="W6" s="31" t="s">
        <v>286</v>
      </c>
      <c r="X6" s="31" t="s">
        <v>8</v>
      </c>
      <c r="Y6" s="31" t="s">
        <v>8</v>
      </c>
      <c r="Z6" s="31" t="s">
        <v>8</v>
      </c>
      <c r="AA6" s="31" t="s">
        <v>10</v>
      </c>
      <c r="AB6" s="31" t="s">
        <v>7</v>
      </c>
      <c r="AC6" s="31" t="s">
        <v>9</v>
      </c>
    </row>
    <row r="7" spans="1:29" x14ac:dyDescent="0.35">
      <c r="C7" s="34" t="s">
        <v>524</v>
      </c>
      <c r="D7" s="34" t="s">
        <v>525</v>
      </c>
      <c r="E7" s="34" t="s">
        <v>526</v>
      </c>
      <c r="F7" s="34" t="s">
        <v>527</v>
      </c>
      <c r="G7" s="34" t="s">
        <v>528</v>
      </c>
      <c r="L7" s="44" t="s">
        <v>113</v>
      </c>
    </row>
    <row r="8" spans="1:29" x14ac:dyDescent="0.35">
      <c r="A8" s="35" t="s">
        <v>118</v>
      </c>
      <c r="B8" s="50" t="s">
        <v>198</v>
      </c>
      <c r="C8" s="32">
        <f>AVERAGE(U8:W8)</f>
        <v>0.31388888888888888</v>
      </c>
      <c r="D8" s="32">
        <f>AVERAGE(X8:Z8)</f>
        <v>0.3955555555555556</v>
      </c>
      <c r="E8" s="32">
        <f>AA8</f>
        <v>0.3</v>
      </c>
      <c r="F8" s="32">
        <f>AB8</f>
        <v>0.4</v>
      </c>
      <c r="G8" s="32">
        <f>AC8</f>
        <v>0.3</v>
      </c>
      <c r="H8" s="36"/>
      <c r="J8" s="43"/>
      <c r="K8" s="44">
        <v>3.75</v>
      </c>
      <c r="L8" s="44">
        <v>3</v>
      </c>
      <c r="M8" s="44">
        <v>2.6666666666666665</v>
      </c>
      <c r="N8" s="44">
        <v>4.2</v>
      </c>
      <c r="O8" s="44">
        <v>4.666666666666667</v>
      </c>
      <c r="P8" s="44">
        <v>3</v>
      </c>
      <c r="Q8" s="44">
        <v>3</v>
      </c>
      <c r="R8" s="44">
        <v>4</v>
      </c>
      <c r="S8" s="44">
        <v>3</v>
      </c>
      <c r="U8" s="32">
        <f t="shared" ref="U8:U39" si="0">IF(ISNUMBER(K8)=TRUE,U$5*(K8-U$4)/(U$3-U$4)+(1-U$5)*(1-(K8-U$4)/(U$3-U$4)),"..")</f>
        <v>0.375</v>
      </c>
      <c r="V8" s="32">
        <f t="shared" ref="V8:V39" si="1">IF(ISNUMBER(L8)=TRUE,V$5*(L8-V$4)/(V$3-V$4)+(1-V$5)*(1-(L8-V$4)/(V$3-V$4)),"..")</f>
        <v>0.3</v>
      </c>
      <c r="W8" s="32">
        <f t="shared" ref="W8:W39" si="2">IF(ISNUMBER(M8)=TRUE,W$5*(M8-W$4)/(W$3-W$4)+(1-W$5)*(1-(M8-W$4)/(W$3-W$4)),"..")</f>
        <v>0.26666666666666666</v>
      </c>
      <c r="X8" s="32">
        <f t="shared" ref="X8:X39" si="3">IF(ISNUMBER(N8)=TRUE,X$5*(N8-X$4)/(X$3-X$4)+(1-X$5)*(1-(N8-X$4)/(X$3-X$4)),"..")</f>
        <v>0.42000000000000004</v>
      </c>
      <c r="Y8" s="32">
        <f t="shared" ref="Y8" si="4">IF(ISNUMBER(O8)=TRUE,Y$5*(O8-Y$4)/(Y$3-Y$4)+(1-Y$5)*(1-(O8-Y$4)/(Y$3-Y$4)),"..")</f>
        <v>0.46666666666666667</v>
      </c>
      <c r="Z8" s="32">
        <f>IF(ISNUMBER(P8)=TRUE,Z$5*(P8-Z$4)/(Z$3-Z$4)+(1-Z$5)*(1-(P8-Z$4)/(Z$3-Z$4)),"..")</f>
        <v>0.3</v>
      </c>
      <c r="AA8" s="32">
        <f>IF(ISNUMBER(Q8)=TRUE,AA$5*(Q8-AA$4)/(AA$3-AA$4)+(1-AA$5)*(1-(Q8-AA$4)/(AA$3-AA$4)),"..")</f>
        <v>0.3</v>
      </c>
      <c r="AB8" s="32">
        <f>IF(ISNUMBER(R8)=TRUE,AB$5*(R8-AB$4)/(AB$3-AB$4)+(1-AB$5)*(1-(R8-AB$4)/(AB$3-AB$4)),"..")</f>
        <v>0.4</v>
      </c>
      <c r="AC8" s="32">
        <f>IF(ISNUMBER(S8)=TRUE,AC$5*(S8-AC$4)/(AC$3-AC$4)+(1-AC$5)*(1-(S8-AC$4)/(AC$3-AC$4)),"..")</f>
        <v>0.3</v>
      </c>
    </row>
    <row r="9" spans="1:29" x14ac:dyDescent="0.35">
      <c r="A9" s="35" t="s">
        <v>119</v>
      </c>
      <c r="B9" s="50" t="s">
        <v>199</v>
      </c>
      <c r="C9" s="32">
        <f t="shared" ref="C9:C72" si="5">AVERAGE(U9:W9)</f>
        <v>0.70833333333333337</v>
      </c>
      <c r="D9" s="32">
        <f t="shared" ref="D9:D72" si="6">AVERAGE(X9:Z9)</f>
        <v>0.64888888888888885</v>
      </c>
      <c r="E9" s="32">
        <f t="shared" ref="E9:E72" si="7">AA9</f>
        <v>0.55000000000000004</v>
      </c>
      <c r="F9" s="32">
        <f t="shared" ref="F9:F72" si="8">AB9</f>
        <v>0.7</v>
      </c>
      <c r="G9" s="32">
        <f t="shared" ref="G9:G72" si="9">AC9</f>
        <v>0.5</v>
      </c>
      <c r="H9" s="36"/>
      <c r="J9" s="43"/>
      <c r="K9" s="44">
        <v>7.75</v>
      </c>
      <c r="L9" s="44">
        <v>7</v>
      </c>
      <c r="M9" s="44">
        <v>6.5</v>
      </c>
      <c r="N9" s="44">
        <v>6.8</v>
      </c>
      <c r="O9" s="44">
        <v>7</v>
      </c>
      <c r="P9" s="44">
        <v>5.666666666666667</v>
      </c>
      <c r="Q9" s="44">
        <v>5.5</v>
      </c>
      <c r="R9" s="44">
        <v>7</v>
      </c>
      <c r="S9" s="44">
        <v>5</v>
      </c>
      <c r="U9" s="32">
        <f t="shared" si="0"/>
        <v>0.77500000000000002</v>
      </c>
      <c r="V9" s="32">
        <f t="shared" si="1"/>
        <v>0.7</v>
      </c>
      <c r="W9" s="32">
        <f t="shared" si="2"/>
        <v>0.65</v>
      </c>
      <c r="X9" s="32">
        <f t="shared" si="3"/>
        <v>0.67999999999999994</v>
      </c>
      <c r="Y9" s="32">
        <f t="shared" ref="Y9:Y72" si="10">IF(ISNUMBER(O9)=TRUE,Y$5*(O9-Y$4)/(Y$3-Y$4)+(1-Y$5)*(1-(O9-Y$4)/(Y$3-Y$4)),"..")</f>
        <v>0.7</v>
      </c>
      <c r="Z9" s="32">
        <f t="shared" ref="Z9:Z72" si="11">IF(ISNUMBER(P9)=TRUE,Z$5*(P9-Z$4)/(Z$3-Z$4)+(1-Z$5)*(1-(P9-Z$4)/(Z$3-Z$4)),"..")</f>
        <v>0.56666666666666665</v>
      </c>
      <c r="AA9" s="32">
        <f t="shared" ref="AA9:AC72" si="12">IF(ISNUMBER(Q9)=TRUE,AA$5*(Q9-AA$4)/(AA$3-AA$4)+(1-AA$5)*(1-(Q9-AA$4)/(AA$3-AA$4)),"..")</f>
        <v>0.55000000000000004</v>
      </c>
      <c r="AB9" s="32">
        <f t="shared" si="12"/>
        <v>0.7</v>
      </c>
      <c r="AC9" s="32">
        <f t="shared" si="12"/>
        <v>0.5</v>
      </c>
    </row>
    <row r="10" spans="1:29" x14ac:dyDescent="0.35">
      <c r="A10" s="35" t="s">
        <v>11</v>
      </c>
      <c r="B10" s="50" t="s">
        <v>12</v>
      </c>
      <c r="C10" s="32">
        <f t="shared" si="5"/>
        <v>0.39166666666666666</v>
      </c>
      <c r="D10" s="32">
        <f t="shared" si="6"/>
        <v>0.48</v>
      </c>
      <c r="E10" s="32">
        <f t="shared" si="7"/>
        <v>0.42499999999999999</v>
      </c>
      <c r="F10" s="32">
        <f t="shared" si="8"/>
        <v>0.4</v>
      </c>
      <c r="G10" s="32">
        <f t="shared" si="9"/>
        <v>0.5</v>
      </c>
      <c r="H10" s="36"/>
      <c r="J10" s="43"/>
      <c r="K10" s="44">
        <v>4.25</v>
      </c>
      <c r="L10" s="44">
        <v>2.5</v>
      </c>
      <c r="M10" s="44">
        <v>5</v>
      </c>
      <c r="N10" s="44">
        <v>5.4</v>
      </c>
      <c r="O10" s="44">
        <v>4.333333333333333</v>
      </c>
      <c r="P10" s="44">
        <v>4.666666666666667</v>
      </c>
      <c r="Q10" s="44">
        <v>4.25</v>
      </c>
      <c r="R10" s="44">
        <v>4</v>
      </c>
      <c r="S10" s="44">
        <v>5</v>
      </c>
      <c r="U10" s="32">
        <f t="shared" si="0"/>
        <v>0.42499999999999999</v>
      </c>
      <c r="V10" s="32">
        <f t="shared" si="1"/>
        <v>0.25</v>
      </c>
      <c r="W10" s="32">
        <f t="shared" si="2"/>
        <v>0.5</v>
      </c>
      <c r="X10" s="32">
        <f t="shared" si="3"/>
        <v>0.54</v>
      </c>
      <c r="Y10" s="32">
        <f t="shared" si="10"/>
        <v>0.43333333333333329</v>
      </c>
      <c r="Z10" s="32">
        <f t="shared" si="11"/>
        <v>0.46666666666666667</v>
      </c>
      <c r="AA10" s="32">
        <f t="shared" si="12"/>
        <v>0.42499999999999999</v>
      </c>
      <c r="AB10" s="32">
        <f t="shared" si="12"/>
        <v>0.4</v>
      </c>
      <c r="AC10" s="32">
        <f t="shared" si="12"/>
        <v>0.5</v>
      </c>
    </row>
    <row r="11" spans="1:29" x14ac:dyDescent="0.35">
      <c r="A11" s="35" t="s">
        <v>13</v>
      </c>
      <c r="B11" s="50" t="s">
        <v>14</v>
      </c>
      <c r="C11" s="32">
        <f t="shared" si="5"/>
        <v>0.40833333333333338</v>
      </c>
      <c r="D11" s="32">
        <f t="shared" si="6"/>
        <v>0.40888888888888886</v>
      </c>
      <c r="E11" s="32">
        <f t="shared" si="7"/>
        <v>0.375</v>
      </c>
      <c r="F11" s="32">
        <f t="shared" si="8"/>
        <v>0.4</v>
      </c>
      <c r="G11" s="32">
        <f t="shared" si="9"/>
        <v>0.3</v>
      </c>
      <c r="H11" s="36"/>
      <c r="J11" s="43"/>
      <c r="K11" s="44">
        <v>4.25</v>
      </c>
      <c r="L11" s="44">
        <v>3</v>
      </c>
      <c r="M11" s="44">
        <v>5</v>
      </c>
      <c r="N11" s="44">
        <v>4.5999999999999996</v>
      </c>
      <c r="O11" s="44">
        <v>4</v>
      </c>
      <c r="P11" s="44">
        <v>3.6666666666666665</v>
      </c>
      <c r="Q11" s="44">
        <v>3.75</v>
      </c>
      <c r="R11" s="44">
        <v>4</v>
      </c>
      <c r="S11" s="44">
        <v>3</v>
      </c>
      <c r="U11" s="32">
        <f t="shared" si="0"/>
        <v>0.42499999999999999</v>
      </c>
      <c r="V11" s="32">
        <f t="shared" si="1"/>
        <v>0.3</v>
      </c>
      <c r="W11" s="32">
        <f t="shared" si="2"/>
        <v>0.5</v>
      </c>
      <c r="X11" s="32">
        <f t="shared" si="3"/>
        <v>0.45999999999999996</v>
      </c>
      <c r="Y11" s="32">
        <f t="shared" si="10"/>
        <v>0.4</v>
      </c>
      <c r="Z11" s="32">
        <f t="shared" si="11"/>
        <v>0.36666666666666664</v>
      </c>
      <c r="AA11" s="32">
        <f t="shared" si="12"/>
        <v>0.375</v>
      </c>
      <c r="AB11" s="32">
        <f t="shared" si="12"/>
        <v>0.4</v>
      </c>
      <c r="AC11" s="32">
        <f t="shared" si="12"/>
        <v>0.3</v>
      </c>
    </row>
    <row r="12" spans="1:29" x14ac:dyDescent="0.35">
      <c r="A12" s="35" t="s">
        <v>120</v>
      </c>
      <c r="B12" s="50" t="s">
        <v>200</v>
      </c>
      <c r="C12" s="32">
        <f t="shared" si="5"/>
        <v>0.80833333333333346</v>
      </c>
      <c r="D12" s="32">
        <f t="shared" si="6"/>
        <v>0.70222222222222219</v>
      </c>
      <c r="E12" s="32">
        <f t="shared" si="7"/>
        <v>0.75</v>
      </c>
      <c r="F12" s="32">
        <f t="shared" si="8"/>
        <v>0.6</v>
      </c>
      <c r="G12" s="32">
        <f t="shared" si="9"/>
        <v>0.7</v>
      </c>
      <c r="H12" s="36"/>
      <c r="J12" s="43"/>
      <c r="K12" s="44">
        <v>9</v>
      </c>
      <c r="L12" s="44">
        <v>8</v>
      </c>
      <c r="M12" s="44">
        <v>7.25</v>
      </c>
      <c r="N12" s="44">
        <v>7.4</v>
      </c>
      <c r="O12" s="44">
        <v>7</v>
      </c>
      <c r="P12" s="44">
        <v>6.666666666666667</v>
      </c>
      <c r="Q12" s="44">
        <v>7.5</v>
      </c>
      <c r="R12" s="44">
        <v>6</v>
      </c>
      <c r="S12" s="44">
        <v>7</v>
      </c>
      <c r="U12" s="32">
        <f t="shared" si="0"/>
        <v>0.9</v>
      </c>
      <c r="V12" s="32">
        <f t="shared" si="1"/>
        <v>0.8</v>
      </c>
      <c r="W12" s="32">
        <f t="shared" si="2"/>
        <v>0.72499999999999998</v>
      </c>
      <c r="X12" s="32">
        <f t="shared" si="3"/>
        <v>0.74</v>
      </c>
      <c r="Y12" s="32">
        <f t="shared" si="10"/>
        <v>0.7</v>
      </c>
      <c r="Z12" s="32">
        <f t="shared" si="11"/>
        <v>0.66666666666666674</v>
      </c>
      <c r="AA12" s="32">
        <f t="shared" si="12"/>
        <v>0.75</v>
      </c>
      <c r="AB12" s="32">
        <f t="shared" si="12"/>
        <v>0.6</v>
      </c>
      <c r="AC12" s="32">
        <f t="shared" si="12"/>
        <v>0.7</v>
      </c>
    </row>
    <row r="13" spans="1:29" x14ac:dyDescent="0.35">
      <c r="A13" s="35" t="s">
        <v>121</v>
      </c>
      <c r="B13" s="50" t="s">
        <v>201</v>
      </c>
      <c r="C13" s="32">
        <f t="shared" si="5"/>
        <v>0.69166666666666676</v>
      </c>
      <c r="D13" s="32">
        <f t="shared" si="6"/>
        <v>0.59333333333333327</v>
      </c>
      <c r="E13" s="32">
        <f t="shared" si="7"/>
        <v>0.6</v>
      </c>
      <c r="F13" s="32">
        <f t="shared" si="8"/>
        <v>0.6</v>
      </c>
      <c r="G13" s="32">
        <f t="shared" si="9"/>
        <v>0.5</v>
      </c>
      <c r="H13" s="36"/>
      <c r="J13" s="43"/>
      <c r="K13" s="44">
        <v>8.25</v>
      </c>
      <c r="L13" s="44">
        <v>6.5</v>
      </c>
      <c r="M13" s="44">
        <v>6</v>
      </c>
      <c r="N13" s="44">
        <v>6.8</v>
      </c>
      <c r="O13" s="44">
        <v>6</v>
      </c>
      <c r="P13" s="44">
        <v>5</v>
      </c>
      <c r="Q13" s="44">
        <v>6</v>
      </c>
      <c r="R13" s="44">
        <v>6</v>
      </c>
      <c r="S13" s="44">
        <v>5</v>
      </c>
      <c r="U13" s="32">
        <f t="shared" si="0"/>
        <v>0.82499999999999996</v>
      </c>
      <c r="V13" s="32">
        <f t="shared" si="1"/>
        <v>0.65</v>
      </c>
      <c r="W13" s="32">
        <f t="shared" si="2"/>
        <v>0.6</v>
      </c>
      <c r="X13" s="32">
        <f t="shared" si="3"/>
        <v>0.67999999999999994</v>
      </c>
      <c r="Y13" s="32">
        <f t="shared" si="10"/>
        <v>0.6</v>
      </c>
      <c r="Z13" s="32">
        <f t="shared" si="11"/>
        <v>0.5</v>
      </c>
      <c r="AA13" s="32">
        <f t="shared" si="12"/>
        <v>0.6</v>
      </c>
      <c r="AB13" s="32">
        <f t="shared" si="12"/>
        <v>0.6</v>
      </c>
      <c r="AC13" s="32">
        <f t="shared" si="12"/>
        <v>0.5</v>
      </c>
    </row>
    <row r="14" spans="1:29" x14ac:dyDescent="0.35">
      <c r="A14" s="35" t="s">
        <v>122</v>
      </c>
      <c r="B14" s="50" t="s">
        <v>202</v>
      </c>
      <c r="C14" s="32">
        <f t="shared" si="5"/>
        <v>0.23055555555555554</v>
      </c>
      <c r="D14" s="32">
        <f t="shared" si="6"/>
        <v>0.40888888888888886</v>
      </c>
      <c r="E14" s="32">
        <f t="shared" si="7"/>
        <v>0.3</v>
      </c>
      <c r="F14" s="32">
        <f t="shared" si="8"/>
        <v>0.4</v>
      </c>
      <c r="G14" s="32">
        <f t="shared" si="9"/>
        <v>0.3</v>
      </c>
      <c r="H14" s="36"/>
      <c r="J14" s="43"/>
      <c r="K14" s="44">
        <v>2.25</v>
      </c>
      <c r="L14" s="44">
        <v>2</v>
      </c>
      <c r="M14" s="44">
        <v>2.6666666666666665</v>
      </c>
      <c r="N14" s="44">
        <v>3.6</v>
      </c>
      <c r="O14" s="44">
        <v>5</v>
      </c>
      <c r="P14" s="44">
        <v>3.6666666666666665</v>
      </c>
      <c r="Q14" s="44">
        <v>3</v>
      </c>
      <c r="R14" s="44">
        <v>4</v>
      </c>
      <c r="S14" s="44">
        <v>3</v>
      </c>
      <c r="U14" s="32">
        <f t="shared" si="0"/>
        <v>0.22500000000000001</v>
      </c>
      <c r="V14" s="32">
        <f t="shared" si="1"/>
        <v>0.2</v>
      </c>
      <c r="W14" s="32">
        <f t="shared" si="2"/>
        <v>0.26666666666666666</v>
      </c>
      <c r="X14" s="32">
        <f t="shared" si="3"/>
        <v>0.36</v>
      </c>
      <c r="Y14" s="32">
        <f t="shared" si="10"/>
        <v>0.5</v>
      </c>
      <c r="Z14" s="32">
        <f t="shared" si="11"/>
        <v>0.36666666666666664</v>
      </c>
      <c r="AA14" s="32">
        <f t="shared" si="12"/>
        <v>0.3</v>
      </c>
      <c r="AB14" s="32">
        <f t="shared" si="12"/>
        <v>0.4</v>
      </c>
      <c r="AC14" s="32">
        <f t="shared" si="12"/>
        <v>0.3</v>
      </c>
    </row>
    <row r="15" spans="1:29" x14ac:dyDescent="0.35">
      <c r="A15" s="35" t="s">
        <v>123</v>
      </c>
      <c r="B15" s="50" t="s">
        <v>203</v>
      </c>
      <c r="C15" s="32">
        <f t="shared" si="5"/>
        <v>0.19999999999999998</v>
      </c>
      <c r="D15" s="32">
        <f t="shared" si="6"/>
        <v>0.32</v>
      </c>
      <c r="E15" s="32">
        <f t="shared" si="7"/>
        <v>0.27500000000000002</v>
      </c>
      <c r="F15" s="32">
        <f t="shared" si="8"/>
        <v>0.7</v>
      </c>
      <c r="G15" s="32">
        <f t="shared" si="9"/>
        <v>0.4</v>
      </c>
      <c r="H15" s="36"/>
      <c r="J15" s="43"/>
      <c r="K15" s="44">
        <v>1.5</v>
      </c>
      <c r="L15" s="44">
        <v>1.5</v>
      </c>
      <c r="M15" s="44">
        <v>3</v>
      </c>
      <c r="N15" s="44">
        <v>2.6</v>
      </c>
      <c r="O15" s="44">
        <v>3</v>
      </c>
      <c r="P15" s="44">
        <v>4</v>
      </c>
      <c r="Q15" s="44">
        <v>2.75</v>
      </c>
      <c r="R15" s="44">
        <v>7</v>
      </c>
      <c r="S15" s="44">
        <v>4</v>
      </c>
      <c r="U15" s="32">
        <f t="shared" si="0"/>
        <v>0.15</v>
      </c>
      <c r="V15" s="32">
        <f t="shared" si="1"/>
        <v>0.15</v>
      </c>
      <c r="W15" s="32">
        <f t="shared" si="2"/>
        <v>0.3</v>
      </c>
      <c r="X15" s="32">
        <f t="shared" si="3"/>
        <v>0.26</v>
      </c>
      <c r="Y15" s="32">
        <f t="shared" si="10"/>
        <v>0.3</v>
      </c>
      <c r="Z15" s="32">
        <f t="shared" si="11"/>
        <v>0.4</v>
      </c>
      <c r="AA15" s="32">
        <f t="shared" si="12"/>
        <v>0.27500000000000002</v>
      </c>
      <c r="AB15" s="32">
        <f t="shared" si="12"/>
        <v>0.7</v>
      </c>
      <c r="AC15" s="32">
        <f t="shared" si="12"/>
        <v>0.4</v>
      </c>
    </row>
    <row r="16" spans="1:29" x14ac:dyDescent="0.35">
      <c r="A16" s="35" t="s">
        <v>124</v>
      </c>
      <c r="B16" s="50" t="s">
        <v>204</v>
      </c>
      <c r="C16" s="32">
        <f t="shared" si="5"/>
        <v>0.38611111111111107</v>
      </c>
      <c r="D16" s="32">
        <f t="shared" si="6"/>
        <v>0.41555555555555551</v>
      </c>
      <c r="E16" s="32">
        <f t="shared" si="7"/>
        <v>0.35</v>
      </c>
      <c r="F16" s="32">
        <f t="shared" si="8"/>
        <v>0.5</v>
      </c>
      <c r="G16" s="32">
        <f t="shared" si="9"/>
        <v>0.3</v>
      </c>
      <c r="H16" s="36"/>
      <c r="J16" s="43"/>
      <c r="K16" s="44">
        <v>3.25</v>
      </c>
      <c r="L16" s="44">
        <v>3</v>
      </c>
      <c r="M16" s="44">
        <v>5.333333333333333</v>
      </c>
      <c r="N16" s="44">
        <v>4.8</v>
      </c>
      <c r="O16" s="44">
        <v>4</v>
      </c>
      <c r="P16" s="44">
        <v>3.6666666666666665</v>
      </c>
      <c r="Q16" s="44">
        <v>3.5</v>
      </c>
      <c r="R16" s="44">
        <v>5</v>
      </c>
      <c r="S16" s="44">
        <v>3</v>
      </c>
      <c r="U16" s="32">
        <f t="shared" si="0"/>
        <v>0.32500000000000001</v>
      </c>
      <c r="V16" s="32">
        <f t="shared" si="1"/>
        <v>0.3</v>
      </c>
      <c r="W16" s="32">
        <f t="shared" si="2"/>
        <v>0.53333333333333333</v>
      </c>
      <c r="X16" s="32">
        <f t="shared" si="3"/>
        <v>0.48</v>
      </c>
      <c r="Y16" s="32">
        <f t="shared" si="10"/>
        <v>0.4</v>
      </c>
      <c r="Z16" s="32">
        <f t="shared" si="11"/>
        <v>0.36666666666666664</v>
      </c>
      <c r="AA16" s="32">
        <f t="shared" si="12"/>
        <v>0.35</v>
      </c>
      <c r="AB16" s="32">
        <f t="shared" si="12"/>
        <v>0.5</v>
      </c>
      <c r="AC16" s="32">
        <f t="shared" si="12"/>
        <v>0.3</v>
      </c>
    </row>
    <row r="17" spans="1:29" x14ac:dyDescent="0.35">
      <c r="A17" s="35" t="s">
        <v>125</v>
      </c>
      <c r="B17" s="50" t="s">
        <v>205</v>
      </c>
      <c r="C17" s="32">
        <f t="shared" si="5"/>
        <v>0.30555555555555558</v>
      </c>
      <c r="D17" s="32">
        <f t="shared" si="6"/>
        <v>0.39777777777777779</v>
      </c>
      <c r="E17" s="32">
        <f t="shared" si="7"/>
        <v>0.4</v>
      </c>
      <c r="F17" s="32">
        <f t="shared" si="8"/>
        <v>0.4</v>
      </c>
      <c r="G17" s="32">
        <f t="shared" si="9"/>
        <v>0.4</v>
      </c>
      <c r="H17" s="36"/>
      <c r="J17" s="43"/>
      <c r="K17" s="44">
        <v>3</v>
      </c>
      <c r="L17" s="44">
        <v>2.5</v>
      </c>
      <c r="M17" s="44">
        <v>3.6666666666666665</v>
      </c>
      <c r="N17" s="44">
        <v>3.6</v>
      </c>
      <c r="O17" s="44">
        <v>4</v>
      </c>
      <c r="P17" s="44">
        <v>4.333333333333333</v>
      </c>
      <c r="Q17" s="44">
        <v>4</v>
      </c>
      <c r="R17" s="44">
        <v>4</v>
      </c>
      <c r="S17" s="44">
        <v>4</v>
      </c>
      <c r="U17" s="32">
        <f t="shared" si="0"/>
        <v>0.3</v>
      </c>
      <c r="V17" s="32">
        <f t="shared" si="1"/>
        <v>0.25</v>
      </c>
      <c r="W17" s="32">
        <f t="shared" si="2"/>
        <v>0.36666666666666664</v>
      </c>
      <c r="X17" s="32">
        <f t="shared" si="3"/>
        <v>0.36</v>
      </c>
      <c r="Y17" s="32">
        <f t="shared" si="10"/>
        <v>0.4</v>
      </c>
      <c r="Z17" s="32">
        <f t="shared" si="11"/>
        <v>0.43333333333333329</v>
      </c>
      <c r="AA17" s="32">
        <f t="shared" si="12"/>
        <v>0.4</v>
      </c>
      <c r="AB17" s="32">
        <f t="shared" si="12"/>
        <v>0.4</v>
      </c>
      <c r="AC17" s="32">
        <f t="shared" si="12"/>
        <v>0.4</v>
      </c>
    </row>
    <row r="18" spans="1:29" x14ac:dyDescent="0.35">
      <c r="A18" s="35" t="s">
        <v>15</v>
      </c>
      <c r="B18" s="50" t="s">
        <v>16</v>
      </c>
      <c r="C18" s="32">
        <f t="shared" si="5"/>
        <v>0.80000000000000016</v>
      </c>
      <c r="D18" s="32">
        <f t="shared" si="6"/>
        <v>0.64722222222222214</v>
      </c>
      <c r="E18" s="32">
        <f t="shared" si="7"/>
        <v>0.65</v>
      </c>
      <c r="F18" s="32">
        <f t="shared" si="8"/>
        <v>0.5</v>
      </c>
      <c r="G18" s="32">
        <f t="shared" si="9"/>
        <v>0.5</v>
      </c>
      <c r="H18" s="36"/>
      <c r="J18" s="43"/>
      <c r="K18" s="44">
        <v>8.25</v>
      </c>
      <c r="L18" s="44">
        <v>9</v>
      </c>
      <c r="M18" s="44">
        <v>6.75</v>
      </c>
      <c r="N18" s="44">
        <v>7.75</v>
      </c>
      <c r="O18" s="44">
        <v>6.333333333333333</v>
      </c>
      <c r="P18" s="44">
        <v>5.333333333333333</v>
      </c>
      <c r="Q18" s="44">
        <v>6.5</v>
      </c>
      <c r="R18" s="44">
        <v>5</v>
      </c>
      <c r="S18" s="44">
        <v>5</v>
      </c>
      <c r="U18" s="32">
        <f t="shared" si="0"/>
        <v>0.82499999999999996</v>
      </c>
      <c r="V18" s="32">
        <f t="shared" si="1"/>
        <v>0.9</v>
      </c>
      <c r="W18" s="32">
        <f t="shared" si="2"/>
        <v>0.67500000000000004</v>
      </c>
      <c r="X18" s="32">
        <f t="shared" si="3"/>
        <v>0.77500000000000002</v>
      </c>
      <c r="Y18" s="32">
        <f t="shared" si="10"/>
        <v>0.6333333333333333</v>
      </c>
      <c r="Z18" s="32">
        <f t="shared" si="11"/>
        <v>0.53333333333333333</v>
      </c>
      <c r="AA18" s="32">
        <f t="shared" si="12"/>
        <v>0.65</v>
      </c>
      <c r="AB18" s="32">
        <f t="shared" si="12"/>
        <v>0.5</v>
      </c>
      <c r="AC18" s="32">
        <f t="shared" si="12"/>
        <v>0.5</v>
      </c>
    </row>
    <row r="19" spans="1:29" x14ac:dyDescent="0.35">
      <c r="A19" s="35" t="s">
        <v>126</v>
      </c>
      <c r="B19" s="50" t="s">
        <v>206</v>
      </c>
      <c r="C19" s="32">
        <f t="shared" si="5"/>
        <v>0.65833333333333333</v>
      </c>
      <c r="D19" s="32">
        <f t="shared" si="6"/>
        <v>0.70000000000000007</v>
      </c>
      <c r="E19" s="32">
        <f t="shared" si="7"/>
        <v>0.72499999999999998</v>
      </c>
      <c r="F19" s="32">
        <f t="shared" si="8"/>
        <v>0.5</v>
      </c>
      <c r="G19" s="32">
        <f t="shared" si="9"/>
        <v>0.9</v>
      </c>
      <c r="H19" s="36"/>
      <c r="J19" s="43"/>
      <c r="K19" s="44">
        <v>7</v>
      </c>
      <c r="L19" s="44">
        <v>8</v>
      </c>
      <c r="M19" s="44">
        <v>4.75</v>
      </c>
      <c r="N19" s="44">
        <v>6</v>
      </c>
      <c r="O19" s="44">
        <v>7.333333333333333</v>
      </c>
      <c r="P19" s="44">
        <v>7.666666666666667</v>
      </c>
      <c r="Q19" s="44">
        <v>7.25</v>
      </c>
      <c r="R19" s="44">
        <v>5</v>
      </c>
      <c r="S19" s="44">
        <v>9</v>
      </c>
      <c r="U19" s="32">
        <f t="shared" si="0"/>
        <v>0.7</v>
      </c>
      <c r="V19" s="32">
        <f t="shared" si="1"/>
        <v>0.8</v>
      </c>
      <c r="W19" s="32">
        <f t="shared" si="2"/>
        <v>0.47499999999999998</v>
      </c>
      <c r="X19" s="32">
        <f t="shared" si="3"/>
        <v>0.6</v>
      </c>
      <c r="Y19" s="32">
        <f t="shared" si="10"/>
        <v>0.73333333333333328</v>
      </c>
      <c r="Z19" s="32">
        <f t="shared" si="11"/>
        <v>0.76666666666666672</v>
      </c>
      <c r="AA19" s="32">
        <f t="shared" si="12"/>
        <v>0.72499999999999998</v>
      </c>
      <c r="AB19" s="32">
        <f t="shared" si="12"/>
        <v>0.5</v>
      </c>
      <c r="AC19" s="32">
        <f t="shared" si="12"/>
        <v>0.9</v>
      </c>
    </row>
    <row r="20" spans="1:29" x14ac:dyDescent="0.35">
      <c r="A20" s="35" t="s">
        <v>127</v>
      </c>
      <c r="B20" s="50" t="s">
        <v>207</v>
      </c>
      <c r="C20" s="32">
        <f t="shared" si="5"/>
        <v>0.67499999999999993</v>
      </c>
      <c r="D20" s="32">
        <f t="shared" si="6"/>
        <v>0.59111111111111114</v>
      </c>
      <c r="E20" s="32">
        <f t="shared" si="7"/>
        <v>0.52500000000000002</v>
      </c>
      <c r="F20" s="32">
        <f t="shared" si="8"/>
        <v>0.4</v>
      </c>
      <c r="G20" s="32">
        <f t="shared" si="9"/>
        <v>0.4</v>
      </c>
      <c r="H20" s="36"/>
      <c r="J20" s="43"/>
      <c r="K20" s="44">
        <v>8</v>
      </c>
      <c r="L20" s="44">
        <v>6</v>
      </c>
      <c r="M20" s="44">
        <v>6.25</v>
      </c>
      <c r="N20" s="44">
        <v>6.4</v>
      </c>
      <c r="O20" s="44">
        <v>6.666666666666667</v>
      </c>
      <c r="P20" s="44">
        <v>4.666666666666667</v>
      </c>
      <c r="Q20" s="44">
        <v>5.25</v>
      </c>
      <c r="R20" s="44">
        <v>4</v>
      </c>
      <c r="S20" s="44">
        <v>4</v>
      </c>
      <c r="U20" s="32">
        <f t="shared" si="0"/>
        <v>0.8</v>
      </c>
      <c r="V20" s="32">
        <f t="shared" si="1"/>
        <v>0.6</v>
      </c>
      <c r="W20" s="32">
        <f t="shared" si="2"/>
        <v>0.625</v>
      </c>
      <c r="X20" s="32">
        <f t="shared" si="3"/>
        <v>0.64</v>
      </c>
      <c r="Y20" s="32">
        <f t="shared" si="10"/>
        <v>0.66666666666666674</v>
      </c>
      <c r="Z20" s="32">
        <f t="shared" si="11"/>
        <v>0.46666666666666667</v>
      </c>
      <c r="AA20" s="32">
        <f t="shared" si="12"/>
        <v>0.52500000000000002</v>
      </c>
      <c r="AB20" s="32">
        <f t="shared" si="12"/>
        <v>0.4</v>
      </c>
      <c r="AC20" s="32">
        <f t="shared" si="12"/>
        <v>0.4</v>
      </c>
    </row>
    <row r="21" spans="1:29" x14ac:dyDescent="0.35">
      <c r="A21" s="35" t="s">
        <v>114</v>
      </c>
      <c r="B21" s="50" t="s">
        <v>208</v>
      </c>
      <c r="C21" s="32">
        <f t="shared" si="5"/>
        <v>0.53333333333333333</v>
      </c>
      <c r="D21" s="32">
        <f t="shared" si="6"/>
        <v>0.41111111111111115</v>
      </c>
      <c r="E21" s="32">
        <f t="shared" si="7"/>
        <v>0.6</v>
      </c>
      <c r="F21" s="32">
        <f t="shared" si="8"/>
        <v>0.5</v>
      </c>
      <c r="G21" s="32">
        <f t="shared" si="9"/>
        <v>0.4</v>
      </c>
      <c r="H21" s="36"/>
      <c r="J21" s="43"/>
      <c r="K21" s="44">
        <v>6.25</v>
      </c>
      <c r="L21" s="44">
        <v>4</v>
      </c>
      <c r="M21" s="44">
        <v>5.75</v>
      </c>
      <c r="N21" s="44">
        <v>4</v>
      </c>
      <c r="O21" s="44">
        <v>4.666666666666667</v>
      </c>
      <c r="P21" s="44">
        <v>3.6666666666666665</v>
      </c>
      <c r="Q21" s="44">
        <v>6</v>
      </c>
      <c r="R21" s="44">
        <v>5</v>
      </c>
      <c r="S21" s="44">
        <v>4</v>
      </c>
      <c r="U21" s="32">
        <f t="shared" si="0"/>
        <v>0.625</v>
      </c>
      <c r="V21" s="32">
        <f t="shared" si="1"/>
        <v>0.4</v>
      </c>
      <c r="W21" s="32">
        <f t="shared" si="2"/>
        <v>0.57499999999999996</v>
      </c>
      <c r="X21" s="32">
        <f t="shared" si="3"/>
        <v>0.4</v>
      </c>
      <c r="Y21" s="32">
        <f t="shared" si="10"/>
        <v>0.46666666666666667</v>
      </c>
      <c r="Z21" s="32">
        <f t="shared" si="11"/>
        <v>0.36666666666666664</v>
      </c>
      <c r="AA21" s="32">
        <f t="shared" si="12"/>
        <v>0.6</v>
      </c>
      <c r="AB21" s="32">
        <f t="shared" si="12"/>
        <v>0.5</v>
      </c>
      <c r="AC21" s="32">
        <f t="shared" si="12"/>
        <v>0.4</v>
      </c>
    </row>
    <row r="22" spans="1:29" x14ac:dyDescent="0.35">
      <c r="A22" s="35" t="s">
        <v>17</v>
      </c>
      <c r="B22" s="50" t="s">
        <v>18</v>
      </c>
      <c r="C22" s="32">
        <f t="shared" si="5"/>
        <v>0.81666666666666676</v>
      </c>
      <c r="D22" s="32">
        <f t="shared" si="6"/>
        <v>0.80555555555555569</v>
      </c>
      <c r="E22" s="32">
        <f t="shared" si="7"/>
        <v>0.8</v>
      </c>
      <c r="F22" s="32">
        <f t="shared" si="8"/>
        <v>0.8</v>
      </c>
      <c r="G22" s="32">
        <f t="shared" si="9"/>
        <v>0.8</v>
      </c>
      <c r="H22" s="36"/>
      <c r="J22" s="43"/>
      <c r="K22" s="44">
        <v>8.25</v>
      </c>
      <c r="L22" s="44">
        <v>9</v>
      </c>
      <c r="M22" s="44">
        <v>7.25</v>
      </c>
      <c r="N22" s="44">
        <v>8.5</v>
      </c>
      <c r="O22" s="44">
        <v>7.666666666666667</v>
      </c>
      <c r="P22" s="44">
        <v>8</v>
      </c>
      <c r="Q22" s="44">
        <v>8</v>
      </c>
      <c r="R22" s="44">
        <v>8</v>
      </c>
      <c r="S22" s="44">
        <v>8</v>
      </c>
      <c r="U22" s="32">
        <f t="shared" si="0"/>
        <v>0.82499999999999996</v>
      </c>
      <c r="V22" s="32">
        <f t="shared" si="1"/>
        <v>0.9</v>
      </c>
      <c r="W22" s="32">
        <f t="shared" si="2"/>
        <v>0.72499999999999998</v>
      </c>
      <c r="X22" s="32">
        <f t="shared" si="3"/>
        <v>0.85</v>
      </c>
      <c r="Y22" s="32">
        <f t="shared" si="10"/>
        <v>0.76666666666666672</v>
      </c>
      <c r="Z22" s="32">
        <f t="shared" si="11"/>
        <v>0.8</v>
      </c>
      <c r="AA22" s="32">
        <f t="shared" si="12"/>
        <v>0.8</v>
      </c>
      <c r="AB22" s="32">
        <f t="shared" si="12"/>
        <v>0.8</v>
      </c>
      <c r="AC22" s="32">
        <f t="shared" si="12"/>
        <v>0.8</v>
      </c>
    </row>
    <row r="23" spans="1:29" x14ac:dyDescent="0.35">
      <c r="A23" s="35" t="s">
        <v>128</v>
      </c>
      <c r="B23" s="50" t="s">
        <v>209</v>
      </c>
      <c r="C23" s="32">
        <f t="shared" si="5"/>
        <v>0.71666666666666667</v>
      </c>
      <c r="D23" s="32">
        <f t="shared" si="6"/>
        <v>0.62</v>
      </c>
      <c r="E23" s="32">
        <f t="shared" si="7"/>
        <v>0.75</v>
      </c>
      <c r="F23" s="32">
        <f t="shared" si="8"/>
        <v>0.6</v>
      </c>
      <c r="G23" s="32">
        <f t="shared" si="9"/>
        <v>0.7</v>
      </c>
      <c r="H23" s="36"/>
      <c r="J23" s="43"/>
      <c r="K23" s="44">
        <v>8.25</v>
      </c>
      <c r="L23" s="44">
        <v>7.5</v>
      </c>
      <c r="M23" s="44">
        <v>5.75</v>
      </c>
      <c r="N23" s="44">
        <v>5.6</v>
      </c>
      <c r="O23" s="44">
        <v>6.333333333333333</v>
      </c>
      <c r="P23" s="44">
        <v>6.666666666666667</v>
      </c>
      <c r="Q23" s="44">
        <v>7.5</v>
      </c>
      <c r="R23" s="44">
        <v>6</v>
      </c>
      <c r="S23" s="44">
        <v>7</v>
      </c>
      <c r="U23" s="32">
        <f t="shared" si="0"/>
        <v>0.82499999999999996</v>
      </c>
      <c r="V23" s="32">
        <f t="shared" si="1"/>
        <v>0.75</v>
      </c>
      <c r="W23" s="32">
        <f t="shared" si="2"/>
        <v>0.57499999999999996</v>
      </c>
      <c r="X23" s="32">
        <f t="shared" si="3"/>
        <v>0.55999999999999994</v>
      </c>
      <c r="Y23" s="32">
        <f t="shared" si="10"/>
        <v>0.6333333333333333</v>
      </c>
      <c r="Z23" s="32">
        <f t="shared" si="11"/>
        <v>0.66666666666666674</v>
      </c>
      <c r="AA23" s="32">
        <f t="shared" si="12"/>
        <v>0.75</v>
      </c>
      <c r="AB23" s="32">
        <f t="shared" si="12"/>
        <v>0.6</v>
      </c>
      <c r="AC23" s="32">
        <f t="shared" si="12"/>
        <v>0.7</v>
      </c>
    </row>
    <row r="24" spans="1:29" x14ac:dyDescent="0.35">
      <c r="A24" s="35" t="s">
        <v>129</v>
      </c>
      <c r="B24" s="50" t="s">
        <v>210</v>
      </c>
      <c r="C24" s="32">
        <f t="shared" si="5"/>
        <v>0.76666666666666661</v>
      </c>
      <c r="D24" s="32">
        <f t="shared" si="6"/>
        <v>0.68</v>
      </c>
      <c r="E24" s="32">
        <f t="shared" si="7"/>
        <v>0.75</v>
      </c>
      <c r="F24" s="32">
        <f t="shared" si="8"/>
        <v>0.8</v>
      </c>
      <c r="G24" s="32">
        <f t="shared" si="9"/>
        <v>0.7</v>
      </c>
      <c r="H24" s="36"/>
      <c r="J24" s="43"/>
      <c r="K24" s="44">
        <v>8</v>
      </c>
      <c r="L24" s="44">
        <v>8</v>
      </c>
      <c r="M24" s="44">
        <v>7</v>
      </c>
      <c r="N24" s="44">
        <v>7.4</v>
      </c>
      <c r="O24" s="44">
        <v>6</v>
      </c>
      <c r="P24" s="44">
        <v>7</v>
      </c>
      <c r="Q24" s="44">
        <v>7.5</v>
      </c>
      <c r="R24" s="44">
        <v>8</v>
      </c>
      <c r="S24" s="44">
        <v>7</v>
      </c>
      <c r="U24" s="32">
        <f t="shared" si="0"/>
        <v>0.8</v>
      </c>
      <c r="V24" s="32">
        <f t="shared" si="1"/>
        <v>0.8</v>
      </c>
      <c r="W24" s="32">
        <f t="shared" si="2"/>
        <v>0.7</v>
      </c>
      <c r="X24" s="32">
        <f t="shared" si="3"/>
        <v>0.74</v>
      </c>
      <c r="Y24" s="32">
        <f t="shared" si="10"/>
        <v>0.6</v>
      </c>
      <c r="Z24" s="32">
        <f t="shared" si="11"/>
        <v>0.7</v>
      </c>
      <c r="AA24" s="32">
        <f t="shared" si="12"/>
        <v>0.75</v>
      </c>
      <c r="AB24" s="32">
        <f t="shared" si="12"/>
        <v>0.8</v>
      </c>
      <c r="AC24" s="32">
        <f t="shared" si="12"/>
        <v>0.7</v>
      </c>
    </row>
    <row r="25" spans="1:29" x14ac:dyDescent="0.35">
      <c r="A25" s="35" t="s">
        <v>19</v>
      </c>
      <c r="B25" s="50" t="s">
        <v>20</v>
      </c>
      <c r="C25" s="32">
        <f t="shared" si="5"/>
        <v>0.65</v>
      </c>
      <c r="D25" s="32">
        <f t="shared" si="6"/>
        <v>0.47333333333333333</v>
      </c>
      <c r="E25" s="32">
        <f t="shared" si="7"/>
        <v>0.42499999999999999</v>
      </c>
      <c r="F25" s="32">
        <f t="shared" si="8"/>
        <v>0.4</v>
      </c>
      <c r="G25" s="32">
        <f t="shared" si="9"/>
        <v>0.4</v>
      </c>
      <c r="H25" s="36"/>
      <c r="J25" s="43"/>
      <c r="K25" s="44">
        <v>6.75</v>
      </c>
      <c r="L25" s="44">
        <v>6</v>
      </c>
      <c r="M25" s="44">
        <v>6.75</v>
      </c>
      <c r="N25" s="44">
        <v>5.2</v>
      </c>
      <c r="O25" s="44">
        <v>5</v>
      </c>
      <c r="P25" s="44">
        <v>4</v>
      </c>
      <c r="Q25" s="44">
        <v>4.25</v>
      </c>
      <c r="R25" s="44">
        <v>4</v>
      </c>
      <c r="S25" s="44">
        <v>4</v>
      </c>
      <c r="U25" s="32">
        <f t="shared" si="0"/>
        <v>0.67500000000000004</v>
      </c>
      <c r="V25" s="32">
        <f t="shared" si="1"/>
        <v>0.6</v>
      </c>
      <c r="W25" s="32">
        <f t="shared" si="2"/>
        <v>0.67500000000000004</v>
      </c>
      <c r="X25" s="32">
        <f t="shared" si="3"/>
        <v>0.52</v>
      </c>
      <c r="Y25" s="32">
        <f t="shared" si="10"/>
        <v>0.5</v>
      </c>
      <c r="Z25" s="32">
        <f t="shared" si="11"/>
        <v>0.4</v>
      </c>
      <c r="AA25" s="32">
        <f t="shared" si="12"/>
        <v>0.42499999999999999</v>
      </c>
      <c r="AB25" s="32">
        <f t="shared" si="12"/>
        <v>0.4</v>
      </c>
      <c r="AC25" s="32">
        <f t="shared" si="12"/>
        <v>0.4</v>
      </c>
    </row>
    <row r="26" spans="1:29" x14ac:dyDescent="0.35">
      <c r="A26" s="35" t="s">
        <v>21</v>
      </c>
      <c r="B26" s="50" t="s">
        <v>22</v>
      </c>
      <c r="C26" s="32">
        <f t="shared" si="5"/>
        <v>0.29166666666666669</v>
      </c>
      <c r="D26" s="32">
        <f t="shared" si="6"/>
        <v>0.32666666666666666</v>
      </c>
      <c r="E26" s="32">
        <f t="shared" si="7"/>
        <v>0.25</v>
      </c>
      <c r="F26" s="32">
        <f t="shared" si="8"/>
        <v>0.3</v>
      </c>
      <c r="G26" s="32">
        <f t="shared" si="9"/>
        <v>0.2</v>
      </c>
      <c r="H26" s="36"/>
      <c r="J26" s="43"/>
      <c r="K26" s="44">
        <v>2.75</v>
      </c>
      <c r="L26" s="44">
        <v>2</v>
      </c>
      <c r="M26" s="44">
        <v>4</v>
      </c>
      <c r="N26" s="44">
        <v>2.8</v>
      </c>
      <c r="O26" s="44">
        <v>4</v>
      </c>
      <c r="P26" s="44">
        <v>3</v>
      </c>
      <c r="Q26" s="44">
        <v>2.5</v>
      </c>
      <c r="R26" s="44">
        <v>3</v>
      </c>
      <c r="S26" s="44">
        <v>2</v>
      </c>
      <c r="U26" s="32">
        <f t="shared" si="0"/>
        <v>0.27500000000000002</v>
      </c>
      <c r="V26" s="32">
        <f t="shared" si="1"/>
        <v>0.2</v>
      </c>
      <c r="W26" s="32">
        <f t="shared" si="2"/>
        <v>0.4</v>
      </c>
      <c r="X26" s="32">
        <f t="shared" si="3"/>
        <v>0.27999999999999997</v>
      </c>
      <c r="Y26" s="32">
        <f t="shared" si="10"/>
        <v>0.4</v>
      </c>
      <c r="Z26" s="32">
        <f t="shared" si="11"/>
        <v>0.3</v>
      </c>
      <c r="AA26" s="32">
        <f t="shared" si="12"/>
        <v>0.25</v>
      </c>
      <c r="AB26" s="32">
        <f t="shared" si="12"/>
        <v>0.3</v>
      </c>
      <c r="AC26" s="32">
        <f t="shared" si="12"/>
        <v>0.2</v>
      </c>
    </row>
    <row r="27" spans="1:29" x14ac:dyDescent="0.35">
      <c r="A27" s="35" t="s">
        <v>130</v>
      </c>
      <c r="B27" s="50" t="s">
        <v>211</v>
      </c>
      <c r="C27" s="32">
        <f t="shared" si="5"/>
        <v>0.21388888888888888</v>
      </c>
      <c r="D27" s="32">
        <f t="shared" si="6"/>
        <v>0.2688888888888889</v>
      </c>
      <c r="E27" s="32">
        <f t="shared" si="7"/>
        <v>0.2</v>
      </c>
      <c r="F27" s="32">
        <f t="shared" si="8"/>
        <v>0.4</v>
      </c>
      <c r="G27" s="32">
        <f t="shared" si="9"/>
        <v>0.1</v>
      </c>
      <c r="H27" s="36"/>
      <c r="J27" s="43"/>
      <c r="K27" s="44">
        <v>1.75</v>
      </c>
      <c r="L27" s="44">
        <v>2</v>
      </c>
      <c r="M27" s="44">
        <v>2.6666666666666665</v>
      </c>
      <c r="N27" s="44">
        <v>2.4</v>
      </c>
      <c r="O27" s="44">
        <v>3</v>
      </c>
      <c r="P27" s="44">
        <v>2.6666666666666665</v>
      </c>
      <c r="Q27" s="44">
        <v>2</v>
      </c>
      <c r="R27" s="44">
        <v>4</v>
      </c>
      <c r="S27" s="44">
        <v>1</v>
      </c>
      <c r="U27" s="32">
        <f t="shared" si="0"/>
        <v>0.17499999999999999</v>
      </c>
      <c r="V27" s="32">
        <f t="shared" si="1"/>
        <v>0.2</v>
      </c>
      <c r="W27" s="32">
        <f t="shared" si="2"/>
        <v>0.26666666666666666</v>
      </c>
      <c r="X27" s="32">
        <f t="shared" si="3"/>
        <v>0.24</v>
      </c>
      <c r="Y27" s="32">
        <f t="shared" si="10"/>
        <v>0.3</v>
      </c>
      <c r="Z27" s="32">
        <f t="shared" si="11"/>
        <v>0.26666666666666666</v>
      </c>
      <c r="AA27" s="32">
        <f t="shared" si="12"/>
        <v>0.2</v>
      </c>
      <c r="AB27" s="32">
        <f t="shared" si="12"/>
        <v>0.4</v>
      </c>
      <c r="AC27" s="32">
        <f t="shared" si="12"/>
        <v>0.1</v>
      </c>
    </row>
    <row r="28" spans="1:29" x14ac:dyDescent="0.35">
      <c r="A28" s="35" t="s">
        <v>23</v>
      </c>
      <c r="B28" s="50" t="s">
        <v>24</v>
      </c>
      <c r="C28" s="32">
        <f t="shared" si="5"/>
        <v>0.29166666666666669</v>
      </c>
      <c r="D28" s="32">
        <f t="shared" si="6"/>
        <v>0.34222222222222226</v>
      </c>
      <c r="E28" s="32">
        <f t="shared" si="7"/>
        <v>0.32500000000000001</v>
      </c>
      <c r="F28" s="32">
        <f t="shared" si="8"/>
        <v>0.4</v>
      </c>
      <c r="G28" s="32">
        <f t="shared" si="9"/>
        <v>0.3</v>
      </c>
      <c r="H28" s="36"/>
      <c r="J28" s="43"/>
      <c r="K28" s="44">
        <v>2.75</v>
      </c>
      <c r="L28" s="44">
        <v>2</v>
      </c>
      <c r="M28" s="44">
        <v>4</v>
      </c>
      <c r="N28" s="44">
        <v>3.6</v>
      </c>
      <c r="O28" s="44">
        <v>3.3333333333333335</v>
      </c>
      <c r="P28" s="44">
        <v>3.3333333333333335</v>
      </c>
      <c r="Q28" s="44">
        <v>3.25</v>
      </c>
      <c r="R28" s="44">
        <v>4</v>
      </c>
      <c r="S28" s="44">
        <v>3</v>
      </c>
      <c r="U28" s="32">
        <f t="shared" si="0"/>
        <v>0.27500000000000002</v>
      </c>
      <c r="V28" s="32">
        <f t="shared" si="1"/>
        <v>0.2</v>
      </c>
      <c r="W28" s="32">
        <f t="shared" si="2"/>
        <v>0.4</v>
      </c>
      <c r="X28" s="32">
        <f t="shared" si="3"/>
        <v>0.36</v>
      </c>
      <c r="Y28" s="32">
        <f t="shared" si="10"/>
        <v>0.33333333333333337</v>
      </c>
      <c r="Z28" s="32">
        <f t="shared" si="11"/>
        <v>0.33333333333333337</v>
      </c>
      <c r="AA28" s="32">
        <f t="shared" si="12"/>
        <v>0.32500000000000001</v>
      </c>
      <c r="AB28" s="32">
        <f t="shared" si="12"/>
        <v>0.4</v>
      </c>
      <c r="AC28" s="32">
        <f t="shared" si="12"/>
        <v>0.3</v>
      </c>
    </row>
    <row r="29" spans="1:29" x14ac:dyDescent="0.35">
      <c r="A29" s="35" t="s">
        <v>26</v>
      </c>
      <c r="B29" s="50" t="s">
        <v>27</v>
      </c>
      <c r="C29" s="32">
        <f t="shared" si="5"/>
        <v>0.3666666666666667</v>
      </c>
      <c r="D29" s="32">
        <f t="shared" si="6"/>
        <v>0.35555555555555557</v>
      </c>
      <c r="E29" s="32">
        <f t="shared" si="7"/>
        <v>0.32500000000000001</v>
      </c>
      <c r="F29" s="32">
        <f t="shared" si="8"/>
        <v>0.3</v>
      </c>
      <c r="G29" s="32">
        <f t="shared" si="9"/>
        <v>0.4</v>
      </c>
      <c r="H29" s="36"/>
      <c r="J29" s="43"/>
      <c r="K29" s="44">
        <v>5.5</v>
      </c>
      <c r="L29" s="44">
        <v>2.5</v>
      </c>
      <c r="M29" s="44">
        <v>3</v>
      </c>
      <c r="N29" s="44">
        <v>4</v>
      </c>
      <c r="O29" s="44">
        <v>3</v>
      </c>
      <c r="P29" s="44">
        <v>3.6666666666666665</v>
      </c>
      <c r="Q29" s="44">
        <v>3.25</v>
      </c>
      <c r="R29" s="44">
        <v>3</v>
      </c>
      <c r="S29" s="44">
        <v>4</v>
      </c>
      <c r="U29" s="32">
        <f t="shared" si="0"/>
        <v>0.55000000000000004</v>
      </c>
      <c r="V29" s="32">
        <f t="shared" si="1"/>
        <v>0.25</v>
      </c>
      <c r="W29" s="32">
        <f t="shared" si="2"/>
        <v>0.3</v>
      </c>
      <c r="X29" s="32">
        <f t="shared" si="3"/>
        <v>0.4</v>
      </c>
      <c r="Y29" s="32">
        <f t="shared" si="10"/>
        <v>0.3</v>
      </c>
      <c r="Z29" s="32">
        <f t="shared" si="11"/>
        <v>0.36666666666666664</v>
      </c>
      <c r="AA29" s="32">
        <f t="shared" si="12"/>
        <v>0.32500000000000001</v>
      </c>
      <c r="AB29" s="32">
        <f t="shared" si="12"/>
        <v>0.3</v>
      </c>
      <c r="AC29" s="32">
        <f t="shared" si="12"/>
        <v>0.4</v>
      </c>
    </row>
    <row r="30" spans="1:29" x14ac:dyDescent="0.35">
      <c r="A30" s="35" t="s">
        <v>28</v>
      </c>
      <c r="B30" s="50" t="s">
        <v>29</v>
      </c>
      <c r="C30" s="32">
        <f t="shared" si="5"/>
        <v>0.23055555555555554</v>
      </c>
      <c r="D30" s="32">
        <f t="shared" si="6"/>
        <v>0.2088888888888889</v>
      </c>
      <c r="E30" s="32">
        <f t="shared" si="7"/>
        <v>0.17499999999999999</v>
      </c>
      <c r="F30" s="32">
        <f t="shared" si="8"/>
        <v>0.3</v>
      </c>
      <c r="G30" s="32">
        <f t="shared" si="9"/>
        <v>0.2</v>
      </c>
      <c r="H30" s="36"/>
      <c r="J30" s="43"/>
      <c r="K30" s="44">
        <v>2.75</v>
      </c>
      <c r="L30" s="44">
        <v>1.5</v>
      </c>
      <c r="M30" s="44">
        <v>2.6666666666666665</v>
      </c>
      <c r="N30" s="44">
        <v>2.6</v>
      </c>
      <c r="O30" s="44">
        <v>1.6666666666666667</v>
      </c>
      <c r="P30" s="44">
        <v>2</v>
      </c>
      <c r="Q30" s="44">
        <v>1.75</v>
      </c>
      <c r="R30" s="44">
        <v>3</v>
      </c>
      <c r="S30" s="44">
        <v>2</v>
      </c>
      <c r="U30" s="32">
        <f t="shared" si="0"/>
        <v>0.27500000000000002</v>
      </c>
      <c r="V30" s="32">
        <f t="shared" si="1"/>
        <v>0.15</v>
      </c>
      <c r="W30" s="32">
        <f t="shared" si="2"/>
        <v>0.26666666666666666</v>
      </c>
      <c r="X30" s="32">
        <f t="shared" si="3"/>
        <v>0.26</v>
      </c>
      <c r="Y30" s="32">
        <f t="shared" si="10"/>
        <v>0.16666666666666669</v>
      </c>
      <c r="Z30" s="32">
        <f t="shared" si="11"/>
        <v>0.2</v>
      </c>
      <c r="AA30" s="32">
        <f t="shared" si="12"/>
        <v>0.17499999999999999</v>
      </c>
      <c r="AB30" s="32">
        <f t="shared" si="12"/>
        <v>0.3</v>
      </c>
      <c r="AC30" s="32">
        <f t="shared" si="12"/>
        <v>0.2</v>
      </c>
    </row>
    <row r="31" spans="1:29" x14ac:dyDescent="0.35">
      <c r="A31" s="35" t="s">
        <v>131</v>
      </c>
      <c r="B31" s="50" t="s">
        <v>212</v>
      </c>
      <c r="C31" s="32">
        <f t="shared" si="5"/>
        <v>0.90833333333333333</v>
      </c>
      <c r="D31" s="32">
        <f t="shared" si="6"/>
        <v>0.85333333333333339</v>
      </c>
      <c r="E31" s="32">
        <f t="shared" si="7"/>
        <v>0.95</v>
      </c>
      <c r="F31" s="32">
        <f t="shared" si="8"/>
        <v>0.9</v>
      </c>
      <c r="G31" s="32">
        <f t="shared" si="9"/>
        <v>0.9</v>
      </c>
      <c r="H31" s="36"/>
      <c r="J31" s="43"/>
      <c r="K31" s="44">
        <v>10</v>
      </c>
      <c r="L31" s="44">
        <v>10</v>
      </c>
      <c r="M31" s="44">
        <v>7.25</v>
      </c>
      <c r="N31" s="44">
        <v>8.6</v>
      </c>
      <c r="O31" s="44">
        <v>8.3333333333333339</v>
      </c>
      <c r="P31" s="44">
        <v>8.6666666666666661</v>
      </c>
      <c r="Q31" s="44">
        <v>9.5</v>
      </c>
      <c r="R31" s="44">
        <v>9</v>
      </c>
      <c r="S31" s="44">
        <v>9</v>
      </c>
      <c r="U31" s="32">
        <f t="shared" si="0"/>
        <v>1</v>
      </c>
      <c r="V31" s="32">
        <f t="shared" si="1"/>
        <v>1</v>
      </c>
      <c r="W31" s="32">
        <f t="shared" si="2"/>
        <v>0.72499999999999998</v>
      </c>
      <c r="X31" s="32">
        <f t="shared" si="3"/>
        <v>0.86</v>
      </c>
      <c r="Y31" s="32">
        <f t="shared" si="10"/>
        <v>0.83333333333333337</v>
      </c>
      <c r="Z31" s="32">
        <f t="shared" si="11"/>
        <v>0.86666666666666659</v>
      </c>
      <c r="AA31" s="32">
        <f t="shared" si="12"/>
        <v>0.95</v>
      </c>
      <c r="AB31" s="32">
        <f t="shared" si="12"/>
        <v>0.9</v>
      </c>
      <c r="AC31" s="32">
        <f t="shared" si="12"/>
        <v>0.9</v>
      </c>
    </row>
    <row r="32" spans="1:29" x14ac:dyDescent="0.35">
      <c r="A32" s="35" t="s">
        <v>132</v>
      </c>
      <c r="B32" s="50" t="s">
        <v>213</v>
      </c>
      <c r="C32" s="32">
        <f t="shared" si="5"/>
        <v>0.18055555555555558</v>
      </c>
      <c r="D32" s="32">
        <f t="shared" si="6"/>
        <v>0.48888888888888893</v>
      </c>
      <c r="E32" s="32">
        <f t="shared" si="7"/>
        <v>0.25</v>
      </c>
      <c r="F32" s="32">
        <f t="shared" si="8"/>
        <v>0.6</v>
      </c>
      <c r="G32" s="32">
        <f t="shared" si="9"/>
        <v>0.5</v>
      </c>
      <c r="H32" s="36"/>
      <c r="J32" s="43"/>
      <c r="K32" s="44">
        <v>1.75</v>
      </c>
      <c r="L32" s="44">
        <v>1</v>
      </c>
      <c r="M32" s="44">
        <v>2.6666666666666665</v>
      </c>
      <c r="N32" s="44">
        <v>4</v>
      </c>
      <c r="O32" s="44">
        <v>5</v>
      </c>
      <c r="P32" s="44">
        <v>5.666666666666667</v>
      </c>
      <c r="Q32" s="44">
        <v>2.5</v>
      </c>
      <c r="R32" s="44">
        <v>6</v>
      </c>
      <c r="S32" s="44">
        <v>5</v>
      </c>
      <c r="U32" s="32">
        <f t="shared" si="0"/>
        <v>0.17499999999999999</v>
      </c>
      <c r="V32" s="32">
        <f t="shared" si="1"/>
        <v>0.1</v>
      </c>
      <c r="W32" s="32">
        <f t="shared" si="2"/>
        <v>0.26666666666666666</v>
      </c>
      <c r="X32" s="32">
        <f t="shared" si="3"/>
        <v>0.4</v>
      </c>
      <c r="Y32" s="32">
        <f t="shared" si="10"/>
        <v>0.5</v>
      </c>
      <c r="Z32" s="32">
        <f t="shared" si="11"/>
        <v>0.56666666666666665</v>
      </c>
      <c r="AA32" s="32">
        <f t="shared" si="12"/>
        <v>0.25</v>
      </c>
      <c r="AB32" s="32">
        <f t="shared" si="12"/>
        <v>0.6</v>
      </c>
      <c r="AC32" s="32">
        <f t="shared" si="12"/>
        <v>0.5</v>
      </c>
    </row>
    <row r="33" spans="1:29" x14ac:dyDescent="0.35">
      <c r="A33" s="35" t="s">
        <v>133</v>
      </c>
      <c r="B33" s="50" t="s">
        <v>214</v>
      </c>
      <c r="C33" s="32">
        <f t="shared" si="5"/>
        <v>0.66666666666666663</v>
      </c>
      <c r="D33" s="32">
        <f t="shared" si="6"/>
        <v>0.6</v>
      </c>
      <c r="E33" s="32">
        <f t="shared" si="7"/>
        <v>0.625</v>
      </c>
      <c r="F33" s="32">
        <f t="shared" si="8"/>
        <v>0.7</v>
      </c>
      <c r="G33" s="32">
        <f t="shared" si="9"/>
        <v>0.5</v>
      </c>
      <c r="H33" s="36"/>
      <c r="J33" s="43"/>
      <c r="K33" s="44">
        <v>7</v>
      </c>
      <c r="L33" s="44">
        <v>7.5</v>
      </c>
      <c r="M33" s="44">
        <v>5.5</v>
      </c>
      <c r="N33" s="44">
        <v>6</v>
      </c>
      <c r="O33" s="44">
        <v>6.666666666666667</v>
      </c>
      <c r="P33" s="44">
        <v>5.333333333333333</v>
      </c>
      <c r="Q33" s="44">
        <v>6.25</v>
      </c>
      <c r="R33" s="44">
        <v>7</v>
      </c>
      <c r="S33" s="44">
        <v>5</v>
      </c>
      <c r="U33" s="32">
        <f t="shared" si="0"/>
        <v>0.7</v>
      </c>
      <c r="V33" s="32">
        <f t="shared" si="1"/>
        <v>0.75</v>
      </c>
      <c r="W33" s="32">
        <f t="shared" si="2"/>
        <v>0.55000000000000004</v>
      </c>
      <c r="X33" s="32">
        <f t="shared" si="3"/>
        <v>0.6</v>
      </c>
      <c r="Y33" s="32">
        <f t="shared" si="10"/>
        <v>0.66666666666666674</v>
      </c>
      <c r="Z33" s="32">
        <f t="shared" si="11"/>
        <v>0.53333333333333333</v>
      </c>
      <c r="AA33" s="32">
        <f t="shared" si="12"/>
        <v>0.625</v>
      </c>
      <c r="AB33" s="32">
        <f t="shared" si="12"/>
        <v>0.7</v>
      </c>
      <c r="AC33" s="32">
        <f t="shared" si="12"/>
        <v>0.5</v>
      </c>
    </row>
    <row r="34" spans="1:29" x14ac:dyDescent="0.35">
      <c r="A34" s="35" t="s">
        <v>483</v>
      </c>
      <c r="B34" s="50" t="s">
        <v>513</v>
      </c>
      <c r="C34" s="32">
        <f t="shared" si="5"/>
        <v>0.31111111111111112</v>
      </c>
      <c r="D34" s="32">
        <f t="shared" si="6"/>
        <v>0.23777777777777778</v>
      </c>
      <c r="E34" s="32">
        <f t="shared" si="7"/>
        <v>0.27500000000000002</v>
      </c>
      <c r="F34" s="32">
        <f t="shared" si="8"/>
        <v>0.2</v>
      </c>
      <c r="G34" s="32">
        <f t="shared" si="9"/>
        <v>0.2</v>
      </c>
      <c r="H34" s="36"/>
      <c r="J34" s="43"/>
      <c r="K34" s="44">
        <v>3</v>
      </c>
      <c r="L34" s="44">
        <v>2</v>
      </c>
      <c r="M34" s="44">
        <v>4.333333333333333</v>
      </c>
      <c r="N34" s="44">
        <v>2.8</v>
      </c>
      <c r="O34" s="44">
        <v>2.3333333333333335</v>
      </c>
      <c r="P34" s="44">
        <v>2</v>
      </c>
      <c r="Q34" s="44">
        <v>2.75</v>
      </c>
      <c r="R34" s="44">
        <v>2</v>
      </c>
      <c r="S34" s="44">
        <v>2</v>
      </c>
      <c r="U34" s="32">
        <f t="shared" si="0"/>
        <v>0.3</v>
      </c>
      <c r="V34" s="32">
        <f t="shared" si="1"/>
        <v>0.2</v>
      </c>
      <c r="W34" s="32">
        <f t="shared" si="2"/>
        <v>0.43333333333333329</v>
      </c>
      <c r="X34" s="32">
        <f t="shared" si="3"/>
        <v>0.27999999999999997</v>
      </c>
      <c r="Y34" s="32">
        <f t="shared" si="10"/>
        <v>0.23333333333333334</v>
      </c>
      <c r="Z34" s="32">
        <f t="shared" si="11"/>
        <v>0.2</v>
      </c>
      <c r="AA34" s="32">
        <f t="shared" si="12"/>
        <v>0.27500000000000002</v>
      </c>
      <c r="AB34" s="32">
        <f t="shared" si="12"/>
        <v>0.2</v>
      </c>
      <c r="AC34" s="32">
        <f t="shared" si="12"/>
        <v>0.2</v>
      </c>
    </row>
    <row r="35" spans="1:29" x14ac:dyDescent="0.35">
      <c r="A35" s="35" t="s">
        <v>31</v>
      </c>
      <c r="B35" s="50" t="s">
        <v>514</v>
      </c>
      <c r="C35" s="32">
        <f t="shared" si="5"/>
        <v>0.25</v>
      </c>
      <c r="D35" s="32">
        <f t="shared" si="6"/>
        <v>0.26222222222222219</v>
      </c>
      <c r="E35" s="32">
        <f t="shared" si="7"/>
        <v>0.25</v>
      </c>
      <c r="F35" s="32">
        <f t="shared" si="8"/>
        <v>0.3</v>
      </c>
      <c r="G35" s="32">
        <f t="shared" si="9"/>
        <v>0.2</v>
      </c>
      <c r="H35" s="36"/>
      <c r="J35" s="43"/>
      <c r="K35" s="44">
        <v>2.5</v>
      </c>
      <c r="L35" s="44">
        <v>2</v>
      </c>
      <c r="M35" s="44">
        <v>3</v>
      </c>
      <c r="N35" s="44">
        <v>2.2000000000000002</v>
      </c>
      <c r="O35" s="44">
        <v>3</v>
      </c>
      <c r="P35" s="44">
        <v>2.6666666666666665</v>
      </c>
      <c r="Q35" s="44">
        <v>2.5</v>
      </c>
      <c r="R35" s="44">
        <v>3</v>
      </c>
      <c r="S35" s="44">
        <v>2</v>
      </c>
      <c r="U35" s="32">
        <f t="shared" si="0"/>
        <v>0.25</v>
      </c>
      <c r="V35" s="32">
        <f t="shared" si="1"/>
        <v>0.2</v>
      </c>
      <c r="W35" s="32">
        <f t="shared" si="2"/>
        <v>0.3</v>
      </c>
      <c r="X35" s="32">
        <f t="shared" si="3"/>
        <v>0.22000000000000003</v>
      </c>
      <c r="Y35" s="32">
        <f t="shared" si="10"/>
        <v>0.3</v>
      </c>
      <c r="Z35" s="32">
        <f t="shared" si="11"/>
        <v>0.26666666666666666</v>
      </c>
      <c r="AA35" s="32">
        <f t="shared" si="12"/>
        <v>0.25</v>
      </c>
      <c r="AB35" s="32">
        <f t="shared" si="12"/>
        <v>0.3</v>
      </c>
      <c r="AC35" s="32">
        <f t="shared" si="12"/>
        <v>0.2</v>
      </c>
    </row>
    <row r="36" spans="1:29" x14ac:dyDescent="0.35">
      <c r="A36" s="35" t="s">
        <v>134</v>
      </c>
      <c r="B36" s="50" t="s">
        <v>217</v>
      </c>
      <c r="C36" s="32">
        <f t="shared" si="5"/>
        <v>0.8833333333333333</v>
      </c>
      <c r="D36" s="32">
        <f t="shared" si="6"/>
        <v>0.79722222222222217</v>
      </c>
      <c r="E36" s="32">
        <f t="shared" si="7"/>
        <v>0.95</v>
      </c>
      <c r="F36" s="32">
        <f t="shared" si="8"/>
        <v>0.8</v>
      </c>
      <c r="G36" s="32">
        <f t="shared" si="9"/>
        <v>0.8</v>
      </c>
      <c r="H36" s="36"/>
      <c r="J36" s="43"/>
      <c r="K36" s="44">
        <v>10</v>
      </c>
      <c r="L36" s="44">
        <v>9</v>
      </c>
      <c r="M36" s="44">
        <v>7.5</v>
      </c>
      <c r="N36" s="44">
        <v>9.25</v>
      </c>
      <c r="O36" s="44">
        <v>7.333333333333333</v>
      </c>
      <c r="P36" s="44">
        <v>7.333333333333333</v>
      </c>
      <c r="Q36" s="44">
        <v>9.5</v>
      </c>
      <c r="R36" s="44">
        <v>8</v>
      </c>
      <c r="S36" s="44">
        <v>8</v>
      </c>
      <c r="U36" s="32">
        <f t="shared" si="0"/>
        <v>1</v>
      </c>
      <c r="V36" s="32">
        <f t="shared" si="1"/>
        <v>0.9</v>
      </c>
      <c r="W36" s="32">
        <f t="shared" si="2"/>
        <v>0.75</v>
      </c>
      <c r="X36" s="32">
        <f t="shared" si="3"/>
        <v>0.92500000000000004</v>
      </c>
      <c r="Y36" s="32">
        <f t="shared" si="10"/>
        <v>0.73333333333333328</v>
      </c>
      <c r="Z36" s="32">
        <f t="shared" si="11"/>
        <v>0.73333333333333328</v>
      </c>
      <c r="AA36" s="32">
        <f t="shared" si="12"/>
        <v>0.95</v>
      </c>
      <c r="AB36" s="32">
        <f t="shared" si="12"/>
        <v>0.8</v>
      </c>
      <c r="AC36" s="32">
        <f t="shared" si="12"/>
        <v>0.8</v>
      </c>
    </row>
    <row r="37" spans="1:29" x14ac:dyDescent="0.35">
      <c r="A37" s="35" t="s">
        <v>32</v>
      </c>
      <c r="B37" s="50" t="s">
        <v>218</v>
      </c>
      <c r="C37" s="32">
        <f t="shared" si="5"/>
        <v>0.6</v>
      </c>
      <c r="D37" s="32">
        <f t="shared" si="6"/>
        <v>0.52</v>
      </c>
      <c r="E37" s="32">
        <f t="shared" si="7"/>
        <v>0.375</v>
      </c>
      <c r="F37" s="32">
        <f t="shared" si="8"/>
        <v>0.6</v>
      </c>
      <c r="G37" s="32">
        <f t="shared" si="9"/>
        <v>0.4</v>
      </c>
      <c r="H37" s="36"/>
      <c r="J37" s="43"/>
      <c r="K37" s="44">
        <v>7</v>
      </c>
      <c r="L37" s="44">
        <v>6</v>
      </c>
      <c r="M37" s="44">
        <v>5</v>
      </c>
      <c r="N37" s="44">
        <v>4.5999999999999996</v>
      </c>
      <c r="O37" s="44">
        <v>6</v>
      </c>
      <c r="P37" s="44">
        <v>5</v>
      </c>
      <c r="Q37" s="44">
        <v>3.75</v>
      </c>
      <c r="R37" s="44">
        <v>6</v>
      </c>
      <c r="S37" s="44">
        <v>4</v>
      </c>
      <c r="U37" s="32">
        <f t="shared" si="0"/>
        <v>0.7</v>
      </c>
      <c r="V37" s="32">
        <f t="shared" si="1"/>
        <v>0.6</v>
      </c>
      <c r="W37" s="32">
        <f t="shared" si="2"/>
        <v>0.5</v>
      </c>
      <c r="X37" s="32">
        <f t="shared" si="3"/>
        <v>0.45999999999999996</v>
      </c>
      <c r="Y37" s="32">
        <f t="shared" si="10"/>
        <v>0.6</v>
      </c>
      <c r="Z37" s="32">
        <f t="shared" si="11"/>
        <v>0.5</v>
      </c>
      <c r="AA37" s="32">
        <f t="shared" si="12"/>
        <v>0.375</v>
      </c>
      <c r="AB37" s="32">
        <f t="shared" si="12"/>
        <v>0.6</v>
      </c>
      <c r="AC37" s="32">
        <f t="shared" si="12"/>
        <v>0.4</v>
      </c>
    </row>
    <row r="38" spans="1:29" x14ac:dyDescent="0.35">
      <c r="A38" s="35" t="s">
        <v>135</v>
      </c>
      <c r="B38" s="50" t="s">
        <v>219</v>
      </c>
      <c r="C38" s="32">
        <f t="shared" si="5"/>
        <v>0.80833333333333324</v>
      </c>
      <c r="D38" s="32">
        <f t="shared" si="6"/>
        <v>0.7155555555555555</v>
      </c>
      <c r="E38" s="32">
        <f t="shared" si="7"/>
        <v>0.72499999999999998</v>
      </c>
      <c r="F38" s="32">
        <f t="shared" si="8"/>
        <v>0.8</v>
      </c>
      <c r="G38" s="32">
        <f t="shared" si="9"/>
        <v>0.7</v>
      </c>
      <c r="H38" s="36"/>
      <c r="J38" s="43"/>
      <c r="K38" s="44">
        <v>8.5</v>
      </c>
      <c r="L38" s="44">
        <v>8.5</v>
      </c>
      <c r="M38" s="44">
        <v>7.25</v>
      </c>
      <c r="N38" s="44">
        <v>7.8</v>
      </c>
      <c r="O38" s="44">
        <v>7</v>
      </c>
      <c r="P38" s="44">
        <v>6.666666666666667</v>
      </c>
      <c r="Q38" s="44">
        <v>7.25</v>
      </c>
      <c r="R38" s="44">
        <v>8</v>
      </c>
      <c r="S38" s="44">
        <v>7</v>
      </c>
      <c r="U38" s="32">
        <f t="shared" si="0"/>
        <v>0.85</v>
      </c>
      <c r="V38" s="32">
        <f t="shared" si="1"/>
        <v>0.85</v>
      </c>
      <c r="W38" s="32">
        <f t="shared" si="2"/>
        <v>0.72499999999999998</v>
      </c>
      <c r="X38" s="32">
        <f t="shared" si="3"/>
        <v>0.78</v>
      </c>
      <c r="Y38" s="32">
        <f t="shared" si="10"/>
        <v>0.7</v>
      </c>
      <c r="Z38" s="32">
        <f t="shared" si="11"/>
        <v>0.66666666666666674</v>
      </c>
      <c r="AA38" s="32">
        <f t="shared" si="12"/>
        <v>0.72499999999999998</v>
      </c>
      <c r="AB38" s="32">
        <f t="shared" si="12"/>
        <v>0.8</v>
      </c>
      <c r="AC38" s="32">
        <f t="shared" si="12"/>
        <v>0.7</v>
      </c>
    </row>
    <row r="39" spans="1:29" x14ac:dyDescent="0.35">
      <c r="A39" s="35" t="s">
        <v>136</v>
      </c>
      <c r="B39" s="50" t="s">
        <v>220</v>
      </c>
      <c r="C39" s="32">
        <f t="shared" si="5"/>
        <v>0.18055555555555558</v>
      </c>
      <c r="D39" s="32">
        <f t="shared" si="6"/>
        <v>0.41333333333333333</v>
      </c>
      <c r="E39" s="32">
        <f t="shared" si="7"/>
        <v>0.32500000000000001</v>
      </c>
      <c r="F39" s="32">
        <f t="shared" si="8"/>
        <v>0.3</v>
      </c>
      <c r="G39" s="32">
        <f t="shared" si="9"/>
        <v>0.6</v>
      </c>
      <c r="H39" s="36"/>
      <c r="J39" s="43"/>
      <c r="K39" s="44">
        <v>1.75</v>
      </c>
      <c r="L39" s="44">
        <v>1</v>
      </c>
      <c r="M39" s="44">
        <v>2.6666666666666665</v>
      </c>
      <c r="N39" s="44">
        <v>3.4</v>
      </c>
      <c r="O39" s="44">
        <v>4</v>
      </c>
      <c r="P39" s="44">
        <v>5</v>
      </c>
      <c r="Q39" s="44">
        <v>3.25</v>
      </c>
      <c r="R39" s="44">
        <v>3</v>
      </c>
      <c r="S39" s="44">
        <v>6</v>
      </c>
      <c r="U39" s="32">
        <f t="shared" si="0"/>
        <v>0.17499999999999999</v>
      </c>
      <c r="V39" s="32">
        <f t="shared" si="1"/>
        <v>0.1</v>
      </c>
      <c r="W39" s="32">
        <f t="shared" si="2"/>
        <v>0.26666666666666666</v>
      </c>
      <c r="X39" s="32">
        <f t="shared" si="3"/>
        <v>0.33999999999999997</v>
      </c>
      <c r="Y39" s="32">
        <f t="shared" si="10"/>
        <v>0.4</v>
      </c>
      <c r="Z39" s="32">
        <f t="shared" si="11"/>
        <v>0.5</v>
      </c>
      <c r="AA39" s="32">
        <f t="shared" si="12"/>
        <v>0.32500000000000001</v>
      </c>
      <c r="AB39" s="32">
        <f t="shared" si="12"/>
        <v>0.3</v>
      </c>
      <c r="AC39" s="32">
        <f t="shared" si="12"/>
        <v>0.6</v>
      </c>
    </row>
    <row r="40" spans="1:29" x14ac:dyDescent="0.35">
      <c r="A40" s="35" t="s">
        <v>137</v>
      </c>
      <c r="B40" s="50" t="s">
        <v>221</v>
      </c>
      <c r="C40" s="32">
        <f t="shared" si="5"/>
        <v>0.92499999999999993</v>
      </c>
      <c r="D40" s="32">
        <f t="shared" si="6"/>
        <v>0.85555555555555551</v>
      </c>
      <c r="E40" s="32">
        <f t="shared" si="7"/>
        <v>0.9</v>
      </c>
      <c r="F40" s="32">
        <f t="shared" si="8"/>
        <v>1</v>
      </c>
      <c r="G40" s="32">
        <f t="shared" si="9"/>
        <v>0.7</v>
      </c>
      <c r="H40" s="36"/>
      <c r="J40" s="43"/>
      <c r="K40" s="44">
        <v>10</v>
      </c>
      <c r="L40" s="44">
        <v>9</v>
      </c>
      <c r="M40" s="44">
        <v>8.75</v>
      </c>
      <c r="N40" s="44">
        <v>9</v>
      </c>
      <c r="O40" s="44">
        <v>8.6666666666666661</v>
      </c>
      <c r="P40" s="44">
        <v>8</v>
      </c>
      <c r="Q40" s="44">
        <v>9</v>
      </c>
      <c r="R40" s="44">
        <v>10</v>
      </c>
      <c r="S40" s="44">
        <v>7</v>
      </c>
      <c r="U40" s="32">
        <f t="shared" ref="U40:U71" si="13">IF(ISNUMBER(K40)=TRUE,U$5*(K40-U$4)/(U$3-U$4)+(1-U$5)*(1-(K40-U$4)/(U$3-U$4)),"..")</f>
        <v>1</v>
      </c>
      <c r="V40" s="32">
        <f t="shared" ref="V40:V71" si="14">IF(ISNUMBER(L40)=TRUE,V$5*(L40-V$4)/(V$3-V$4)+(1-V$5)*(1-(L40-V$4)/(V$3-V$4)),"..")</f>
        <v>0.9</v>
      </c>
      <c r="W40" s="32">
        <f t="shared" ref="W40:W71" si="15">IF(ISNUMBER(M40)=TRUE,W$5*(M40-W$4)/(W$3-W$4)+(1-W$5)*(1-(M40-W$4)/(W$3-W$4)),"..")</f>
        <v>0.875</v>
      </c>
      <c r="X40" s="32">
        <f t="shared" ref="X40:X71" si="16">IF(ISNUMBER(N40)=TRUE,X$5*(N40-X$4)/(X$3-X$4)+(1-X$5)*(1-(N40-X$4)/(X$3-X$4)),"..")</f>
        <v>0.9</v>
      </c>
      <c r="Y40" s="32">
        <f t="shared" si="10"/>
        <v>0.86666666666666659</v>
      </c>
      <c r="Z40" s="32">
        <f t="shared" si="11"/>
        <v>0.8</v>
      </c>
      <c r="AA40" s="32">
        <f t="shared" si="12"/>
        <v>0.9</v>
      </c>
      <c r="AB40" s="32">
        <f t="shared" si="12"/>
        <v>1</v>
      </c>
      <c r="AC40" s="32">
        <f t="shared" si="12"/>
        <v>0.7</v>
      </c>
    </row>
    <row r="41" spans="1:29" x14ac:dyDescent="0.35">
      <c r="A41" s="35" t="s">
        <v>33</v>
      </c>
      <c r="B41" s="50" t="s">
        <v>515</v>
      </c>
      <c r="C41" s="32">
        <f t="shared" si="5"/>
        <v>0.30555555555555558</v>
      </c>
      <c r="D41" s="32">
        <f t="shared" si="6"/>
        <v>0.45</v>
      </c>
      <c r="E41" s="32">
        <f t="shared" si="7"/>
        <v>0.3</v>
      </c>
      <c r="F41" s="32">
        <f t="shared" si="8"/>
        <v>0.4</v>
      </c>
      <c r="G41" s="32">
        <f t="shared" si="9"/>
        <v>0.3</v>
      </c>
      <c r="H41" s="36"/>
      <c r="J41" s="43"/>
      <c r="K41" s="44">
        <v>3</v>
      </c>
      <c r="L41" s="44">
        <v>2.5</v>
      </c>
      <c r="M41" s="44">
        <v>3.6666666666666665</v>
      </c>
      <c r="N41" s="44">
        <v>3.5</v>
      </c>
      <c r="O41" s="44">
        <v>5</v>
      </c>
      <c r="P41" s="44">
        <v>5</v>
      </c>
      <c r="Q41" s="44">
        <v>3</v>
      </c>
      <c r="R41" s="44">
        <v>4</v>
      </c>
      <c r="S41" s="44">
        <v>3</v>
      </c>
      <c r="U41" s="32">
        <f t="shared" si="13"/>
        <v>0.3</v>
      </c>
      <c r="V41" s="32">
        <f t="shared" si="14"/>
        <v>0.25</v>
      </c>
      <c r="W41" s="32">
        <f t="shared" si="15"/>
        <v>0.36666666666666664</v>
      </c>
      <c r="X41" s="32">
        <f t="shared" si="16"/>
        <v>0.35</v>
      </c>
      <c r="Y41" s="32">
        <f t="shared" si="10"/>
        <v>0.5</v>
      </c>
      <c r="Z41" s="32">
        <f t="shared" si="11"/>
        <v>0.5</v>
      </c>
      <c r="AA41" s="32">
        <f t="shared" si="12"/>
        <v>0.3</v>
      </c>
      <c r="AB41" s="32">
        <f t="shared" si="12"/>
        <v>0.4</v>
      </c>
      <c r="AC41" s="32">
        <f t="shared" si="12"/>
        <v>0.3</v>
      </c>
    </row>
    <row r="42" spans="1:29" x14ac:dyDescent="0.35">
      <c r="A42" s="35" t="s">
        <v>138</v>
      </c>
      <c r="B42" s="50" t="s">
        <v>222</v>
      </c>
      <c r="C42" s="32">
        <f t="shared" si="5"/>
        <v>0.70833333333333337</v>
      </c>
      <c r="D42" s="32">
        <f t="shared" si="6"/>
        <v>0.62222222222222223</v>
      </c>
      <c r="E42" s="32">
        <f t="shared" si="7"/>
        <v>0.52500000000000002</v>
      </c>
      <c r="F42" s="32">
        <f t="shared" si="8"/>
        <v>0.6</v>
      </c>
      <c r="G42" s="32">
        <f t="shared" si="9"/>
        <v>0.3</v>
      </c>
      <c r="H42" s="36"/>
      <c r="J42" s="43"/>
      <c r="K42" s="44">
        <v>7.75</v>
      </c>
      <c r="L42" s="44">
        <v>7</v>
      </c>
      <c r="M42" s="44">
        <v>6.5</v>
      </c>
      <c r="N42" s="44">
        <v>7</v>
      </c>
      <c r="O42" s="44">
        <v>6.333333333333333</v>
      </c>
      <c r="P42" s="44">
        <v>5.333333333333333</v>
      </c>
      <c r="Q42" s="44">
        <v>5.25</v>
      </c>
      <c r="R42" s="44">
        <v>6</v>
      </c>
      <c r="S42" s="44">
        <v>3</v>
      </c>
      <c r="U42" s="32">
        <f t="shared" si="13"/>
        <v>0.77500000000000002</v>
      </c>
      <c r="V42" s="32">
        <f t="shared" si="14"/>
        <v>0.7</v>
      </c>
      <c r="W42" s="32">
        <f t="shared" si="15"/>
        <v>0.65</v>
      </c>
      <c r="X42" s="32">
        <f t="shared" si="16"/>
        <v>0.7</v>
      </c>
      <c r="Y42" s="32">
        <f t="shared" si="10"/>
        <v>0.6333333333333333</v>
      </c>
      <c r="Z42" s="32">
        <f t="shared" si="11"/>
        <v>0.53333333333333333</v>
      </c>
      <c r="AA42" s="32">
        <f t="shared" si="12"/>
        <v>0.52500000000000002</v>
      </c>
      <c r="AB42" s="32">
        <f t="shared" si="12"/>
        <v>0.6</v>
      </c>
      <c r="AC42" s="32">
        <f t="shared" si="12"/>
        <v>0.3</v>
      </c>
    </row>
    <row r="43" spans="1:29" x14ac:dyDescent="0.35">
      <c r="A43" s="35" t="s">
        <v>139</v>
      </c>
      <c r="B43" s="50" t="s">
        <v>223</v>
      </c>
      <c r="C43" s="32">
        <f t="shared" si="5"/>
        <v>0.69999999999999984</v>
      </c>
      <c r="D43" s="32">
        <f t="shared" si="6"/>
        <v>0.56111111111111101</v>
      </c>
      <c r="E43" s="32">
        <f t="shared" si="7"/>
        <v>0.65</v>
      </c>
      <c r="F43" s="32">
        <f t="shared" si="8"/>
        <v>0.5</v>
      </c>
      <c r="G43" s="32">
        <f t="shared" si="9"/>
        <v>0.6</v>
      </c>
      <c r="H43" s="36"/>
      <c r="J43" s="43"/>
      <c r="K43" s="44">
        <v>8.5</v>
      </c>
      <c r="L43" s="44">
        <v>7</v>
      </c>
      <c r="M43" s="44">
        <v>5.5</v>
      </c>
      <c r="N43" s="44">
        <v>6.5</v>
      </c>
      <c r="O43" s="44">
        <v>5</v>
      </c>
      <c r="P43" s="44">
        <v>5.333333333333333</v>
      </c>
      <c r="Q43" s="44">
        <v>6.5</v>
      </c>
      <c r="R43" s="44">
        <v>5</v>
      </c>
      <c r="S43" s="44">
        <v>6</v>
      </c>
      <c r="U43" s="32">
        <f t="shared" si="13"/>
        <v>0.85</v>
      </c>
      <c r="V43" s="32">
        <f t="shared" si="14"/>
        <v>0.7</v>
      </c>
      <c r="W43" s="32">
        <f t="shared" si="15"/>
        <v>0.55000000000000004</v>
      </c>
      <c r="X43" s="32">
        <f t="shared" si="16"/>
        <v>0.65</v>
      </c>
      <c r="Y43" s="32">
        <f t="shared" si="10"/>
        <v>0.5</v>
      </c>
      <c r="Z43" s="32">
        <f t="shared" si="11"/>
        <v>0.53333333333333333</v>
      </c>
      <c r="AA43" s="32">
        <f t="shared" si="12"/>
        <v>0.65</v>
      </c>
      <c r="AB43" s="32">
        <f t="shared" si="12"/>
        <v>0.5</v>
      </c>
      <c r="AC43" s="32">
        <f t="shared" si="12"/>
        <v>0.6</v>
      </c>
    </row>
    <row r="44" spans="1:29" x14ac:dyDescent="0.35">
      <c r="A44" s="35" t="s">
        <v>34</v>
      </c>
      <c r="B44" s="50" t="s">
        <v>35</v>
      </c>
      <c r="C44" s="32">
        <f t="shared" si="5"/>
        <v>0.27500000000000002</v>
      </c>
      <c r="D44" s="32">
        <f t="shared" si="6"/>
        <v>0.3644444444444444</v>
      </c>
      <c r="E44" s="32">
        <f t="shared" si="7"/>
        <v>0.3</v>
      </c>
      <c r="F44" s="32">
        <f t="shared" si="8"/>
        <v>0.4</v>
      </c>
      <c r="G44" s="32">
        <f t="shared" si="9"/>
        <v>0.4</v>
      </c>
      <c r="H44" s="36"/>
      <c r="J44" s="43"/>
      <c r="K44" s="44">
        <v>2.25</v>
      </c>
      <c r="L44" s="44">
        <v>2</v>
      </c>
      <c r="M44" s="44">
        <v>4</v>
      </c>
      <c r="N44" s="44">
        <v>2.6</v>
      </c>
      <c r="O44" s="44">
        <v>4</v>
      </c>
      <c r="P44" s="44">
        <v>4.333333333333333</v>
      </c>
      <c r="Q44" s="44">
        <v>3</v>
      </c>
      <c r="R44" s="44">
        <v>4</v>
      </c>
      <c r="S44" s="44">
        <v>4</v>
      </c>
      <c r="U44" s="32">
        <f t="shared" si="13"/>
        <v>0.22500000000000001</v>
      </c>
      <c r="V44" s="32">
        <f t="shared" si="14"/>
        <v>0.2</v>
      </c>
      <c r="W44" s="32">
        <f t="shared" si="15"/>
        <v>0.4</v>
      </c>
      <c r="X44" s="32">
        <f t="shared" si="16"/>
        <v>0.26</v>
      </c>
      <c r="Y44" s="32">
        <f t="shared" si="10"/>
        <v>0.4</v>
      </c>
      <c r="Z44" s="32">
        <f t="shared" si="11"/>
        <v>0.43333333333333329</v>
      </c>
      <c r="AA44" s="32">
        <f t="shared" si="12"/>
        <v>0.3</v>
      </c>
      <c r="AB44" s="32">
        <f t="shared" si="12"/>
        <v>0.4</v>
      </c>
      <c r="AC44" s="32">
        <f t="shared" si="12"/>
        <v>0.4</v>
      </c>
    </row>
    <row r="45" spans="1:29" x14ac:dyDescent="0.35">
      <c r="A45" s="35" t="s">
        <v>140</v>
      </c>
      <c r="B45" s="50" t="s">
        <v>224</v>
      </c>
      <c r="C45" s="32">
        <f t="shared" si="5"/>
        <v>0.75</v>
      </c>
      <c r="D45" s="32">
        <f t="shared" si="6"/>
        <v>0.67555555555555546</v>
      </c>
      <c r="E45" s="32">
        <f t="shared" si="7"/>
        <v>0.6</v>
      </c>
      <c r="F45" s="32">
        <f t="shared" si="8"/>
        <v>0.7</v>
      </c>
      <c r="G45" s="32">
        <f t="shared" si="9"/>
        <v>0.5</v>
      </c>
      <c r="H45" s="36"/>
      <c r="J45" s="43"/>
      <c r="K45" s="44">
        <v>8.5</v>
      </c>
      <c r="L45" s="44">
        <v>8</v>
      </c>
      <c r="M45" s="44">
        <v>6</v>
      </c>
      <c r="N45" s="44">
        <v>7.6</v>
      </c>
      <c r="O45" s="44">
        <v>6.333333333333333</v>
      </c>
      <c r="P45" s="44">
        <v>6.333333333333333</v>
      </c>
      <c r="Q45" s="44">
        <v>6</v>
      </c>
      <c r="R45" s="44">
        <v>7</v>
      </c>
      <c r="S45" s="44">
        <v>5</v>
      </c>
      <c r="U45" s="32">
        <f t="shared" si="13"/>
        <v>0.85</v>
      </c>
      <c r="V45" s="32">
        <f t="shared" si="14"/>
        <v>0.8</v>
      </c>
      <c r="W45" s="32">
        <f t="shared" si="15"/>
        <v>0.6</v>
      </c>
      <c r="X45" s="32">
        <f t="shared" si="16"/>
        <v>0.76</v>
      </c>
      <c r="Y45" s="32">
        <f t="shared" si="10"/>
        <v>0.6333333333333333</v>
      </c>
      <c r="Z45" s="32">
        <f t="shared" si="11"/>
        <v>0.6333333333333333</v>
      </c>
      <c r="AA45" s="32">
        <f t="shared" si="12"/>
        <v>0.6</v>
      </c>
      <c r="AB45" s="32">
        <f t="shared" si="12"/>
        <v>0.7</v>
      </c>
      <c r="AC45" s="32">
        <f t="shared" si="12"/>
        <v>0.5</v>
      </c>
    </row>
    <row r="46" spans="1:29" x14ac:dyDescent="0.35">
      <c r="A46" s="35" t="s">
        <v>36</v>
      </c>
      <c r="B46" s="50" t="s">
        <v>516</v>
      </c>
      <c r="C46" s="32">
        <f t="shared" si="5"/>
        <v>0.17777777777777781</v>
      </c>
      <c r="D46" s="32">
        <f t="shared" si="6"/>
        <v>0.36222222222222222</v>
      </c>
      <c r="E46" s="32">
        <f t="shared" si="7"/>
        <v>0.17499999999999999</v>
      </c>
      <c r="F46" s="32">
        <f t="shared" si="8"/>
        <v>0.2</v>
      </c>
      <c r="G46" s="32">
        <f t="shared" si="9"/>
        <v>0.1</v>
      </c>
      <c r="H46" s="36"/>
      <c r="J46" s="43"/>
      <c r="K46" s="44">
        <v>2</v>
      </c>
      <c r="L46" s="44">
        <v>1</v>
      </c>
      <c r="M46" s="44">
        <v>2.3333333333333335</v>
      </c>
      <c r="N46" s="44">
        <v>3.2</v>
      </c>
      <c r="O46" s="44">
        <v>4.333333333333333</v>
      </c>
      <c r="P46" s="44">
        <v>3.3333333333333335</v>
      </c>
      <c r="Q46" s="44">
        <v>1.75</v>
      </c>
      <c r="R46" s="44">
        <v>2</v>
      </c>
      <c r="S46" s="44">
        <v>1</v>
      </c>
      <c r="U46" s="32">
        <f t="shared" si="13"/>
        <v>0.2</v>
      </c>
      <c r="V46" s="32">
        <f t="shared" si="14"/>
        <v>0.1</v>
      </c>
      <c r="W46" s="32">
        <f t="shared" si="15"/>
        <v>0.23333333333333334</v>
      </c>
      <c r="X46" s="32">
        <f t="shared" si="16"/>
        <v>0.32</v>
      </c>
      <c r="Y46" s="32">
        <f t="shared" si="10"/>
        <v>0.43333333333333329</v>
      </c>
      <c r="Z46" s="32">
        <f t="shared" si="11"/>
        <v>0.33333333333333337</v>
      </c>
      <c r="AA46" s="32">
        <f t="shared" si="12"/>
        <v>0.17499999999999999</v>
      </c>
      <c r="AB46" s="32">
        <f t="shared" si="12"/>
        <v>0.2</v>
      </c>
      <c r="AC46" s="32">
        <f t="shared" si="12"/>
        <v>0.1</v>
      </c>
    </row>
    <row r="47" spans="1:29" x14ac:dyDescent="0.35">
      <c r="A47" s="35" t="s">
        <v>37</v>
      </c>
      <c r="B47" s="50" t="s">
        <v>38</v>
      </c>
      <c r="C47" s="32">
        <f t="shared" si="5"/>
        <v>0.11111111111111112</v>
      </c>
      <c r="D47" s="32">
        <f t="shared" si="6"/>
        <v>0.11111111111111112</v>
      </c>
      <c r="E47" s="32">
        <f t="shared" si="7"/>
        <v>0.125</v>
      </c>
      <c r="F47" s="32">
        <f t="shared" si="8"/>
        <v>0.1</v>
      </c>
      <c r="G47" s="32">
        <f t="shared" si="9"/>
        <v>0.1</v>
      </c>
      <c r="H47" s="36"/>
      <c r="J47" s="43"/>
      <c r="K47" s="44">
        <v>1</v>
      </c>
      <c r="L47" s="44">
        <v>1</v>
      </c>
      <c r="M47" s="44">
        <v>1.3333333333333333</v>
      </c>
      <c r="N47" s="44">
        <v>1</v>
      </c>
      <c r="O47" s="44">
        <v>1</v>
      </c>
      <c r="P47" s="44">
        <v>1.3333333333333333</v>
      </c>
      <c r="Q47" s="44">
        <v>1.25</v>
      </c>
      <c r="R47" s="44">
        <v>1</v>
      </c>
      <c r="S47" s="44">
        <v>1</v>
      </c>
      <c r="U47" s="32">
        <f t="shared" si="13"/>
        <v>0.1</v>
      </c>
      <c r="V47" s="32">
        <f t="shared" si="14"/>
        <v>0.1</v>
      </c>
      <c r="W47" s="32">
        <f t="shared" si="15"/>
        <v>0.13333333333333333</v>
      </c>
      <c r="X47" s="32">
        <f t="shared" si="16"/>
        <v>0.1</v>
      </c>
      <c r="Y47" s="32">
        <f t="shared" si="10"/>
        <v>0.1</v>
      </c>
      <c r="Z47" s="32">
        <f t="shared" si="11"/>
        <v>0.13333333333333333</v>
      </c>
      <c r="AA47" s="32">
        <f t="shared" si="12"/>
        <v>0.125</v>
      </c>
      <c r="AB47" s="32">
        <f t="shared" si="12"/>
        <v>0.1</v>
      </c>
      <c r="AC47" s="32">
        <f t="shared" si="12"/>
        <v>0.1</v>
      </c>
    </row>
    <row r="48" spans="1:29" x14ac:dyDescent="0.35">
      <c r="A48" s="35" t="s">
        <v>141</v>
      </c>
      <c r="B48" s="50" t="s">
        <v>225</v>
      </c>
      <c r="C48" s="32">
        <f t="shared" si="5"/>
        <v>0.97499999999999998</v>
      </c>
      <c r="D48" s="32">
        <f t="shared" si="6"/>
        <v>0.88666666666666671</v>
      </c>
      <c r="E48" s="32">
        <f t="shared" si="7"/>
        <v>1</v>
      </c>
      <c r="F48" s="32">
        <f t="shared" si="8"/>
        <v>1</v>
      </c>
      <c r="G48" s="32">
        <f t="shared" si="9"/>
        <v>0.9</v>
      </c>
      <c r="H48" s="36"/>
      <c r="J48" s="43"/>
      <c r="K48" s="44">
        <v>10</v>
      </c>
      <c r="L48" s="44">
        <v>10</v>
      </c>
      <c r="M48" s="44">
        <v>9.25</v>
      </c>
      <c r="N48" s="44">
        <v>8.6</v>
      </c>
      <c r="O48" s="44">
        <v>9.3333333333333339</v>
      </c>
      <c r="P48" s="44">
        <v>8.6666666666666661</v>
      </c>
      <c r="Q48" s="44">
        <v>10</v>
      </c>
      <c r="R48" s="44">
        <v>10</v>
      </c>
      <c r="S48" s="44">
        <v>9</v>
      </c>
      <c r="U48" s="32">
        <f t="shared" si="13"/>
        <v>1</v>
      </c>
      <c r="V48" s="32">
        <f t="shared" si="14"/>
        <v>1</v>
      </c>
      <c r="W48" s="32">
        <f t="shared" si="15"/>
        <v>0.92500000000000004</v>
      </c>
      <c r="X48" s="32">
        <f t="shared" si="16"/>
        <v>0.86</v>
      </c>
      <c r="Y48" s="32">
        <f t="shared" si="10"/>
        <v>0.93333333333333335</v>
      </c>
      <c r="Z48" s="32">
        <f t="shared" si="11"/>
        <v>0.86666666666666659</v>
      </c>
      <c r="AA48" s="32">
        <f t="shared" si="12"/>
        <v>1</v>
      </c>
      <c r="AB48" s="32">
        <f t="shared" si="12"/>
        <v>1</v>
      </c>
      <c r="AC48" s="32">
        <f t="shared" si="12"/>
        <v>0.9</v>
      </c>
    </row>
    <row r="49" spans="1:29" x14ac:dyDescent="0.35">
      <c r="A49" s="35" t="s">
        <v>91</v>
      </c>
      <c r="B49" s="50" t="s">
        <v>523</v>
      </c>
      <c r="C49" s="32">
        <f t="shared" si="5"/>
        <v>0.2638888888888889</v>
      </c>
      <c r="D49" s="32">
        <f t="shared" si="6"/>
        <v>0.29166666666666669</v>
      </c>
      <c r="E49" s="32">
        <f t="shared" si="7"/>
        <v>0.25</v>
      </c>
      <c r="F49" s="32">
        <f t="shared" si="8"/>
        <v>0.4</v>
      </c>
      <c r="G49" s="32">
        <f t="shared" si="9"/>
        <v>0.3</v>
      </c>
      <c r="H49" s="36"/>
      <c r="J49" s="43"/>
      <c r="K49" s="44">
        <v>1.75</v>
      </c>
      <c r="L49" s="44">
        <v>2.5</v>
      </c>
      <c r="M49" s="44">
        <v>3.6666666666666665</v>
      </c>
      <c r="N49" s="44">
        <v>2.75</v>
      </c>
      <c r="O49" s="44">
        <v>3.3333333333333335</v>
      </c>
      <c r="P49" s="44">
        <v>2.6666666666666665</v>
      </c>
      <c r="Q49" s="44">
        <v>2.5</v>
      </c>
      <c r="R49" s="44">
        <v>4</v>
      </c>
      <c r="S49" s="44">
        <v>3</v>
      </c>
      <c r="U49" s="32">
        <f t="shared" si="13"/>
        <v>0.17499999999999999</v>
      </c>
      <c r="V49" s="32">
        <f t="shared" si="14"/>
        <v>0.25</v>
      </c>
      <c r="W49" s="32">
        <f t="shared" si="15"/>
        <v>0.36666666666666664</v>
      </c>
      <c r="X49" s="32">
        <f t="shared" si="16"/>
        <v>0.27500000000000002</v>
      </c>
      <c r="Y49" s="32">
        <f t="shared" si="10"/>
        <v>0.33333333333333337</v>
      </c>
      <c r="Z49" s="32">
        <f t="shared" si="11"/>
        <v>0.26666666666666666</v>
      </c>
      <c r="AA49" s="32">
        <f t="shared" si="12"/>
        <v>0.25</v>
      </c>
      <c r="AB49" s="32">
        <f t="shared" si="12"/>
        <v>0.4</v>
      </c>
      <c r="AC49" s="32">
        <f t="shared" si="12"/>
        <v>0.3</v>
      </c>
    </row>
    <row r="50" spans="1:29" x14ac:dyDescent="0.35">
      <c r="A50" s="35" t="s">
        <v>39</v>
      </c>
      <c r="B50" s="50" t="s">
        <v>40</v>
      </c>
      <c r="C50" s="32">
        <f t="shared" si="5"/>
        <v>0.32500000000000001</v>
      </c>
      <c r="D50" s="32">
        <f t="shared" si="6"/>
        <v>0.45333333333333331</v>
      </c>
      <c r="E50" s="32">
        <f t="shared" si="7"/>
        <v>0.32500000000000001</v>
      </c>
      <c r="F50" s="32">
        <f t="shared" si="8"/>
        <v>0.4</v>
      </c>
      <c r="G50" s="32">
        <f t="shared" si="9"/>
        <v>0.4</v>
      </c>
      <c r="H50" s="36"/>
      <c r="J50" s="43"/>
      <c r="K50" s="44">
        <v>3.75</v>
      </c>
      <c r="L50" s="44">
        <v>3</v>
      </c>
      <c r="M50" s="44">
        <v>3</v>
      </c>
      <c r="N50" s="44">
        <v>4.5999999999999996</v>
      </c>
      <c r="O50" s="44">
        <v>5</v>
      </c>
      <c r="P50" s="44">
        <v>4</v>
      </c>
      <c r="Q50" s="44">
        <v>3.25</v>
      </c>
      <c r="R50" s="44">
        <v>4</v>
      </c>
      <c r="S50" s="44">
        <v>4</v>
      </c>
      <c r="U50" s="32">
        <f t="shared" si="13"/>
        <v>0.375</v>
      </c>
      <c r="V50" s="32">
        <f t="shared" si="14"/>
        <v>0.3</v>
      </c>
      <c r="W50" s="32">
        <f t="shared" si="15"/>
        <v>0.3</v>
      </c>
      <c r="X50" s="32">
        <f t="shared" si="16"/>
        <v>0.45999999999999996</v>
      </c>
      <c r="Y50" s="32">
        <f t="shared" si="10"/>
        <v>0.5</v>
      </c>
      <c r="Z50" s="32">
        <f t="shared" si="11"/>
        <v>0.4</v>
      </c>
      <c r="AA50" s="32">
        <f t="shared" si="12"/>
        <v>0.32500000000000001</v>
      </c>
      <c r="AB50" s="32">
        <f t="shared" si="12"/>
        <v>0.4</v>
      </c>
      <c r="AC50" s="32">
        <f t="shared" si="12"/>
        <v>0.4</v>
      </c>
    </row>
    <row r="51" spans="1:29" x14ac:dyDescent="0.35">
      <c r="A51" s="35" t="s">
        <v>41</v>
      </c>
      <c r="B51" s="50" t="s">
        <v>517</v>
      </c>
      <c r="C51" s="32">
        <f t="shared" si="5"/>
        <v>0.375</v>
      </c>
      <c r="D51" s="32">
        <f t="shared" si="6"/>
        <v>0.5</v>
      </c>
      <c r="E51" s="32">
        <f t="shared" si="7"/>
        <v>0.375</v>
      </c>
      <c r="F51" s="32">
        <f t="shared" si="8"/>
        <v>0.4</v>
      </c>
      <c r="G51" s="32">
        <f t="shared" si="9"/>
        <v>0.4</v>
      </c>
      <c r="H51" s="36"/>
      <c r="J51" s="43"/>
      <c r="K51" s="44">
        <v>3.75</v>
      </c>
      <c r="L51" s="44">
        <v>2.5</v>
      </c>
      <c r="M51" s="44">
        <v>5</v>
      </c>
      <c r="N51" s="44">
        <v>5</v>
      </c>
      <c r="O51" s="44">
        <v>5</v>
      </c>
      <c r="P51" s="44">
        <v>5</v>
      </c>
      <c r="Q51" s="44">
        <v>3.75</v>
      </c>
      <c r="R51" s="44">
        <v>4</v>
      </c>
      <c r="S51" s="44">
        <v>4</v>
      </c>
      <c r="U51" s="32">
        <f t="shared" si="13"/>
        <v>0.375</v>
      </c>
      <c r="V51" s="32">
        <f t="shared" si="14"/>
        <v>0.25</v>
      </c>
      <c r="W51" s="32">
        <f t="shared" si="15"/>
        <v>0.5</v>
      </c>
      <c r="X51" s="32">
        <f t="shared" si="16"/>
        <v>0.5</v>
      </c>
      <c r="Y51" s="32">
        <f t="shared" si="10"/>
        <v>0.5</v>
      </c>
      <c r="Z51" s="32">
        <f t="shared" si="11"/>
        <v>0.5</v>
      </c>
      <c r="AA51" s="32">
        <f t="shared" si="12"/>
        <v>0.375</v>
      </c>
      <c r="AB51" s="32">
        <f t="shared" si="12"/>
        <v>0.4</v>
      </c>
      <c r="AC51" s="32">
        <f t="shared" si="12"/>
        <v>0.4</v>
      </c>
    </row>
    <row r="52" spans="1:29" x14ac:dyDescent="0.35">
      <c r="A52" s="35" t="s">
        <v>42</v>
      </c>
      <c r="B52" s="50" t="s">
        <v>518</v>
      </c>
      <c r="C52" s="32">
        <f t="shared" si="5"/>
        <v>0.69166666666666676</v>
      </c>
      <c r="D52" s="32">
        <f t="shared" si="6"/>
        <v>0.61333333333333329</v>
      </c>
      <c r="E52" s="32">
        <f t="shared" si="7"/>
        <v>0.55000000000000004</v>
      </c>
      <c r="F52" s="32">
        <f t="shared" si="8"/>
        <v>0.4</v>
      </c>
      <c r="G52" s="32">
        <f t="shared" si="9"/>
        <v>0.4</v>
      </c>
      <c r="H52" s="36"/>
      <c r="J52" s="43"/>
      <c r="K52" s="44">
        <v>7</v>
      </c>
      <c r="L52" s="44">
        <v>7.5</v>
      </c>
      <c r="M52" s="44">
        <v>6.25</v>
      </c>
      <c r="N52" s="44">
        <v>7.4</v>
      </c>
      <c r="O52" s="44">
        <v>6</v>
      </c>
      <c r="P52" s="44">
        <v>5</v>
      </c>
      <c r="Q52" s="44">
        <v>5.5</v>
      </c>
      <c r="R52" s="44">
        <v>4</v>
      </c>
      <c r="S52" s="44">
        <v>4</v>
      </c>
      <c r="U52" s="32">
        <f t="shared" si="13"/>
        <v>0.7</v>
      </c>
      <c r="V52" s="32">
        <f t="shared" si="14"/>
        <v>0.75</v>
      </c>
      <c r="W52" s="32">
        <f t="shared" si="15"/>
        <v>0.625</v>
      </c>
      <c r="X52" s="32">
        <f t="shared" si="16"/>
        <v>0.74</v>
      </c>
      <c r="Y52" s="32">
        <f t="shared" si="10"/>
        <v>0.6</v>
      </c>
      <c r="Z52" s="32">
        <f t="shared" si="11"/>
        <v>0.5</v>
      </c>
      <c r="AA52" s="32">
        <f t="shared" si="12"/>
        <v>0.55000000000000004</v>
      </c>
      <c r="AB52" s="32">
        <f t="shared" si="12"/>
        <v>0.4</v>
      </c>
      <c r="AC52" s="32">
        <f t="shared" si="12"/>
        <v>0.4</v>
      </c>
    </row>
    <row r="53" spans="1:29" x14ac:dyDescent="0.35">
      <c r="A53" s="35" t="s">
        <v>142</v>
      </c>
      <c r="B53" s="50" t="s">
        <v>226</v>
      </c>
      <c r="C53" s="32">
        <f t="shared" si="5"/>
        <v>0.67499999999999993</v>
      </c>
      <c r="D53" s="32">
        <f t="shared" si="6"/>
        <v>0.63555555555555554</v>
      </c>
      <c r="E53" s="32">
        <f t="shared" si="7"/>
        <v>0.625</v>
      </c>
      <c r="F53" s="32">
        <f t="shared" si="8"/>
        <v>0.7</v>
      </c>
      <c r="G53" s="32">
        <f t="shared" si="9"/>
        <v>0.7</v>
      </c>
      <c r="H53" s="36"/>
      <c r="J53" s="43"/>
      <c r="K53" s="44">
        <v>8.25</v>
      </c>
      <c r="L53" s="44">
        <v>7</v>
      </c>
      <c r="M53" s="44">
        <v>5</v>
      </c>
      <c r="N53" s="44">
        <v>6.4</v>
      </c>
      <c r="O53" s="44">
        <v>6</v>
      </c>
      <c r="P53" s="44">
        <v>6.666666666666667</v>
      </c>
      <c r="Q53" s="44">
        <v>6.25</v>
      </c>
      <c r="R53" s="44">
        <v>7</v>
      </c>
      <c r="S53" s="44">
        <v>7</v>
      </c>
      <c r="U53" s="32">
        <f t="shared" si="13"/>
        <v>0.82499999999999996</v>
      </c>
      <c r="V53" s="32">
        <f t="shared" si="14"/>
        <v>0.7</v>
      </c>
      <c r="W53" s="32">
        <f t="shared" si="15"/>
        <v>0.5</v>
      </c>
      <c r="X53" s="32">
        <f t="shared" si="16"/>
        <v>0.64</v>
      </c>
      <c r="Y53" s="32">
        <f t="shared" si="10"/>
        <v>0.6</v>
      </c>
      <c r="Z53" s="32">
        <f t="shared" si="11"/>
        <v>0.66666666666666674</v>
      </c>
      <c r="AA53" s="32">
        <f t="shared" si="12"/>
        <v>0.625</v>
      </c>
      <c r="AB53" s="32">
        <f t="shared" si="12"/>
        <v>0.7</v>
      </c>
      <c r="AC53" s="32">
        <f t="shared" si="12"/>
        <v>0.7</v>
      </c>
    </row>
    <row r="54" spans="1:29" x14ac:dyDescent="0.35">
      <c r="A54" s="35" t="s">
        <v>43</v>
      </c>
      <c r="B54" s="50" t="s">
        <v>44</v>
      </c>
      <c r="C54" s="32">
        <f t="shared" si="5"/>
        <v>0.82500000000000007</v>
      </c>
      <c r="D54" s="32">
        <f t="shared" si="6"/>
        <v>0.65833333333333333</v>
      </c>
      <c r="E54" s="32">
        <f t="shared" si="7"/>
        <v>0.7</v>
      </c>
      <c r="F54" s="32">
        <f t="shared" si="8"/>
        <v>0.6</v>
      </c>
      <c r="G54" s="32">
        <f t="shared" si="9"/>
        <v>0.5</v>
      </c>
      <c r="H54" s="36"/>
      <c r="J54" s="43"/>
      <c r="K54" s="44">
        <v>8.5</v>
      </c>
      <c r="L54" s="44">
        <v>8.5</v>
      </c>
      <c r="M54" s="44">
        <v>7.75</v>
      </c>
      <c r="N54" s="44">
        <v>7.75</v>
      </c>
      <c r="O54" s="44">
        <v>6</v>
      </c>
      <c r="P54" s="44">
        <v>6</v>
      </c>
      <c r="Q54" s="44">
        <v>7</v>
      </c>
      <c r="R54" s="44">
        <v>6</v>
      </c>
      <c r="S54" s="44">
        <v>5</v>
      </c>
      <c r="U54" s="32">
        <f t="shared" si="13"/>
        <v>0.85</v>
      </c>
      <c r="V54" s="32">
        <f t="shared" si="14"/>
        <v>0.85</v>
      </c>
      <c r="W54" s="32">
        <f t="shared" si="15"/>
        <v>0.77500000000000002</v>
      </c>
      <c r="X54" s="32">
        <f t="shared" si="16"/>
        <v>0.77500000000000002</v>
      </c>
      <c r="Y54" s="32">
        <f t="shared" si="10"/>
        <v>0.6</v>
      </c>
      <c r="Z54" s="32">
        <f t="shared" si="11"/>
        <v>0.6</v>
      </c>
      <c r="AA54" s="32">
        <f t="shared" si="12"/>
        <v>0.7</v>
      </c>
      <c r="AB54" s="32">
        <f t="shared" si="12"/>
        <v>0.6</v>
      </c>
      <c r="AC54" s="32">
        <f t="shared" si="12"/>
        <v>0.5</v>
      </c>
    </row>
    <row r="55" spans="1:29" x14ac:dyDescent="0.35">
      <c r="A55" s="35" t="s">
        <v>143</v>
      </c>
      <c r="B55" s="50" t="s">
        <v>227</v>
      </c>
      <c r="C55" s="32">
        <f t="shared" si="5"/>
        <v>0.39166666666666661</v>
      </c>
      <c r="D55" s="32">
        <f t="shared" si="6"/>
        <v>0.34222222222222226</v>
      </c>
      <c r="E55" s="32">
        <f t="shared" si="7"/>
        <v>0.32500000000000001</v>
      </c>
      <c r="F55" s="32">
        <f t="shared" si="8"/>
        <v>0.4</v>
      </c>
      <c r="G55" s="32">
        <f t="shared" si="9"/>
        <v>0.3</v>
      </c>
      <c r="H55" s="36"/>
      <c r="J55" s="43"/>
      <c r="K55" s="44">
        <v>4.75</v>
      </c>
      <c r="L55" s="44">
        <v>3</v>
      </c>
      <c r="M55" s="44">
        <v>4</v>
      </c>
      <c r="N55" s="44">
        <v>3.6</v>
      </c>
      <c r="O55" s="44">
        <v>3.3333333333333335</v>
      </c>
      <c r="P55" s="44">
        <v>3.3333333333333335</v>
      </c>
      <c r="Q55" s="44">
        <v>3.25</v>
      </c>
      <c r="R55" s="44">
        <v>4</v>
      </c>
      <c r="S55" s="44">
        <v>3</v>
      </c>
      <c r="U55" s="32">
        <f t="shared" si="13"/>
        <v>0.47499999999999998</v>
      </c>
      <c r="V55" s="32">
        <f t="shared" si="14"/>
        <v>0.3</v>
      </c>
      <c r="W55" s="32">
        <f t="shared" si="15"/>
        <v>0.4</v>
      </c>
      <c r="X55" s="32">
        <f t="shared" si="16"/>
        <v>0.36</v>
      </c>
      <c r="Y55" s="32">
        <f t="shared" si="10"/>
        <v>0.33333333333333337</v>
      </c>
      <c r="Z55" s="32">
        <f t="shared" si="11"/>
        <v>0.33333333333333337</v>
      </c>
      <c r="AA55" s="32">
        <f t="shared" si="12"/>
        <v>0.32500000000000001</v>
      </c>
      <c r="AB55" s="32">
        <f t="shared" si="12"/>
        <v>0.4</v>
      </c>
      <c r="AC55" s="32">
        <f t="shared" si="12"/>
        <v>0.3</v>
      </c>
    </row>
    <row r="56" spans="1:29" x14ac:dyDescent="0.35">
      <c r="A56" s="35" t="s">
        <v>45</v>
      </c>
      <c r="B56" s="50" t="s">
        <v>46</v>
      </c>
      <c r="C56" s="32">
        <f t="shared" si="5"/>
        <v>0.57500000000000007</v>
      </c>
      <c r="D56" s="32">
        <f t="shared" si="6"/>
        <v>0.60444444444444445</v>
      </c>
      <c r="E56" s="32">
        <f t="shared" si="7"/>
        <v>0.47499999999999998</v>
      </c>
      <c r="F56" s="32">
        <f t="shared" si="8"/>
        <v>0.4</v>
      </c>
      <c r="G56" s="32">
        <f t="shared" si="9"/>
        <v>0.5</v>
      </c>
      <c r="H56" s="36"/>
      <c r="J56" s="43"/>
      <c r="K56" s="44">
        <v>6</v>
      </c>
      <c r="L56" s="44">
        <v>5</v>
      </c>
      <c r="M56" s="44">
        <v>6.25</v>
      </c>
      <c r="N56" s="44">
        <v>5.8</v>
      </c>
      <c r="O56" s="44">
        <v>6.333333333333333</v>
      </c>
      <c r="P56" s="44">
        <v>6</v>
      </c>
      <c r="Q56" s="44">
        <v>4.75</v>
      </c>
      <c r="R56" s="44">
        <v>4</v>
      </c>
      <c r="S56" s="44">
        <v>5</v>
      </c>
      <c r="U56" s="32">
        <f t="shared" si="13"/>
        <v>0.6</v>
      </c>
      <c r="V56" s="32">
        <f t="shared" si="14"/>
        <v>0.5</v>
      </c>
      <c r="W56" s="32">
        <f t="shared" si="15"/>
        <v>0.625</v>
      </c>
      <c r="X56" s="32">
        <f t="shared" si="16"/>
        <v>0.57999999999999996</v>
      </c>
      <c r="Y56" s="32">
        <f t="shared" si="10"/>
        <v>0.6333333333333333</v>
      </c>
      <c r="Z56" s="32">
        <f t="shared" si="11"/>
        <v>0.6</v>
      </c>
      <c r="AA56" s="32">
        <f t="shared" si="12"/>
        <v>0.47499999999999998</v>
      </c>
      <c r="AB56" s="32">
        <f t="shared" si="12"/>
        <v>0.4</v>
      </c>
      <c r="AC56" s="32">
        <f t="shared" si="12"/>
        <v>0.5</v>
      </c>
    </row>
    <row r="57" spans="1:29" x14ac:dyDescent="0.35">
      <c r="A57" s="35" t="s">
        <v>47</v>
      </c>
      <c r="B57" s="50" t="s">
        <v>519</v>
      </c>
      <c r="C57" s="32">
        <f t="shared" si="5"/>
        <v>0.64166666666666672</v>
      </c>
      <c r="D57" s="32">
        <f t="shared" si="6"/>
        <v>0.46888888888888891</v>
      </c>
      <c r="E57" s="32">
        <f t="shared" si="7"/>
        <v>0.5</v>
      </c>
      <c r="F57" s="32">
        <f t="shared" si="8"/>
        <v>0.2</v>
      </c>
      <c r="G57" s="32">
        <f t="shared" si="9"/>
        <v>0.3</v>
      </c>
      <c r="H57" s="36"/>
      <c r="J57" s="43"/>
      <c r="K57" s="44">
        <v>6.75</v>
      </c>
      <c r="L57" s="44">
        <v>5.5</v>
      </c>
      <c r="M57" s="44">
        <v>7</v>
      </c>
      <c r="N57" s="44">
        <v>5.4</v>
      </c>
      <c r="O57" s="44">
        <v>5.333333333333333</v>
      </c>
      <c r="P57" s="44">
        <v>3.3333333333333335</v>
      </c>
      <c r="Q57" s="44">
        <v>5</v>
      </c>
      <c r="R57" s="44">
        <v>2</v>
      </c>
      <c r="S57" s="44">
        <v>3</v>
      </c>
      <c r="U57" s="32">
        <f t="shared" si="13"/>
        <v>0.67500000000000004</v>
      </c>
      <c r="V57" s="32">
        <f t="shared" si="14"/>
        <v>0.55000000000000004</v>
      </c>
      <c r="W57" s="32">
        <f t="shared" si="15"/>
        <v>0.7</v>
      </c>
      <c r="X57" s="32">
        <f t="shared" si="16"/>
        <v>0.54</v>
      </c>
      <c r="Y57" s="32">
        <f t="shared" si="10"/>
        <v>0.53333333333333333</v>
      </c>
      <c r="Z57" s="32">
        <f t="shared" si="11"/>
        <v>0.33333333333333337</v>
      </c>
      <c r="AA57" s="32">
        <f t="shared" si="12"/>
        <v>0.5</v>
      </c>
      <c r="AB57" s="32">
        <f t="shared" si="12"/>
        <v>0.2</v>
      </c>
      <c r="AC57" s="32">
        <f t="shared" si="12"/>
        <v>0.3</v>
      </c>
    </row>
    <row r="58" spans="1:29" x14ac:dyDescent="0.35">
      <c r="A58" s="35" t="s">
        <v>144</v>
      </c>
      <c r="B58" s="50" t="s">
        <v>228</v>
      </c>
      <c r="C58" s="32">
        <f t="shared" si="5"/>
        <v>0.41111111111111115</v>
      </c>
      <c r="D58" s="32">
        <f t="shared" si="6"/>
        <v>0.31333333333333341</v>
      </c>
      <c r="E58" s="32">
        <f t="shared" si="7"/>
        <v>0.3</v>
      </c>
      <c r="F58" s="32">
        <f t="shared" si="8"/>
        <v>0.3</v>
      </c>
      <c r="G58" s="32">
        <f t="shared" si="9"/>
        <v>0.2</v>
      </c>
      <c r="H58" s="36"/>
      <c r="J58" s="43"/>
      <c r="K58" s="44">
        <v>6</v>
      </c>
      <c r="L58" s="44">
        <v>3</v>
      </c>
      <c r="M58" s="44">
        <v>3.3333333333333335</v>
      </c>
      <c r="N58" s="44">
        <v>4.4000000000000004</v>
      </c>
      <c r="O58" s="44">
        <v>2.6666666666666665</v>
      </c>
      <c r="P58" s="44">
        <v>2.3333333333333335</v>
      </c>
      <c r="Q58" s="44">
        <v>3</v>
      </c>
      <c r="R58" s="44">
        <v>3</v>
      </c>
      <c r="S58" s="44">
        <v>2</v>
      </c>
      <c r="U58" s="32">
        <f t="shared" si="13"/>
        <v>0.6</v>
      </c>
      <c r="V58" s="32">
        <f t="shared" si="14"/>
        <v>0.3</v>
      </c>
      <c r="W58" s="32">
        <f t="shared" si="15"/>
        <v>0.33333333333333337</v>
      </c>
      <c r="X58" s="32">
        <f t="shared" si="16"/>
        <v>0.44000000000000006</v>
      </c>
      <c r="Y58" s="32">
        <f t="shared" si="10"/>
        <v>0.26666666666666666</v>
      </c>
      <c r="Z58" s="32">
        <f t="shared" si="11"/>
        <v>0.23333333333333334</v>
      </c>
      <c r="AA58" s="32">
        <f t="shared" si="12"/>
        <v>0.3</v>
      </c>
      <c r="AB58" s="32">
        <f t="shared" si="12"/>
        <v>0.3</v>
      </c>
      <c r="AC58" s="32">
        <f t="shared" si="12"/>
        <v>0.2</v>
      </c>
    </row>
    <row r="59" spans="1:29" x14ac:dyDescent="0.35">
      <c r="A59" s="35" t="s">
        <v>145</v>
      </c>
      <c r="B59" s="50" t="s">
        <v>229</v>
      </c>
      <c r="C59" s="32">
        <f t="shared" si="5"/>
        <v>0.42777777777777776</v>
      </c>
      <c r="D59" s="32">
        <f t="shared" si="6"/>
        <v>0.40666666666666673</v>
      </c>
      <c r="E59" s="32">
        <f t="shared" si="7"/>
        <v>0.32500000000000001</v>
      </c>
      <c r="F59" s="32">
        <f t="shared" si="8"/>
        <v>0.5</v>
      </c>
      <c r="G59" s="32">
        <f t="shared" si="9"/>
        <v>0.2</v>
      </c>
      <c r="H59" s="36"/>
      <c r="J59" s="43"/>
      <c r="K59" s="44">
        <v>4.5</v>
      </c>
      <c r="L59" s="44">
        <v>3</v>
      </c>
      <c r="M59" s="44">
        <v>5.333333333333333</v>
      </c>
      <c r="N59" s="44">
        <v>4.2</v>
      </c>
      <c r="O59" s="44">
        <v>4.666666666666667</v>
      </c>
      <c r="P59" s="44">
        <v>3.3333333333333335</v>
      </c>
      <c r="Q59" s="44">
        <v>3.25</v>
      </c>
      <c r="R59" s="44">
        <v>5</v>
      </c>
      <c r="S59" s="44">
        <v>2</v>
      </c>
      <c r="U59" s="32">
        <f t="shared" si="13"/>
        <v>0.45</v>
      </c>
      <c r="V59" s="32">
        <f t="shared" si="14"/>
        <v>0.3</v>
      </c>
      <c r="W59" s="32">
        <f t="shared" si="15"/>
        <v>0.53333333333333333</v>
      </c>
      <c r="X59" s="32">
        <f t="shared" si="16"/>
        <v>0.42000000000000004</v>
      </c>
      <c r="Y59" s="32">
        <f t="shared" si="10"/>
        <v>0.46666666666666667</v>
      </c>
      <c r="Z59" s="32">
        <f t="shared" si="11"/>
        <v>0.33333333333333337</v>
      </c>
      <c r="AA59" s="32">
        <f t="shared" si="12"/>
        <v>0.32500000000000001</v>
      </c>
      <c r="AB59" s="32">
        <f t="shared" si="12"/>
        <v>0.5</v>
      </c>
      <c r="AC59" s="32">
        <f t="shared" si="12"/>
        <v>0.2</v>
      </c>
    </row>
    <row r="60" spans="1:29" x14ac:dyDescent="0.35">
      <c r="A60" s="35" t="s">
        <v>146</v>
      </c>
      <c r="B60" s="50" t="s">
        <v>230</v>
      </c>
      <c r="C60" s="32">
        <f t="shared" si="5"/>
        <v>0.6333333333333333</v>
      </c>
      <c r="D60" s="32">
        <f t="shared" si="6"/>
        <v>0.47333333333333333</v>
      </c>
      <c r="E60" s="32">
        <f t="shared" si="7"/>
        <v>0.57499999999999996</v>
      </c>
      <c r="F60" s="32">
        <f t="shared" si="8"/>
        <v>0.7</v>
      </c>
      <c r="G60" s="32">
        <f t="shared" si="9"/>
        <v>0.4</v>
      </c>
      <c r="H60" s="36"/>
      <c r="J60" s="43"/>
      <c r="K60" s="44">
        <v>7</v>
      </c>
      <c r="L60" s="44">
        <v>5.5</v>
      </c>
      <c r="M60" s="44">
        <v>6.5</v>
      </c>
      <c r="N60" s="44">
        <v>4.2</v>
      </c>
      <c r="O60" s="44">
        <v>5</v>
      </c>
      <c r="P60" s="44">
        <v>5</v>
      </c>
      <c r="Q60" s="44">
        <v>5.75</v>
      </c>
      <c r="R60" s="44">
        <v>7</v>
      </c>
      <c r="S60" s="44">
        <v>4</v>
      </c>
      <c r="U60" s="32">
        <f t="shared" si="13"/>
        <v>0.7</v>
      </c>
      <c r="V60" s="32">
        <f t="shared" si="14"/>
        <v>0.55000000000000004</v>
      </c>
      <c r="W60" s="32">
        <f t="shared" si="15"/>
        <v>0.65</v>
      </c>
      <c r="X60" s="32">
        <f t="shared" si="16"/>
        <v>0.42000000000000004</v>
      </c>
      <c r="Y60" s="32">
        <f t="shared" si="10"/>
        <v>0.5</v>
      </c>
      <c r="Z60" s="32">
        <f t="shared" si="11"/>
        <v>0.5</v>
      </c>
      <c r="AA60" s="32">
        <f t="shared" si="12"/>
        <v>0.57499999999999996</v>
      </c>
      <c r="AB60" s="32">
        <f t="shared" si="12"/>
        <v>0.7</v>
      </c>
      <c r="AC60" s="32">
        <f t="shared" si="12"/>
        <v>0.4</v>
      </c>
    </row>
    <row r="61" spans="1:29" x14ac:dyDescent="0.35">
      <c r="A61" s="35" t="s">
        <v>147</v>
      </c>
      <c r="B61" s="50" t="s">
        <v>231</v>
      </c>
      <c r="C61" s="32">
        <f t="shared" si="5"/>
        <v>0.73333333333333339</v>
      </c>
      <c r="D61" s="32">
        <f t="shared" si="6"/>
        <v>0.62888888888888894</v>
      </c>
      <c r="E61" s="32">
        <f t="shared" si="7"/>
        <v>0.7</v>
      </c>
      <c r="F61" s="32">
        <f t="shared" si="8"/>
        <v>0.6</v>
      </c>
      <c r="G61" s="32">
        <f t="shared" si="9"/>
        <v>0.5</v>
      </c>
      <c r="H61" s="36"/>
      <c r="J61" s="43"/>
      <c r="K61" s="44">
        <v>7.25</v>
      </c>
      <c r="L61" s="44">
        <v>8</v>
      </c>
      <c r="M61" s="44">
        <v>6.75</v>
      </c>
      <c r="N61" s="44">
        <v>6.2</v>
      </c>
      <c r="O61" s="44">
        <v>6.666666666666667</v>
      </c>
      <c r="P61" s="44">
        <v>6</v>
      </c>
      <c r="Q61" s="44">
        <v>7</v>
      </c>
      <c r="R61" s="44">
        <v>6</v>
      </c>
      <c r="S61" s="44">
        <v>5</v>
      </c>
      <c r="U61" s="32">
        <f t="shared" si="13"/>
        <v>0.72499999999999998</v>
      </c>
      <c r="V61" s="32">
        <f t="shared" si="14"/>
        <v>0.8</v>
      </c>
      <c r="W61" s="32">
        <f t="shared" si="15"/>
        <v>0.67500000000000004</v>
      </c>
      <c r="X61" s="32">
        <f t="shared" si="16"/>
        <v>0.62</v>
      </c>
      <c r="Y61" s="32">
        <f t="shared" si="10"/>
        <v>0.66666666666666674</v>
      </c>
      <c r="Z61" s="32">
        <f t="shared" si="11"/>
        <v>0.6</v>
      </c>
      <c r="AA61" s="32">
        <f t="shared" si="12"/>
        <v>0.7</v>
      </c>
      <c r="AB61" s="32">
        <f t="shared" si="12"/>
        <v>0.6</v>
      </c>
      <c r="AC61" s="32">
        <f t="shared" si="12"/>
        <v>0.5</v>
      </c>
    </row>
    <row r="62" spans="1:29" x14ac:dyDescent="0.35">
      <c r="A62" s="35" t="s">
        <v>148</v>
      </c>
      <c r="B62" s="50" t="s">
        <v>232</v>
      </c>
      <c r="C62" s="32">
        <f t="shared" si="5"/>
        <v>0.65833333333333333</v>
      </c>
      <c r="D62" s="32">
        <f t="shared" si="6"/>
        <v>0.54666666666666675</v>
      </c>
      <c r="E62" s="32">
        <f t="shared" si="7"/>
        <v>0.6</v>
      </c>
      <c r="F62" s="32">
        <f t="shared" si="8"/>
        <v>0.6</v>
      </c>
      <c r="G62" s="32">
        <f t="shared" si="9"/>
        <v>0.4</v>
      </c>
      <c r="H62" s="36"/>
      <c r="J62" s="43"/>
      <c r="K62" s="44">
        <v>6.5</v>
      </c>
      <c r="L62" s="44">
        <v>6.5</v>
      </c>
      <c r="M62" s="44">
        <v>6.75</v>
      </c>
      <c r="N62" s="44">
        <v>5.4</v>
      </c>
      <c r="O62" s="44">
        <v>6</v>
      </c>
      <c r="P62" s="44">
        <v>5</v>
      </c>
      <c r="Q62" s="44">
        <v>6</v>
      </c>
      <c r="R62" s="44">
        <v>6</v>
      </c>
      <c r="S62" s="44">
        <v>4</v>
      </c>
      <c r="U62" s="32">
        <f t="shared" si="13"/>
        <v>0.65</v>
      </c>
      <c r="V62" s="32">
        <f t="shared" si="14"/>
        <v>0.65</v>
      </c>
      <c r="W62" s="32">
        <f t="shared" si="15"/>
        <v>0.67500000000000004</v>
      </c>
      <c r="X62" s="32">
        <f t="shared" si="16"/>
        <v>0.54</v>
      </c>
      <c r="Y62" s="32">
        <f t="shared" si="10"/>
        <v>0.6</v>
      </c>
      <c r="Z62" s="32">
        <f t="shared" si="11"/>
        <v>0.5</v>
      </c>
      <c r="AA62" s="32">
        <f t="shared" si="12"/>
        <v>0.6</v>
      </c>
      <c r="AB62" s="32">
        <f t="shared" si="12"/>
        <v>0.6</v>
      </c>
      <c r="AC62" s="32">
        <f t="shared" si="12"/>
        <v>0.4</v>
      </c>
    </row>
    <row r="63" spans="1:29" x14ac:dyDescent="0.35">
      <c r="A63" s="35" t="s">
        <v>149</v>
      </c>
      <c r="B63" s="50" t="s">
        <v>233</v>
      </c>
      <c r="C63" s="32">
        <f t="shared" si="5"/>
        <v>0.23055555555555554</v>
      </c>
      <c r="D63" s="32">
        <f t="shared" si="6"/>
        <v>0.2088888888888889</v>
      </c>
      <c r="E63" s="32">
        <f t="shared" si="7"/>
        <v>0.22500000000000001</v>
      </c>
      <c r="F63" s="32">
        <f t="shared" si="8"/>
        <v>0.2</v>
      </c>
      <c r="G63" s="32">
        <f t="shared" si="9"/>
        <v>0.1</v>
      </c>
      <c r="H63" s="38"/>
      <c r="J63" s="43"/>
      <c r="K63" s="44">
        <v>2.25</v>
      </c>
      <c r="L63" s="44">
        <v>2</v>
      </c>
      <c r="M63" s="44">
        <v>2.6666666666666665</v>
      </c>
      <c r="N63" s="44">
        <v>1.6</v>
      </c>
      <c r="O63" s="44">
        <v>2.6666666666666665</v>
      </c>
      <c r="P63" s="44">
        <v>2</v>
      </c>
      <c r="Q63" s="44">
        <v>2.25</v>
      </c>
      <c r="R63" s="44">
        <v>2</v>
      </c>
      <c r="S63" s="44">
        <v>1</v>
      </c>
      <c r="U63" s="32">
        <f t="shared" si="13"/>
        <v>0.22500000000000001</v>
      </c>
      <c r="V63" s="32">
        <f t="shared" si="14"/>
        <v>0.2</v>
      </c>
      <c r="W63" s="32">
        <f t="shared" si="15"/>
        <v>0.26666666666666666</v>
      </c>
      <c r="X63" s="32">
        <f t="shared" si="16"/>
        <v>0.16</v>
      </c>
      <c r="Y63" s="32">
        <f t="shared" si="10"/>
        <v>0.26666666666666666</v>
      </c>
      <c r="Z63" s="32">
        <f t="shared" si="11"/>
        <v>0.2</v>
      </c>
      <c r="AA63" s="32">
        <f t="shared" si="12"/>
        <v>0.22500000000000001</v>
      </c>
      <c r="AB63" s="32">
        <f t="shared" si="12"/>
        <v>0.2</v>
      </c>
      <c r="AC63" s="32">
        <f t="shared" si="12"/>
        <v>0.1</v>
      </c>
    </row>
    <row r="64" spans="1:29" x14ac:dyDescent="0.35">
      <c r="A64" s="35" t="s">
        <v>150</v>
      </c>
      <c r="B64" s="50" t="s">
        <v>234</v>
      </c>
      <c r="C64" s="32">
        <f t="shared" si="5"/>
        <v>0.38611111111111107</v>
      </c>
      <c r="D64" s="32">
        <f t="shared" si="6"/>
        <v>0.47555555555555551</v>
      </c>
      <c r="E64" s="32">
        <f t="shared" si="7"/>
        <v>0.375</v>
      </c>
      <c r="F64" s="32">
        <f t="shared" si="8"/>
        <v>0.4</v>
      </c>
      <c r="G64" s="32">
        <f t="shared" si="9"/>
        <v>0.4</v>
      </c>
      <c r="H64" s="36"/>
      <c r="J64" s="43"/>
      <c r="K64" s="44">
        <v>5.25</v>
      </c>
      <c r="L64" s="44">
        <v>3</v>
      </c>
      <c r="M64" s="44">
        <v>3.3333333333333335</v>
      </c>
      <c r="N64" s="44">
        <v>5.6</v>
      </c>
      <c r="O64" s="44">
        <v>4.333333333333333</v>
      </c>
      <c r="P64" s="44">
        <v>4.333333333333333</v>
      </c>
      <c r="Q64" s="44">
        <v>3.75</v>
      </c>
      <c r="R64" s="44">
        <v>4</v>
      </c>
      <c r="S64" s="44">
        <v>4</v>
      </c>
      <c r="U64" s="32">
        <f t="shared" si="13"/>
        <v>0.52500000000000002</v>
      </c>
      <c r="V64" s="32">
        <f t="shared" si="14"/>
        <v>0.3</v>
      </c>
      <c r="W64" s="32">
        <f t="shared" si="15"/>
        <v>0.33333333333333337</v>
      </c>
      <c r="X64" s="32">
        <f t="shared" si="16"/>
        <v>0.55999999999999994</v>
      </c>
      <c r="Y64" s="32">
        <f t="shared" si="10"/>
        <v>0.43333333333333329</v>
      </c>
      <c r="Z64" s="32">
        <f t="shared" si="11"/>
        <v>0.43333333333333329</v>
      </c>
      <c r="AA64" s="32">
        <f t="shared" si="12"/>
        <v>0.375</v>
      </c>
      <c r="AB64" s="32">
        <f t="shared" si="12"/>
        <v>0.4</v>
      </c>
      <c r="AC64" s="32">
        <f t="shared" si="12"/>
        <v>0.4</v>
      </c>
    </row>
    <row r="65" spans="1:29" x14ac:dyDescent="0.35">
      <c r="A65" s="35" t="s">
        <v>151</v>
      </c>
      <c r="B65" s="50" t="s">
        <v>235</v>
      </c>
      <c r="C65" s="32">
        <f t="shared" si="5"/>
        <v>0.84166666666666667</v>
      </c>
      <c r="D65" s="32">
        <f t="shared" si="6"/>
        <v>0.62777777777777777</v>
      </c>
      <c r="E65" s="32">
        <f t="shared" si="7"/>
        <v>0.72499999999999998</v>
      </c>
      <c r="F65" s="32">
        <f t="shared" si="8"/>
        <v>0.6</v>
      </c>
      <c r="G65" s="32">
        <f t="shared" si="9"/>
        <v>0.4</v>
      </c>
      <c r="H65" s="36"/>
      <c r="J65" s="43"/>
      <c r="K65" s="44">
        <v>9.5</v>
      </c>
      <c r="L65" s="44">
        <v>8.5</v>
      </c>
      <c r="M65" s="44">
        <v>7.25</v>
      </c>
      <c r="N65" s="44">
        <v>7.5</v>
      </c>
      <c r="O65" s="44">
        <v>6.666666666666667</v>
      </c>
      <c r="P65" s="44">
        <v>4.666666666666667</v>
      </c>
      <c r="Q65" s="44">
        <v>7.25</v>
      </c>
      <c r="R65" s="44">
        <v>6</v>
      </c>
      <c r="S65" s="44">
        <v>4</v>
      </c>
      <c r="U65" s="32">
        <f t="shared" si="13"/>
        <v>0.95</v>
      </c>
      <c r="V65" s="32">
        <f t="shared" si="14"/>
        <v>0.85</v>
      </c>
      <c r="W65" s="32">
        <f t="shared" si="15"/>
        <v>0.72499999999999998</v>
      </c>
      <c r="X65" s="32">
        <f t="shared" si="16"/>
        <v>0.75</v>
      </c>
      <c r="Y65" s="32">
        <f t="shared" si="10"/>
        <v>0.66666666666666674</v>
      </c>
      <c r="Z65" s="32">
        <f t="shared" si="11"/>
        <v>0.46666666666666667</v>
      </c>
      <c r="AA65" s="32">
        <f t="shared" si="12"/>
        <v>0.72499999999999998</v>
      </c>
      <c r="AB65" s="32">
        <f t="shared" si="12"/>
        <v>0.6</v>
      </c>
      <c r="AC65" s="32">
        <f t="shared" si="12"/>
        <v>0.4</v>
      </c>
    </row>
    <row r="66" spans="1:29" x14ac:dyDescent="0.35">
      <c r="A66" s="35" t="s">
        <v>152</v>
      </c>
      <c r="B66" s="50" t="s">
        <v>236</v>
      </c>
      <c r="C66" s="32">
        <f t="shared" si="5"/>
        <v>0.3611111111111111</v>
      </c>
      <c r="D66" s="32">
        <f t="shared" si="6"/>
        <v>0.45777777777777778</v>
      </c>
      <c r="E66" s="32">
        <f t="shared" si="7"/>
        <v>0.42499999999999999</v>
      </c>
      <c r="F66" s="32">
        <f t="shared" si="8"/>
        <v>0.5</v>
      </c>
      <c r="G66" s="32">
        <f t="shared" si="9"/>
        <v>0.5</v>
      </c>
      <c r="H66" s="36"/>
      <c r="J66" s="43"/>
      <c r="K66" s="44">
        <v>4</v>
      </c>
      <c r="L66" s="44">
        <v>2.5</v>
      </c>
      <c r="M66" s="44">
        <v>4.333333333333333</v>
      </c>
      <c r="N66" s="44">
        <v>4.4000000000000004</v>
      </c>
      <c r="O66" s="44">
        <v>4.333333333333333</v>
      </c>
      <c r="P66" s="44">
        <v>5</v>
      </c>
      <c r="Q66" s="44">
        <v>4.25</v>
      </c>
      <c r="R66" s="44">
        <v>5</v>
      </c>
      <c r="S66" s="44">
        <v>5</v>
      </c>
      <c r="U66" s="32">
        <f t="shared" si="13"/>
        <v>0.4</v>
      </c>
      <c r="V66" s="32">
        <f t="shared" si="14"/>
        <v>0.25</v>
      </c>
      <c r="W66" s="32">
        <f t="shared" si="15"/>
        <v>0.43333333333333329</v>
      </c>
      <c r="X66" s="32">
        <f t="shared" si="16"/>
        <v>0.44000000000000006</v>
      </c>
      <c r="Y66" s="32">
        <f t="shared" si="10"/>
        <v>0.43333333333333329</v>
      </c>
      <c r="Z66" s="32">
        <f t="shared" si="11"/>
        <v>0.5</v>
      </c>
      <c r="AA66" s="32">
        <f t="shared" si="12"/>
        <v>0.42499999999999999</v>
      </c>
      <c r="AB66" s="32">
        <f t="shared" si="12"/>
        <v>0.5</v>
      </c>
      <c r="AC66" s="32">
        <f t="shared" si="12"/>
        <v>0.5</v>
      </c>
    </row>
    <row r="67" spans="1:29" x14ac:dyDescent="0.35">
      <c r="A67" s="35" t="s">
        <v>153</v>
      </c>
      <c r="B67" s="50" t="s">
        <v>237</v>
      </c>
      <c r="C67" s="32">
        <f t="shared" si="5"/>
        <v>0.23055555555555554</v>
      </c>
      <c r="D67" s="32">
        <f t="shared" si="6"/>
        <v>0.47333333333333333</v>
      </c>
      <c r="E67" s="32">
        <f t="shared" si="7"/>
        <v>0.35</v>
      </c>
      <c r="F67" s="32">
        <f t="shared" si="8"/>
        <v>0.6</v>
      </c>
      <c r="G67" s="32">
        <f t="shared" si="9"/>
        <v>0.4</v>
      </c>
      <c r="H67" s="36"/>
      <c r="J67" s="43"/>
      <c r="K67" s="44">
        <v>2.25</v>
      </c>
      <c r="L67" s="44">
        <v>2</v>
      </c>
      <c r="M67" s="44">
        <v>2.6666666666666665</v>
      </c>
      <c r="N67" s="44">
        <v>4.2</v>
      </c>
      <c r="O67" s="44">
        <v>5</v>
      </c>
      <c r="P67" s="44">
        <v>5</v>
      </c>
      <c r="Q67" s="44">
        <v>3.5</v>
      </c>
      <c r="R67" s="44">
        <v>6</v>
      </c>
      <c r="S67" s="44">
        <v>4</v>
      </c>
      <c r="U67" s="32">
        <f t="shared" si="13"/>
        <v>0.22500000000000001</v>
      </c>
      <c r="V67" s="32">
        <f t="shared" si="14"/>
        <v>0.2</v>
      </c>
      <c r="W67" s="32">
        <f t="shared" si="15"/>
        <v>0.26666666666666666</v>
      </c>
      <c r="X67" s="32">
        <f t="shared" si="16"/>
        <v>0.42000000000000004</v>
      </c>
      <c r="Y67" s="32">
        <f t="shared" si="10"/>
        <v>0.5</v>
      </c>
      <c r="Z67" s="32">
        <f t="shared" si="11"/>
        <v>0.5</v>
      </c>
      <c r="AA67" s="32">
        <f t="shared" si="12"/>
        <v>0.35</v>
      </c>
      <c r="AB67" s="32">
        <f t="shared" si="12"/>
        <v>0.6</v>
      </c>
      <c r="AC67" s="32">
        <f t="shared" si="12"/>
        <v>0.4</v>
      </c>
    </row>
    <row r="68" spans="1:29" x14ac:dyDescent="0.35">
      <c r="A68" s="35" t="s">
        <v>48</v>
      </c>
      <c r="B68" s="50" t="s">
        <v>49</v>
      </c>
      <c r="C68" s="32">
        <f t="shared" si="5"/>
        <v>0.41666666666666669</v>
      </c>
      <c r="D68" s="32">
        <f t="shared" si="6"/>
        <v>0.4777777777777778</v>
      </c>
      <c r="E68" s="32">
        <f t="shared" si="7"/>
        <v>0.55000000000000004</v>
      </c>
      <c r="F68" s="32">
        <f t="shared" si="8"/>
        <v>0.5</v>
      </c>
      <c r="G68" s="32">
        <f t="shared" si="9"/>
        <v>0.4</v>
      </c>
      <c r="H68" s="36"/>
      <c r="J68" s="43"/>
      <c r="K68" s="44">
        <v>4.5</v>
      </c>
      <c r="L68" s="44">
        <v>3</v>
      </c>
      <c r="M68" s="44">
        <v>5</v>
      </c>
      <c r="N68" s="44">
        <v>5</v>
      </c>
      <c r="O68" s="44">
        <v>5</v>
      </c>
      <c r="P68" s="44">
        <v>4.333333333333333</v>
      </c>
      <c r="Q68" s="44">
        <v>5.5</v>
      </c>
      <c r="R68" s="44">
        <v>5</v>
      </c>
      <c r="S68" s="44">
        <v>4</v>
      </c>
      <c r="U68" s="32">
        <f t="shared" si="13"/>
        <v>0.45</v>
      </c>
      <c r="V68" s="32">
        <f t="shared" si="14"/>
        <v>0.3</v>
      </c>
      <c r="W68" s="32">
        <f t="shared" si="15"/>
        <v>0.5</v>
      </c>
      <c r="X68" s="32">
        <f t="shared" si="16"/>
        <v>0.5</v>
      </c>
      <c r="Y68" s="32">
        <f t="shared" si="10"/>
        <v>0.5</v>
      </c>
      <c r="Z68" s="32">
        <f t="shared" si="11"/>
        <v>0.43333333333333329</v>
      </c>
      <c r="AA68" s="32">
        <f t="shared" si="12"/>
        <v>0.55000000000000004</v>
      </c>
      <c r="AB68" s="32">
        <f t="shared" si="12"/>
        <v>0.5</v>
      </c>
      <c r="AC68" s="32">
        <f t="shared" si="12"/>
        <v>0.4</v>
      </c>
    </row>
    <row r="69" spans="1:29" x14ac:dyDescent="0.35">
      <c r="A69" s="35" t="s">
        <v>154</v>
      </c>
      <c r="B69" s="50" t="s">
        <v>238</v>
      </c>
      <c r="C69" s="32">
        <f t="shared" si="5"/>
        <v>0.65</v>
      </c>
      <c r="D69" s="32">
        <f t="shared" si="6"/>
        <v>0.57111111111111112</v>
      </c>
      <c r="E69" s="32">
        <f t="shared" si="7"/>
        <v>0.55000000000000004</v>
      </c>
      <c r="F69" s="32">
        <f t="shared" si="8"/>
        <v>0.5</v>
      </c>
      <c r="G69" s="32">
        <f t="shared" si="9"/>
        <v>0.4</v>
      </c>
      <c r="H69" s="38"/>
      <c r="J69" s="43"/>
      <c r="K69" s="44">
        <v>7.5</v>
      </c>
      <c r="L69" s="44">
        <v>6.5</v>
      </c>
      <c r="M69" s="44">
        <v>5.5</v>
      </c>
      <c r="N69" s="44">
        <v>6.8</v>
      </c>
      <c r="O69" s="44">
        <v>5.666666666666667</v>
      </c>
      <c r="P69" s="44">
        <v>4.666666666666667</v>
      </c>
      <c r="Q69" s="44">
        <v>5.5</v>
      </c>
      <c r="R69" s="44">
        <v>5</v>
      </c>
      <c r="S69" s="44">
        <v>4</v>
      </c>
      <c r="U69" s="32">
        <f t="shared" si="13"/>
        <v>0.75</v>
      </c>
      <c r="V69" s="32">
        <f t="shared" si="14"/>
        <v>0.65</v>
      </c>
      <c r="W69" s="32">
        <f t="shared" si="15"/>
        <v>0.55000000000000004</v>
      </c>
      <c r="X69" s="32">
        <f t="shared" si="16"/>
        <v>0.67999999999999994</v>
      </c>
      <c r="Y69" s="32">
        <f t="shared" si="10"/>
        <v>0.56666666666666665</v>
      </c>
      <c r="Z69" s="32">
        <f t="shared" si="11"/>
        <v>0.46666666666666667</v>
      </c>
      <c r="AA69" s="32">
        <f t="shared" si="12"/>
        <v>0.55000000000000004</v>
      </c>
      <c r="AB69" s="32">
        <f t="shared" si="12"/>
        <v>0.5</v>
      </c>
      <c r="AC69" s="32">
        <f t="shared" si="12"/>
        <v>0.4</v>
      </c>
    </row>
    <row r="70" spans="1:29" x14ac:dyDescent="0.35">
      <c r="A70" s="35" t="s">
        <v>155</v>
      </c>
      <c r="B70" s="50" t="s">
        <v>239</v>
      </c>
      <c r="C70" s="32">
        <f t="shared" si="5"/>
        <v>0.35833333333333339</v>
      </c>
      <c r="D70" s="32">
        <f t="shared" si="6"/>
        <v>0.4777777777777778</v>
      </c>
      <c r="E70" s="32">
        <f t="shared" si="7"/>
        <v>0.5</v>
      </c>
      <c r="F70" s="32">
        <f t="shared" si="8"/>
        <v>0.6</v>
      </c>
      <c r="G70" s="32">
        <f t="shared" si="9"/>
        <v>0.5</v>
      </c>
      <c r="H70" s="36"/>
      <c r="J70" s="43"/>
      <c r="K70" s="44">
        <v>3.75</v>
      </c>
      <c r="L70" s="44">
        <v>3</v>
      </c>
      <c r="M70" s="44">
        <v>4</v>
      </c>
      <c r="N70" s="44">
        <v>5</v>
      </c>
      <c r="O70" s="44">
        <v>4.666666666666667</v>
      </c>
      <c r="P70" s="44">
        <v>4.666666666666667</v>
      </c>
      <c r="Q70" s="44">
        <v>5</v>
      </c>
      <c r="R70" s="44">
        <v>6</v>
      </c>
      <c r="S70" s="44">
        <v>5</v>
      </c>
      <c r="U70" s="32">
        <f t="shared" si="13"/>
        <v>0.375</v>
      </c>
      <c r="V70" s="32">
        <f t="shared" si="14"/>
        <v>0.3</v>
      </c>
      <c r="W70" s="32">
        <f t="shared" si="15"/>
        <v>0.4</v>
      </c>
      <c r="X70" s="32">
        <f t="shared" si="16"/>
        <v>0.5</v>
      </c>
      <c r="Y70" s="32">
        <f t="shared" si="10"/>
        <v>0.46666666666666667</v>
      </c>
      <c r="Z70" s="32">
        <f t="shared" si="11"/>
        <v>0.46666666666666667</v>
      </c>
      <c r="AA70" s="32">
        <f t="shared" si="12"/>
        <v>0.5</v>
      </c>
      <c r="AB70" s="32">
        <f t="shared" si="12"/>
        <v>0.6</v>
      </c>
      <c r="AC70" s="32">
        <f t="shared" si="12"/>
        <v>0.5</v>
      </c>
    </row>
    <row r="71" spans="1:29" x14ac:dyDescent="0.35">
      <c r="A71" s="35" t="s">
        <v>156</v>
      </c>
      <c r="B71" s="50" t="s">
        <v>240</v>
      </c>
      <c r="C71" s="32">
        <f t="shared" si="5"/>
        <v>0.57500000000000007</v>
      </c>
      <c r="D71" s="32">
        <f t="shared" si="6"/>
        <v>0.46888888888888891</v>
      </c>
      <c r="E71" s="32">
        <f t="shared" si="7"/>
        <v>0.5</v>
      </c>
      <c r="F71" s="32">
        <f t="shared" si="8"/>
        <v>0.5</v>
      </c>
      <c r="G71" s="32">
        <f t="shared" si="9"/>
        <v>0.4</v>
      </c>
      <c r="H71" s="36"/>
      <c r="J71" s="43"/>
      <c r="K71" s="44">
        <v>6.25</v>
      </c>
      <c r="L71" s="44">
        <v>6</v>
      </c>
      <c r="M71" s="44">
        <v>5</v>
      </c>
      <c r="N71" s="44">
        <v>5.4</v>
      </c>
      <c r="O71" s="44">
        <v>4.333333333333333</v>
      </c>
      <c r="P71" s="44">
        <v>4.333333333333333</v>
      </c>
      <c r="Q71" s="44">
        <v>5</v>
      </c>
      <c r="R71" s="44">
        <v>5</v>
      </c>
      <c r="S71" s="44">
        <v>4</v>
      </c>
      <c r="U71" s="32">
        <f t="shared" si="13"/>
        <v>0.625</v>
      </c>
      <c r="V71" s="32">
        <f t="shared" si="14"/>
        <v>0.6</v>
      </c>
      <c r="W71" s="32">
        <f t="shared" si="15"/>
        <v>0.5</v>
      </c>
      <c r="X71" s="32">
        <f t="shared" si="16"/>
        <v>0.54</v>
      </c>
      <c r="Y71" s="32">
        <f t="shared" si="10"/>
        <v>0.43333333333333329</v>
      </c>
      <c r="Z71" s="32">
        <f t="shared" si="11"/>
        <v>0.43333333333333329</v>
      </c>
      <c r="AA71" s="32">
        <f t="shared" si="12"/>
        <v>0.5</v>
      </c>
      <c r="AB71" s="32">
        <f t="shared" si="12"/>
        <v>0.5</v>
      </c>
      <c r="AC71" s="32">
        <f t="shared" si="12"/>
        <v>0.4</v>
      </c>
    </row>
    <row r="72" spans="1:29" x14ac:dyDescent="0.35">
      <c r="A72" s="35" t="s">
        <v>157</v>
      </c>
      <c r="B72" s="50" t="s">
        <v>241</v>
      </c>
      <c r="C72" s="32">
        <f t="shared" si="5"/>
        <v>0.14444444444444446</v>
      </c>
      <c r="D72" s="32">
        <f t="shared" si="6"/>
        <v>0.36222222222222222</v>
      </c>
      <c r="E72" s="32">
        <f t="shared" si="7"/>
        <v>0.22500000000000001</v>
      </c>
      <c r="F72" s="32">
        <f t="shared" si="8"/>
        <v>0.5</v>
      </c>
      <c r="G72" s="32">
        <f t="shared" si="9"/>
        <v>0.2</v>
      </c>
      <c r="H72" s="36"/>
      <c r="J72" s="43"/>
      <c r="K72" s="44">
        <v>1</v>
      </c>
      <c r="L72" s="44">
        <v>1</v>
      </c>
      <c r="M72" s="44">
        <v>2.3333333333333335</v>
      </c>
      <c r="N72" s="44">
        <v>3.2</v>
      </c>
      <c r="O72" s="44">
        <v>4</v>
      </c>
      <c r="P72" s="44">
        <v>3.6666666666666665</v>
      </c>
      <c r="Q72" s="44">
        <v>2.25</v>
      </c>
      <c r="R72" s="44">
        <v>5</v>
      </c>
      <c r="S72" s="44">
        <v>2</v>
      </c>
      <c r="U72" s="32">
        <f t="shared" ref="U72:U103" si="17">IF(ISNUMBER(K72)=TRUE,U$5*(K72-U$4)/(U$3-U$4)+(1-U$5)*(1-(K72-U$4)/(U$3-U$4)),"..")</f>
        <v>0.1</v>
      </c>
      <c r="V72" s="32">
        <f t="shared" ref="V72:V103" si="18">IF(ISNUMBER(L72)=TRUE,V$5*(L72-V$4)/(V$3-V$4)+(1-V$5)*(1-(L72-V$4)/(V$3-V$4)),"..")</f>
        <v>0.1</v>
      </c>
      <c r="W72" s="32">
        <f t="shared" ref="W72:W103" si="19">IF(ISNUMBER(M72)=TRUE,W$5*(M72-W$4)/(W$3-W$4)+(1-W$5)*(1-(M72-W$4)/(W$3-W$4)),"..")</f>
        <v>0.23333333333333334</v>
      </c>
      <c r="X72" s="32">
        <f t="shared" ref="X72:X103" si="20">IF(ISNUMBER(N72)=TRUE,X$5*(N72-X$4)/(X$3-X$4)+(1-X$5)*(1-(N72-X$4)/(X$3-X$4)),"..")</f>
        <v>0.32</v>
      </c>
      <c r="Y72" s="32">
        <f t="shared" si="10"/>
        <v>0.4</v>
      </c>
      <c r="Z72" s="32">
        <f t="shared" si="11"/>
        <v>0.36666666666666664</v>
      </c>
      <c r="AA72" s="32">
        <f t="shared" si="12"/>
        <v>0.22500000000000001</v>
      </c>
      <c r="AB72" s="32">
        <f t="shared" si="12"/>
        <v>0.5</v>
      </c>
      <c r="AC72" s="32">
        <f t="shared" si="12"/>
        <v>0.2</v>
      </c>
    </row>
    <row r="73" spans="1:29" x14ac:dyDescent="0.35">
      <c r="A73" s="35" t="s">
        <v>158</v>
      </c>
      <c r="B73" s="50" t="s">
        <v>242</v>
      </c>
      <c r="C73" s="32">
        <f t="shared" ref="C73:C136" si="21">AVERAGE(U73:W73)</f>
        <v>0.89166666666666661</v>
      </c>
      <c r="D73" s="32">
        <f t="shared" ref="D73:D136" si="22">AVERAGE(X73:Z73)</f>
        <v>0.80222222222222206</v>
      </c>
      <c r="E73" s="32">
        <f t="shared" ref="E73:E136" si="23">AA73</f>
        <v>0.82499999999999996</v>
      </c>
      <c r="F73" s="32">
        <f t="shared" ref="F73:F136" si="24">AB73</f>
        <v>0.8</v>
      </c>
      <c r="G73" s="32">
        <f t="shared" ref="G73:G136" si="25">AC73</f>
        <v>0.7</v>
      </c>
      <c r="H73" s="36"/>
      <c r="J73" s="43"/>
      <c r="K73" s="44">
        <v>9.25</v>
      </c>
      <c r="L73" s="44">
        <v>10</v>
      </c>
      <c r="M73" s="44">
        <v>7.5</v>
      </c>
      <c r="N73" s="44">
        <v>8.4</v>
      </c>
      <c r="O73" s="44">
        <v>8.6666666666666661</v>
      </c>
      <c r="P73" s="44">
        <v>7</v>
      </c>
      <c r="Q73" s="44">
        <v>8.25</v>
      </c>
      <c r="R73" s="44">
        <v>8</v>
      </c>
      <c r="S73" s="44">
        <v>7</v>
      </c>
      <c r="U73" s="32">
        <f t="shared" si="17"/>
        <v>0.92500000000000004</v>
      </c>
      <c r="V73" s="32">
        <f t="shared" si="18"/>
        <v>1</v>
      </c>
      <c r="W73" s="32">
        <f t="shared" si="19"/>
        <v>0.75</v>
      </c>
      <c r="X73" s="32">
        <f t="shared" si="20"/>
        <v>0.84000000000000008</v>
      </c>
      <c r="Y73" s="32">
        <f t="shared" ref="Y73:Y136" si="26">IF(ISNUMBER(O73)=TRUE,Y$5*(O73-Y$4)/(Y$3-Y$4)+(1-Y$5)*(1-(O73-Y$4)/(Y$3-Y$4)),"..")</f>
        <v>0.86666666666666659</v>
      </c>
      <c r="Z73" s="32">
        <f t="shared" ref="Z73:Z136" si="27">IF(ISNUMBER(P73)=TRUE,Z$5*(P73-Z$4)/(Z$3-Z$4)+(1-Z$5)*(1-(P73-Z$4)/(Z$3-Z$4)),"..")</f>
        <v>0.7</v>
      </c>
      <c r="AA73" s="32">
        <f t="shared" ref="AA73:AC136" si="28">IF(ISNUMBER(Q73)=TRUE,AA$5*(Q73-AA$4)/(AA$3-AA$4)+(1-AA$5)*(1-(Q73-AA$4)/(AA$3-AA$4)),"..")</f>
        <v>0.82499999999999996</v>
      </c>
      <c r="AB73" s="32">
        <f t="shared" si="28"/>
        <v>0.8</v>
      </c>
      <c r="AC73" s="32">
        <f t="shared" si="28"/>
        <v>0.7</v>
      </c>
    </row>
    <row r="74" spans="1:29" x14ac:dyDescent="0.35">
      <c r="A74" s="35" t="s">
        <v>159</v>
      </c>
      <c r="B74" s="50" t="s">
        <v>243</v>
      </c>
      <c r="C74" s="32">
        <f t="shared" si="21"/>
        <v>0.54166666666666663</v>
      </c>
      <c r="D74" s="32">
        <f t="shared" si="22"/>
        <v>0.38444444444444442</v>
      </c>
      <c r="E74" s="32">
        <f t="shared" si="23"/>
        <v>0.47499999999999998</v>
      </c>
      <c r="F74" s="32">
        <f t="shared" si="24"/>
        <v>0.6</v>
      </c>
      <c r="G74" s="32">
        <f t="shared" si="25"/>
        <v>0.2</v>
      </c>
      <c r="H74" s="36"/>
      <c r="J74" s="43"/>
      <c r="K74" s="44">
        <v>6</v>
      </c>
      <c r="L74" s="44">
        <v>5</v>
      </c>
      <c r="M74" s="44">
        <v>5.25</v>
      </c>
      <c r="N74" s="44">
        <v>4.2</v>
      </c>
      <c r="O74" s="44">
        <v>4.333333333333333</v>
      </c>
      <c r="P74" s="44">
        <v>3</v>
      </c>
      <c r="Q74" s="44">
        <v>4.75</v>
      </c>
      <c r="R74" s="44">
        <v>6</v>
      </c>
      <c r="S74" s="44">
        <v>2</v>
      </c>
      <c r="U74" s="32">
        <f t="shared" si="17"/>
        <v>0.6</v>
      </c>
      <c r="V74" s="32">
        <f t="shared" si="18"/>
        <v>0.5</v>
      </c>
      <c r="W74" s="32">
        <f t="shared" si="19"/>
        <v>0.52500000000000002</v>
      </c>
      <c r="X74" s="32">
        <f t="shared" si="20"/>
        <v>0.42000000000000004</v>
      </c>
      <c r="Y74" s="32">
        <f t="shared" si="26"/>
        <v>0.43333333333333329</v>
      </c>
      <c r="Z74" s="32">
        <f t="shared" si="27"/>
        <v>0.3</v>
      </c>
      <c r="AA74" s="32">
        <f t="shared" si="28"/>
        <v>0.47499999999999998</v>
      </c>
      <c r="AB74" s="32">
        <f t="shared" si="28"/>
        <v>0.6</v>
      </c>
      <c r="AC74" s="32">
        <f t="shared" si="28"/>
        <v>0.2</v>
      </c>
    </row>
    <row r="75" spans="1:29" x14ac:dyDescent="0.35">
      <c r="A75" s="35" t="s">
        <v>50</v>
      </c>
      <c r="B75" s="50" t="s">
        <v>51</v>
      </c>
      <c r="C75" s="32">
        <f t="shared" si="21"/>
        <v>0.5083333333333333</v>
      </c>
      <c r="D75" s="32">
        <f t="shared" si="22"/>
        <v>0.3511111111111111</v>
      </c>
      <c r="E75" s="32">
        <f t="shared" si="23"/>
        <v>0.5</v>
      </c>
      <c r="F75" s="32">
        <f t="shared" si="24"/>
        <v>0.4</v>
      </c>
      <c r="G75" s="32">
        <f t="shared" si="25"/>
        <v>0.4</v>
      </c>
      <c r="H75" s="36"/>
      <c r="J75" s="43"/>
      <c r="K75" s="44">
        <v>6</v>
      </c>
      <c r="L75" s="44">
        <v>4.5</v>
      </c>
      <c r="M75" s="44">
        <v>4.75</v>
      </c>
      <c r="N75" s="44">
        <v>3.2</v>
      </c>
      <c r="O75" s="44">
        <v>3.6666666666666665</v>
      </c>
      <c r="P75" s="44">
        <v>3.6666666666666665</v>
      </c>
      <c r="Q75" s="44">
        <v>5</v>
      </c>
      <c r="R75" s="44">
        <v>4</v>
      </c>
      <c r="S75" s="44">
        <v>4</v>
      </c>
      <c r="U75" s="32">
        <f t="shared" si="17"/>
        <v>0.6</v>
      </c>
      <c r="V75" s="32">
        <f t="shared" si="18"/>
        <v>0.45</v>
      </c>
      <c r="W75" s="32">
        <f t="shared" si="19"/>
        <v>0.47499999999999998</v>
      </c>
      <c r="X75" s="32">
        <f t="shared" si="20"/>
        <v>0.32</v>
      </c>
      <c r="Y75" s="32">
        <f t="shared" si="26"/>
        <v>0.36666666666666664</v>
      </c>
      <c r="Z75" s="32">
        <f t="shared" si="27"/>
        <v>0.36666666666666664</v>
      </c>
      <c r="AA75" s="32">
        <f t="shared" si="28"/>
        <v>0.5</v>
      </c>
      <c r="AB75" s="32">
        <f t="shared" si="28"/>
        <v>0.4</v>
      </c>
      <c r="AC75" s="32">
        <f t="shared" si="28"/>
        <v>0.4</v>
      </c>
    </row>
    <row r="76" spans="1:29" x14ac:dyDescent="0.35">
      <c r="A76" s="35" t="s">
        <v>52</v>
      </c>
      <c r="B76" s="50" t="s">
        <v>53</v>
      </c>
      <c r="C76" s="32">
        <f t="shared" si="21"/>
        <v>0.65833333333333333</v>
      </c>
      <c r="D76" s="32">
        <f t="shared" si="22"/>
        <v>0.53111111111111109</v>
      </c>
      <c r="E76" s="32">
        <f t="shared" si="23"/>
        <v>0.55000000000000004</v>
      </c>
      <c r="F76" s="32">
        <f t="shared" si="24"/>
        <v>0.4</v>
      </c>
      <c r="G76" s="32">
        <f t="shared" si="25"/>
        <v>0.4</v>
      </c>
      <c r="H76" s="36"/>
      <c r="J76" s="43"/>
      <c r="K76" s="44">
        <v>7.25</v>
      </c>
      <c r="L76" s="44">
        <v>7</v>
      </c>
      <c r="M76" s="44">
        <v>5.5</v>
      </c>
      <c r="N76" s="44">
        <v>6.6</v>
      </c>
      <c r="O76" s="44">
        <v>5</v>
      </c>
      <c r="P76" s="44">
        <v>4.333333333333333</v>
      </c>
      <c r="Q76" s="44">
        <v>5.5</v>
      </c>
      <c r="R76" s="44">
        <v>4</v>
      </c>
      <c r="S76" s="44">
        <v>4</v>
      </c>
      <c r="U76" s="32">
        <f t="shared" si="17"/>
        <v>0.72499999999999998</v>
      </c>
      <c r="V76" s="32">
        <f t="shared" si="18"/>
        <v>0.7</v>
      </c>
      <c r="W76" s="32">
        <f t="shared" si="19"/>
        <v>0.55000000000000004</v>
      </c>
      <c r="X76" s="32">
        <f t="shared" si="20"/>
        <v>0.65999999999999992</v>
      </c>
      <c r="Y76" s="32">
        <f t="shared" si="26"/>
        <v>0.5</v>
      </c>
      <c r="Z76" s="32">
        <f t="shared" si="27"/>
        <v>0.43333333333333329</v>
      </c>
      <c r="AA76" s="32">
        <f t="shared" si="28"/>
        <v>0.55000000000000004</v>
      </c>
      <c r="AB76" s="32">
        <f t="shared" si="28"/>
        <v>0.4</v>
      </c>
      <c r="AC76" s="32">
        <f t="shared" si="28"/>
        <v>0.4</v>
      </c>
    </row>
    <row r="77" spans="1:29" x14ac:dyDescent="0.35">
      <c r="A77" s="35" t="s">
        <v>54</v>
      </c>
      <c r="B77" s="50" t="s">
        <v>55</v>
      </c>
      <c r="C77" s="32">
        <f t="shared" si="21"/>
        <v>0.25833333333333336</v>
      </c>
      <c r="D77" s="32">
        <f t="shared" si="22"/>
        <v>0.20666666666666667</v>
      </c>
      <c r="E77" s="32">
        <f t="shared" si="23"/>
        <v>0.27500000000000002</v>
      </c>
      <c r="F77" s="32">
        <f t="shared" si="24"/>
        <v>0.2</v>
      </c>
      <c r="G77" s="32">
        <f t="shared" si="25"/>
        <v>0.2</v>
      </c>
      <c r="H77" s="36"/>
      <c r="J77" s="43"/>
      <c r="K77" s="44">
        <v>2.75</v>
      </c>
      <c r="L77" s="44">
        <v>2</v>
      </c>
      <c r="M77" s="44">
        <v>3</v>
      </c>
      <c r="N77" s="44">
        <v>2.2000000000000002</v>
      </c>
      <c r="O77" s="44">
        <v>2.6666666666666665</v>
      </c>
      <c r="P77" s="44">
        <v>1.3333333333333333</v>
      </c>
      <c r="Q77" s="44">
        <v>2.75</v>
      </c>
      <c r="R77" s="44">
        <v>2</v>
      </c>
      <c r="S77" s="44">
        <v>2</v>
      </c>
      <c r="U77" s="32">
        <f t="shared" si="17"/>
        <v>0.27500000000000002</v>
      </c>
      <c r="V77" s="32">
        <f t="shared" si="18"/>
        <v>0.2</v>
      </c>
      <c r="W77" s="32">
        <f t="shared" si="19"/>
        <v>0.3</v>
      </c>
      <c r="X77" s="32">
        <f t="shared" si="20"/>
        <v>0.22000000000000003</v>
      </c>
      <c r="Y77" s="32">
        <f t="shared" si="26"/>
        <v>0.26666666666666666</v>
      </c>
      <c r="Z77" s="32">
        <f t="shared" si="27"/>
        <v>0.13333333333333333</v>
      </c>
      <c r="AA77" s="32">
        <f t="shared" si="28"/>
        <v>0.27500000000000002</v>
      </c>
      <c r="AB77" s="32">
        <f t="shared" si="28"/>
        <v>0.2</v>
      </c>
      <c r="AC77" s="32">
        <f t="shared" si="28"/>
        <v>0.2</v>
      </c>
    </row>
    <row r="78" spans="1:29" x14ac:dyDescent="0.35">
      <c r="A78" s="35" t="s">
        <v>160</v>
      </c>
      <c r="B78" s="50" t="s">
        <v>244</v>
      </c>
      <c r="C78" s="32">
        <f t="shared" si="21"/>
        <v>0.92500000000000016</v>
      </c>
      <c r="D78" s="32">
        <f t="shared" si="22"/>
        <v>0.86222222222222233</v>
      </c>
      <c r="E78" s="32">
        <f t="shared" si="23"/>
        <v>0.97499999999999998</v>
      </c>
      <c r="F78" s="32">
        <f t="shared" si="24"/>
        <v>0.9</v>
      </c>
      <c r="G78" s="32">
        <f t="shared" si="25"/>
        <v>0.8</v>
      </c>
      <c r="H78" s="36"/>
      <c r="J78" s="43"/>
      <c r="K78" s="44">
        <v>9.75</v>
      </c>
      <c r="L78" s="44">
        <v>10</v>
      </c>
      <c r="M78" s="44">
        <v>8</v>
      </c>
      <c r="N78" s="44">
        <v>9.1999999999999993</v>
      </c>
      <c r="O78" s="44">
        <v>8.3333333333333339</v>
      </c>
      <c r="P78" s="44">
        <v>8.3333333333333339</v>
      </c>
      <c r="Q78" s="44">
        <v>9.75</v>
      </c>
      <c r="R78" s="44">
        <v>9</v>
      </c>
      <c r="S78" s="44">
        <v>8</v>
      </c>
      <c r="U78" s="32">
        <f t="shared" si="17"/>
        <v>0.97499999999999998</v>
      </c>
      <c r="V78" s="32">
        <f t="shared" si="18"/>
        <v>1</v>
      </c>
      <c r="W78" s="32">
        <f t="shared" si="19"/>
        <v>0.8</v>
      </c>
      <c r="X78" s="32">
        <f t="shared" si="20"/>
        <v>0.91999999999999993</v>
      </c>
      <c r="Y78" s="32">
        <f t="shared" si="26"/>
        <v>0.83333333333333337</v>
      </c>
      <c r="Z78" s="32">
        <f t="shared" si="27"/>
        <v>0.83333333333333337</v>
      </c>
      <c r="AA78" s="32">
        <f t="shared" si="28"/>
        <v>0.97499999999999998</v>
      </c>
      <c r="AB78" s="32">
        <f t="shared" si="28"/>
        <v>0.9</v>
      </c>
      <c r="AC78" s="32">
        <f t="shared" si="28"/>
        <v>0.8</v>
      </c>
    </row>
    <row r="79" spans="1:29" x14ac:dyDescent="0.35">
      <c r="A79" s="35" t="s">
        <v>56</v>
      </c>
      <c r="B79" s="50" t="s">
        <v>57</v>
      </c>
      <c r="C79" s="32">
        <f t="shared" si="21"/>
        <v>0.53333333333333333</v>
      </c>
      <c r="D79" s="32">
        <f t="shared" si="22"/>
        <v>0.52222222222222214</v>
      </c>
      <c r="E79" s="32">
        <f t="shared" si="23"/>
        <v>0.42499999999999999</v>
      </c>
      <c r="F79" s="32">
        <f t="shared" si="24"/>
        <v>0.4</v>
      </c>
      <c r="G79" s="32">
        <f t="shared" si="25"/>
        <v>0.4</v>
      </c>
      <c r="H79" s="36"/>
      <c r="J79" s="43"/>
      <c r="K79" s="44">
        <v>5.75</v>
      </c>
      <c r="L79" s="44">
        <v>6</v>
      </c>
      <c r="M79" s="44">
        <v>4.25</v>
      </c>
      <c r="N79" s="44">
        <v>6</v>
      </c>
      <c r="O79" s="44">
        <v>5.666666666666667</v>
      </c>
      <c r="P79" s="44">
        <v>4</v>
      </c>
      <c r="Q79" s="44">
        <v>4.25</v>
      </c>
      <c r="R79" s="44">
        <v>4</v>
      </c>
      <c r="S79" s="44">
        <v>4</v>
      </c>
      <c r="U79" s="32">
        <f t="shared" si="17"/>
        <v>0.57499999999999996</v>
      </c>
      <c r="V79" s="32">
        <f t="shared" si="18"/>
        <v>0.6</v>
      </c>
      <c r="W79" s="32">
        <f t="shared" si="19"/>
        <v>0.42499999999999999</v>
      </c>
      <c r="X79" s="32">
        <f t="shared" si="20"/>
        <v>0.6</v>
      </c>
      <c r="Y79" s="32">
        <f t="shared" si="26"/>
        <v>0.56666666666666665</v>
      </c>
      <c r="Z79" s="32">
        <f t="shared" si="27"/>
        <v>0.4</v>
      </c>
      <c r="AA79" s="32">
        <f t="shared" si="28"/>
        <v>0.42499999999999999</v>
      </c>
      <c r="AB79" s="32">
        <f t="shared" si="28"/>
        <v>0.4</v>
      </c>
      <c r="AC79" s="32">
        <f t="shared" si="28"/>
        <v>0.4</v>
      </c>
    </row>
    <row r="80" spans="1:29" x14ac:dyDescent="0.35">
      <c r="A80" s="35" t="s">
        <v>58</v>
      </c>
      <c r="B80" s="50" t="s">
        <v>59</v>
      </c>
      <c r="C80" s="32">
        <f t="shared" si="21"/>
        <v>0.625</v>
      </c>
      <c r="D80" s="32">
        <f t="shared" si="22"/>
        <v>0.5822222222222222</v>
      </c>
      <c r="E80" s="32">
        <f t="shared" si="23"/>
        <v>0.55000000000000004</v>
      </c>
      <c r="F80" s="32">
        <f t="shared" si="24"/>
        <v>0.4</v>
      </c>
      <c r="G80" s="32">
        <f t="shared" si="25"/>
        <v>0.4</v>
      </c>
      <c r="H80" s="36"/>
      <c r="J80" s="43"/>
      <c r="K80" s="44">
        <v>7.25</v>
      </c>
      <c r="L80" s="44">
        <v>6.5</v>
      </c>
      <c r="M80" s="44">
        <v>5</v>
      </c>
      <c r="N80" s="44">
        <v>6.8</v>
      </c>
      <c r="O80" s="44">
        <v>6.333333333333333</v>
      </c>
      <c r="P80" s="44">
        <v>4.333333333333333</v>
      </c>
      <c r="Q80" s="44">
        <v>5.5</v>
      </c>
      <c r="R80" s="44">
        <v>4</v>
      </c>
      <c r="S80" s="44">
        <v>4</v>
      </c>
      <c r="U80" s="32">
        <f t="shared" si="17"/>
        <v>0.72499999999999998</v>
      </c>
      <c r="V80" s="32">
        <f t="shared" si="18"/>
        <v>0.65</v>
      </c>
      <c r="W80" s="32">
        <f t="shared" si="19"/>
        <v>0.5</v>
      </c>
      <c r="X80" s="32">
        <f t="shared" si="20"/>
        <v>0.67999999999999994</v>
      </c>
      <c r="Y80" s="32">
        <f t="shared" si="26"/>
        <v>0.6333333333333333</v>
      </c>
      <c r="Z80" s="32">
        <f t="shared" si="27"/>
        <v>0.43333333333333329</v>
      </c>
      <c r="AA80" s="32">
        <f t="shared" si="28"/>
        <v>0.55000000000000004</v>
      </c>
      <c r="AB80" s="32">
        <f t="shared" si="28"/>
        <v>0.4</v>
      </c>
      <c r="AC80" s="32">
        <f t="shared" si="28"/>
        <v>0.4</v>
      </c>
    </row>
    <row r="81" spans="1:29" x14ac:dyDescent="0.35">
      <c r="A81" s="35" t="s">
        <v>162</v>
      </c>
      <c r="B81" s="50" t="s">
        <v>246</v>
      </c>
      <c r="C81" s="32">
        <f t="shared" si="21"/>
        <v>0.52500000000000002</v>
      </c>
      <c r="D81" s="32">
        <f t="shared" si="22"/>
        <v>0.61111111111111105</v>
      </c>
      <c r="E81" s="32">
        <f t="shared" si="23"/>
        <v>0.55000000000000004</v>
      </c>
      <c r="F81" s="32">
        <f t="shared" si="24"/>
        <v>0.7</v>
      </c>
      <c r="G81" s="32">
        <f t="shared" si="25"/>
        <v>0.7</v>
      </c>
      <c r="H81" s="36"/>
      <c r="J81" s="43"/>
      <c r="K81" s="44">
        <v>5.5</v>
      </c>
      <c r="L81" s="44">
        <v>5</v>
      </c>
      <c r="M81" s="44">
        <v>5.25</v>
      </c>
      <c r="N81" s="44">
        <v>6</v>
      </c>
      <c r="O81" s="44">
        <v>5.666666666666667</v>
      </c>
      <c r="P81" s="44">
        <v>6.666666666666667</v>
      </c>
      <c r="Q81" s="44">
        <v>5.5</v>
      </c>
      <c r="R81" s="44">
        <v>7</v>
      </c>
      <c r="S81" s="44">
        <v>7</v>
      </c>
      <c r="U81" s="32">
        <f t="shared" si="17"/>
        <v>0.55000000000000004</v>
      </c>
      <c r="V81" s="32">
        <f t="shared" si="18"/>
        <v>0.5</v>
      </c>
      <c r="W81" s="32">
        <f t="shared" si="19"/>
        <v>0.52500000000000002</v>
      </c>
      <c r="X81" s="32">
        <f t="shared" si="20"/>
        <v>0.6</v>
      </c>
      <c r="Y81" s="32">
        <f t="shared" si="26"/>
        <v>0.56666666666666665</v>
      </c>
      <c r="Z81" s="32">
        <f t="shared" si="27"/>
        <v>0.66666666666666674</v>
      </c>
      <c r="AA81" s="32">
        <f t="shared" si="28"/>
        <v>0.55000000000000004</v>
      </c>
      <c r="AB81" s="32">
        <f t="shared" si="28"/>
        <v>0.7</v>
      </c>
      <c r="AC81" s="32">
        <f t="shared" si="28"/>
        <v>0.7</v>
      </c>
    </row>
    <row r="82" spans="1:29" x14ac:dyDescent="0.35">
      <c r="A82" s="35" t="s">
        <v>60</v>
      </c>
      <c r="B82" s="50" t="s">
        <v>61</v>
      </c>
      <c r="C82" s="32">
        <f t="shared" si="21"/>
        <v>0.6333333333333333</v>
      </c>
      <c r="D82" s="32">
        <f t="shared" si="22"/>
        <v>0.50222222222222224</v>
      </c>
      <c r="E82" s="32">
        <f t="shared" si="23"/>
        <v>0.45</v>
      </c>
      <c r="F82" s="32">
        <f t="shared" si="24"/>
        <v>0.4</v>
      </c>
      <c r="G82" s="32">
        <f t="shared" si="25"/>
        <v>0.4</v>
      </c>
      <c r="H82" s="36"/>
      <c r="J82" s="43"/>
      <c r="K82" s="44">
        <v>6.75</v>
      </c>
      <c r="L82" s="44">
        <v>6</v>
      </c>
      <c r="M82" s="44">
        <v>6.25</v>
      </c>
      <c r="N82" s="44">
        <v>5.4</v>
      </c>
      <c r="O82" s="44">
        <v>5.333333333333333</v>
      </c>
      <c r="P82" s="44">
        <v>4.333333333333333</v>
      </c>
      <c r="Q82" s="44">
        <v>4.5</v>
      </c>
      <c r="R82" s="44">
        <v>4</v>
      </c>
      <c r="S82" s="44">
        <v>4</v>
      </c>
      <c r="U82" s="32">
        <f t="shared" si="17"/>
        <v>0.67500000000000004</v>
      </c>
      <c r="V82" s="32">
        <f t="shared" si="18"/>
        <v>0.6</v>
      </c>
      <c r="W82" s="32">
        <f t="shared" si="19"/>
        <v>0.625</v>
      </c>
      <c r="X82" s="32">
        <f t="shared" si="20"/>
        <v>0.54</v>
      </c>
      <c r="Y82" s="32">
        <f t="shared" si="26"/>
        <v>0.53333333333333333</v>
      </c>
      <c r="Z82" s="32">
        <f t="shared" si="27"/>
        <v>0.43333333333333329</v>
      </c>
      <c r="AA82" s="32">
        <f t="shared" si="28"/>
        <v>0.45</v>
      </c>
      <c r="AB82" s="32">
        <f t="shared" si="28"/>
        <v>0.4</v>
      </c>
      <c r="AC82" s="32">
        <f t="shared" si="28"/>
        <v>0.4</v>
      </c>
    </row>
    <row r="83" spans="1:29" x14ac:dyDescent="0.35">
      <c r="A83" s="35" t="s">
        <v>62</v>
      </c>
      <c r="B83" s="50" t="s">
        <v>63</v>
      </c>
      <c r="C83" s="32">
        <f t="shared" si="21"/>
        <v>0.36944444444444446</v>
      </c>
      <c r="D83" s="32">
        <f t="shared" si="22"/>
        <v>0.3666666666666667</v>
      </c>
      <c r="E83" s="32">
        <f t="shared" si="23"/>
        <v>0.4</v>
      </c>
      <c r="F83" s="32">
        <f t="shared" si="24"/>
        <v>0.3</v>
      </c>
      <c r="G83" s="32">
        <f t="shared" si="25"/>
        <v>0.3</v>
      </c>
      <c r="H83" s="36"/>
      <c r="J83" s="43"/>
      <c r="K83" s="44">
        <v>4.25</v>
      </c>
      <c r="L83" s="44">
        <v>2.5</v>
      </c>
      <c r="M83" s="44">
        <v>4.333333333333333</v>
      </c>
      <c r="N83" s="44">
        <v>4</v>
      </c>
      <c r="O83" s="44">
        <v>3.6666666666666665</v>
      </c>
      <c r="P83" s="44">
        <v>3.3333333333333335</v>
      </c>
      <c r="Q83" s="44">
        <v>4</v>
      </c>
      <c r="R83" s="44">
        <v>3</v>
      </c>
      <c r="S83" s="44">
        <v>3</v>
      </c>
      <c r="U83" s="32">
        <f t="shared" si="17"/>
        <v>0.42499999999999999</v>
      </c>
      <c r="V83" s="32">
        <f t="shared" si="18"/>
        <v>0.25</v>
      </c>
      <c r="W83" s="32">
        <f t="shared" si="19"/>
        <v>0.43333333333333329</v>
      </c>
      <c r="X83" s="32">
        <f t="shared" si="20"/>
        <v>0.4</v>
      </c>
      <c r="Y83" s="32">
        <f t="shared" si="26"/>
        <v>0.36666666666666664</v>
      </c>
      <c r="Z83" s="32">
        <f t="shared" si="27"/>
        <v>0.33333333333333337</v>
      </c>
      <c r="AA83" s="32">
        <f t="shared" si="28"/>
        <v>0.4</v>
      </c>
      <c r="AB83" s="32">
        <f t="shared" si="28"/>
        <v>0.3</v>
      </c>
      <c r="AC83" s="32">
        <f t="shared" si="28"/>
        <v>0.3</v>
      </c>
    </row>
    <row r="84" spans="1:29" x14ac:dyDescent="0.35">
      <c r="A84" s="35" t="s">
        <v>64</v>
      </c>
      <c r="B84" s="50" t="s">
        <v>65</v>
      </c>
      <c r="C84" s="32">
        <f t="shared" si="21"/>
        <v>0.85</v>
      </c>
      <c r="D84" s="32">
        <f t="shared" si="22"/>
        <v>0.78055555555555556</v>
      </c>
      <c r="E84" s="32">
        <f t="shared" si="23"/>
        <v>0.82499999999999996</v>
      </c>
      <c r="F84" s="32">
        <f t="shared" si="24"/>
        <v>0.9</v>
      </c>
      <c r="G84" s="32">
        <f t="shared" si="25"/>
        <v>0.5</v>
      </c>
      <c r="H84" s="36"/>
      <c r="J84" s="43"/>
      <c r="K84" s="44">
        <v>8.75</v>
      </c>
      <c r="L84" s="44">
        <v>9</v>
      </c>
      <c r="M84" s="44">
        <v>7.75</v>
      </c>
      <c r="N84" s="44">
        <v>8.75</v>
      </c>
      <c r="O84" s="44">
        <v>8</v>
      </c>
      <c r="P84" s="44">
        <v>6.666666666666667</v>
      </c>
      <c r="Q84" s="44">
        <v>8.25</v>
      </c>
      <c r="R84" s="44">
        <v>9</v>
      </c>
      <c r="S84" s="44">
        <v>5</v>
      </c>
      <c r="U84" s="32">
        <f t="shared" si="17"/>
        <v>0.875</v>
      </c>
      <c r="V84" s="32">
        <f t="shared" si="18"/>
        <v>0.9</v>
      </c>
      <c r="W84" s="32">
        <f t="shared" si="19"/>
        <v>0.77500000000000002</v>
      </c>
      <c r="X84" s="32">
        <f t="shared" si="20"/>
        <v>0.875</v>
      </c>
      <c r="Y84" s="32">
        <f t="shared" si="26"/>
        <v>0.8</v>
      </c>
      <c r="Z84" s="32">
        <f t="shared" si="27"/>
        <v>0.66666666666666674</v>
      </c>
      <c r="AA84" s="32">
        <f t="shared" si="28"/>
        <v>0.82499999999999996</v>
      </c>
      <c r="AB84" s="32">
        <f t="shared" si="28"/>
        <v>0.9</v>
      </c>
      <c r="AC84" s="32">
        <f t="shared" si="28"/>
        <v>0.5</v>
      </c>
    </row>
    <row r="85" spans="1:29" x14ac:dyDescent="0.35">
      <c r="A85" s="35" t="s">
        <v>163</v>
      </c>
      <c r="B85" s="50" t="s">
        <v>247</v>
      </c>
      <c r="C85" s="32">
        <f t="shared" si="21"/>
        <v>0.60833333333333328</v>
      </c>
      <c r="D85" s="32">
        <f t="shared" si="22"/>
        <v>0.52</v>
      </c>
      <c r="E85" s="32">
        <f t="shared" si="23"/>
        <v>0.5</v>
      </c>
      <c r="F85" s="32">
        <f t="shared" si="24"/>
        <v>0.6</v>
      </c>
      <c r="G85" s="32">
        <f t="shared" si="25"/>
        <v>0.3</v>
      </c>
      <c r="H85" s="36"/>
      <c r="J85" s="43"/>
      <c r="K85" s="44">
        <v>6.25</v>
      </c>
      <c r="L85" s="44">
        <v>6.5</v>
      </c>
      <c r="M85" s="44">
        <v>5.5</v>
      </c>
      <c r="N85" s="44">
        <v>5.6</v>
      </c>
      <c r="O85" s="44">
        <v>5.333333333333333</v>
      </c>
      <c r="P85" s="44">
        <v>4.666666666666667</v>
      </c>
      <c r="Q85" s="44">
        <v>5</v>
      </c>
      <c r="R85" s="44">
        <v>6</v>
      </c>
      <c r="S85" s="44">
        <v>3</v>
      </c>
      <c r="U85" s="32">
        <f t="shared" si="17"/>
        <v>0.625</v>
      </c>
      <c r="V85" s="32">
        <f t="shared" si="18"/>
        <v>0.65</v>
      </c>
      <c r="W85" s="32">
        <f t="shared" si="19"/>
        <v>0.55000000000000004</v>
      </c>
      <c r="X85" s="32">
        <f t="shared" si="20"/>
        <v>0.55999999999999994</v>
      </c>
      <c r="Y85" s="32">
        <f t="shared" si="26"/>
        <v>0.53333333333333333</v>
      </c>
      <c r="Z85" s="32">
        <f t="shared" si="27"/>
        <v>0.46666666666666667</v>
      </c>
      <c r="AA85" s="32">
        <f t="shared" si="28"/>
        <v>0.5</v>
      </c>
      <c r="AB85" s="32">
        <f t="shared" si="28"/>
        <v>0.6</v>
      </c>
      <c r="AC85" s="32">
        <f t="shared" si="28"/>
        <v>0.3</v>
      </c>
    </row>
    <row r="86" spans="1:29" x14ac:dyDescent="0.35">
      <c r="A86" s="35" t="s">
        <v>164</v>
      </c>
      <c r="B86" s="50" t="s">
        <v>248</v>
      </c>
      <c r="C86" s="32">
        <f t="shared" si="21"/>
        <v>0.57500000000000007</v>
      </c>
      <c r="D86" s="32">
        <f t="shared" si="22"/>
        <v>0.5377777777777778</v>
      </c>
      <c r="E86" s="32">
        <f t="shared" si="23"/>
        <v>0.45</v>
      </c>
      <c r="F86" s="32">
        <f t="shared" si="24"/>
        <v>0.6</v>
      </c>
      <c r="G86" s="32">
        <f t="shared" si="25"/>
        <v>0.3</v>
      </c>
      <c r="H86" s="36"/>
      <c r="J86" s="43"/>
      <c r="K86" s="44">
        <v>6</v>
      </c>
      <c r="L86" s="44">
        <v>6</v>
      </c>
      <c r="M86" s="44">
        <v>5.25</v>
      </c>
      <c r="N86" s="44">
        <v>5.8</v>
      </c>
      <c r="O86" s="44">
        <v>5.333333333333333</v>
      </c>
      <c r="P86" s="44">
        <v>5</v>
      </c>
      <c r="Q86" s="44">
        <v>4.5</v>
      </c>
      <c r="R86" s="44">
        <v>6</v>
      </c>
      <c r="S86" s="44">
        <v>3</v>
      </c>
      <c r="U86" s="32">
        <f t="shared" si="17"/>
        <v>0.6</v>
      </c>
      <c r="V86" s="32">
        <f t="shared" si="18"/>
        <v>0.6</v>
      </c>
      <c r="W86" s="32">
        <f t="shared" si="19"/>
        <v>0.52500000000000002</v>
      </c>
      <c r="X86" s="32">
        <f t="shared" si="20"/>
        <v>0.57999999999999996</v>
      </c>
      <c r="Y86" s="32">
        <f t="shared" si="26"/>
        <v>0.53333333333333333</v>
      </c>
      <c r="Z86" s="32">
        <f t="shared" si="27"/>
        <v>0.5</v>
      </c>
      <c r="AA86" s="32">
        <f t="shared" si="28"/>
        <v>0.45</v>
      </c>
      <c r="AB86" s="32">
        <f t="shared" si="28"/>
        <v>0.6</v>
      </c>
      <c r="AC86" s="32">
        <f t="shared" si="28"/>
        <v>0.3</v>
      </c>
    </row>
    <row r="87" spans="1:29" x14ac:dyDescent="0.35">
      <c r="A87" s="35" t="s">
        <v>165</v>
      </c>
      <c r="B87" s="50" t="s">
        <v>249</v>
      </c>
      <c r="C87" s="32">
        <f t="shared" si="21"/>
        <v>0.70833333333333337</v>
      </c>
      <c r="D87" s="32">
        <f t="shared" si="22"/>
        <v>0.63055555555555554</v>
      </c>
      <c r="E87" s="32">
        <f t="shared" si="23"/>
        <v>0.625</v>
      </c>
      <c r="F87" s="32">
        <f t="shared" si="24"/>
        <v>0.7</v>
      </c>
      <c r="G87" s="32">
        <f t="shared" si="25"/>
        <v>0.4</v>
      </c>
      <c r="H87" s="36"/>
      <c r="J87" s="43"/>
      <c r="K87" s="44">
        <v>7.75</v>
      </c>
      <c r="L87" s="44">
        <v>7</v>
      </c>
      <c r="M87" s="44">
        <v>6.5</v>
      </c>
      <c r="N87" s="44">
        <v>8.25</v>
      </c>
      <c r="O87" s="44">
        <v>6</v>
      </c>
      <c r="P87" s="44">
        <v>4.666666666666667</v>
      </c>
      <c r="Q87" s="44">
        <v>6.25</v>
      </c>
      <c r="R87" s="44">
        <v>7</v>
      </c>
      <c r="S87" s="44">
        <v>4</v>
      </c>
      <c r="U87" s="32">
        <f t="shared" si="17"/>
        <v>0.77500000000000002</v>
      </c>
      <c r="V87" s="32">
        <f t="shared" si="18"/>
        <v>0.7</v>
      </c>
      <c r="W87" s="32">
        <f t="shared" si="19"/>
        <v>0.65</v>
      </c>
      <c r="X87" s="32">
        <f t="shared" si="20"/>
        <v>0.82499999999999996</v>
      </c>
      <c r="Y87" s="32">
        <f t="shared" si="26"/>
        <v>0.6</v>
      </c>
      <c r="Z87" s="32">
        <f t="shared" si="27"/>
        <v>0.46666666666666667</v>
      </c>
      <c r="AA87" s="32">
        <f t="shared" si="28"/>
        <v>0.625</v>
      </c>
      <c r="AB87" s="32">
        <f t="shared" si="28"/>
        <v>0.7</v>
      </c>
      <c r="AC87" s="32">
        <f t="shared" si="28"/>
        <v>0.4</v>
      </c>
    </row>
    <row r="88" spans="1:29" x14ac:dyDescent="0.35">
      <c r="A88" s="35" t="s">
        <v>166</v>
      </c>
      <c r="B88" s="50" t="s">
        <v>250</v>
      </c>
      <c r="C88" s="32">
        <f t="shared" si="21"/>
        <v>0.70000000000000007</v>
      </c>
      <c r="D88" s="32">
        <f t="shared" si="22"/>
        <v>0.72666666666666657</v>
      </c>
      <c r="E88" s="32">
        <f t="shared" si="23"/>
        <v>0.67500000000000004</v>
      </c>
      <c r="F88" s="32">
        <f t="shared" si="24"/>
        <v>0.7</v>
      </c>
      <c r="G88" s="32">
        <f t="shared" si="25"/>
        <v>0.7</v>
      </c>
      <c r="H88" s="36"/>
      <c r="J88" s="43"/>
      <c r="K88" s="44">
        <v>7.25</v>
      </c>
      <c r="L88" s="44">
        <v>6.5</v>
      </c>
      <c r="M88" s="44">
        <v>7.25</v>
      </c>
      <c r="N88" s="44">
        <v>7.8</v>
      </c>
      <c r="O88" s="44">
        <v>7.333333333333333</v>
      </c>
      <c r="P88" s="44">
        <v>6.666666666666667</v>
      </c>
      <c r="Q88" s="44">
        <v>6.75</v>
      </c>
      <c r="R88" s="44">
        <v>7</v>
      </c>
      <c r="S88" s="44">
        <v>7</v>
      </c>
      <c r="U88" s="32">
        <f t="shared" si="17"/>
        <v>0.72499999999999998</v>
      </c>
      <c r="V88" s="32">
        <f t="shared" si="18"/>
        <v>0.65</v>
      </c>
      <c r="W88" s="32">
        <f t="shared" si="19"/>
        <v>0.72499999999999998</v>
      </c>
      <c r="X88" s="32">
        <f t="shared" si="20"/>
        <v>0.78</v>
      </c>
      <c r="Y88" s="32">
        <f t="shared" si="26"/>
        <v>0.73333333333333328</v>
      </c>
      <c r="Z88" s="32">
        <f t="shared" si="27"/>
        <v>0.66666666666666674</v>
      </c>
      <c r="AA88" s="32">
        <f t="shared" si="28"/>
        <v>0.67500000000000004</v>
      </c>
      <c r="AB88" s="32">
        <f t="shared" si="28"/>
        <v>0.7</v>
      </c>
      <c r="AC88" s="32">
        <f t="shared" si="28"/>
        <v>0.7</v>
      </c>
    </row>
    <row r="89" spans="1:29" x14ac:dyDescent="0.35">
      <c r="A89" s="35" t="s">
        <v>66</v>
      </c>
      <c r="B89" s="50" t="s">
        <v>67</v>
      </c>
      <c r="C89" s="32">
        <f t="shared" si="21"/>
        <v>0.28055555555555556</v>
      </c>
      <c r="D89" s="32">
        <f t="shared" si="22"/>
        <v>0.42444444444444446</v>
      </c>
      <c r="E89" s="32">
        <f t="shared" si="23"/>
        <v>0.32500000000000001</v>
      </c>
      <c r="F89" s="32">
        <f t="shared" si="24"/>
        <v>0.5</v>
      </c>
      <c r="G89" s="32">
        <f t="shared" si="25"/>
        <v>0.3</v>
      </c>
      <c r="H89" s="36"/>
      <c r="J89" s="43"/>
      <c r="K89" s="44">
        <v>2.75</v>
      </c>
      <c r="L89" s="44">
        <v>2</v>
      </c>
      <c r="M89" s="44">
        <v>3.6666666666666665</v>
      </c>
      <c r="N89" s="44">
        <v>4.4000000000000004</v>
      </c>
      <c r="O89" s="44">
        <v>4.666666666666667</v>
      </c>
      <c r="P89" s="44">
        <v>3.6666666666666665</v>
      </c>
      <c r="Q89" s="44">
        <v>3.25</v>
      </c>
      <c r="R89" s="44">
        <v>5</v>
      </c>
      <c r="S89" s="44">
        <v>3</v>
      </c>
      <c r="U89" s="32">
        <f t="shared" si="17"/>
        <v>0.27500000000000002</v>
      </c>
      <c r="V89" s="32">
        <f t="shared" si="18"/>
        <v>0.2</v>
      </c>
      <c r="W89" s="32">
        <f t="shared" si="19"/>
        <v>0.36666666666666664</v>
      </c>
      <c r="X89" s="32">
        <f t="shared" si="20"/>
        <v>0.44000000000000006</v>
      </c>
      <c r="Y89" s="32">
        <f t="shared" si="26"/>
        <v>0.46666666666666667</v>
      </c>
      <c r="Z89" s="32">
        <f t="shared" si="27"/>
        <v>0.36666666666666664</v>
      </c>
      <c r="AA89" s="32">
        <f t="shared" si="28"/>
        <v>0.32500000000000001</v>
      </c>
      <c r="AB89" s="32">
        <f t="shared" si="28"/>
        <v>0.5</v>
      </c>
      <c r="AC89" s="32">
        <f t="shared" si="28"/>
        <v>0.3</v>
      </c>
    </row>
    <row r="90" spans="1:29" x14ac:dyDescent="0.35">
      <c r="A90" s="35" t="s">
        <v>68</v>
      </c>
      <c r="B90" s="50" t="s">
        <v>69</v>
      </c>
      <c r="C90" s="32">
        <f t="shared" si="21"/>
        <v>0.41388888888888892</v>
      </c>
      <c r="D90" s="32">
        <f t="shared" si="22"/>
        <v>0.43333333333333335</v>
      </c>
      <c r="E90" s="32">
        <f t="shared" si="23"/>
        <v>0.3</v>
      </c>
      <c r="F90" s="32">
        <f t="shared" si="24"/>
        <v>0.4</v>
      </c>
      <c r="G90" s="32">
        <f t="shared" si="25"/>
        <v>0.3</v>
      </c>
      <c r="H90" s="36"/>
      <c r="J90" s="43"/>
      <c r="K90" s="44">
        <v>4.75</v>
      </c>
      <c r="L90" s="44">
        <v>3</v>
      </c>
      <c r="M90" s="44">
        <v>4.666666666666667</v>
      </c>
      <c r="N90" s="44">
        <v>5</v>
      </c>
      <c r="O90" s="44">
        <v>4.666666666666667</v>
      </c>
      <c r="P90" s="44">
        <v>3.3333333333333335</v>
      </c>
      <c r="Q90" s="44">
        <v>3</v>
      </c>
      <c r="R90" s="44">
        <v>4</v>
      </c>
      <c r="S90" s="44">
        <v>3</v>
      </c>
      <c r="U90" s="32">
        <f t="shared" si="17"/>
        <v>0.47499999999999998</v>
      </c>
      <c r="V90" s="32">
        <f t="shared" si="18"/>
        <v>0.3</v>
      </c>
      <c r="W90" s="32">
        <f t="shared" si="19"/>
        <v>0.46666666666666667</v>
      </c>
      <c r="X90" s="32">
        <f t="shared" si="20"/>
        <v>0.5</v>
      </c>
      <c r="Y90" s="32">
        <f t="shared" si="26"/>
        <v>0.46666666666666667</v>
      </c>
      <c r="Z90" s="32">
        <f t="shared" si="27"/>
        <v>0.33333333333333337</v>
      </c>
      <c r="AA90" s="32">
        <f t="shared" si="28"/>
        <v>0.3</v>
      </c>
      <c r="AB90" s="32">
        <f t="shared" si="28"/>
        <v>0.4</v>
      </c>
      <c r="AC90" s="32">
        <f t="shared" si="28"/>
        <v>0.3</v>
      </c>
    </row>
    <row r="91" spans="1:29" x14ac:dyDescent="0.35">
      <c r="A91" s="35" t="s">
        <v>167</v>
      </c>
      <c r="B91" s="50" t="s">
        <v>251</v>
      </c>
      <c r="C91" s="32">
        <f t="shared" si="21"/>
        <v>0.33333333333333331</v>
      </c>
      <c r="D91" s="32">
        <f t="shared" si="22"/>
        <v>0.33111111111111113</v>
      </c>
      <c r="E91" s="32">
        <f t="shared" si="23"/>
        <v>0.27500000000000002</v>
      </c>
      <c r="F91" s="32">
        <f t="shared" si="24"/>
        <v>0.3</v>
      </c>
      <c r="G91" s="32">
        <f t="shared" si="25"/>
        <v>0.3</v>
      </c>
      <c r="H91" s="36"/>
      <c r="J91" s="43"/>
      <c r="K91" s="44">
        <v>4.5</v>
      </c>
      <c r="L91" s="44">
        <v>2.5</v>
      </c>
      <c r="M91" s="44">
        <v>3</v>
      </c>
      <c r="N91" s="44">
        <v>3.6</v>
      </c>
      <c r="O91" s="44">
        <v>3.3333333333333335</v>
      </c>
      <c r="P91" s="44">
        <v>3</v>
      </c>
      <c r="Q91" s="44">
        <v>2.75</v>
      </c>
      <c r="R91" s="44">
        <v>3</v>
      </c>
      <c r="S91" s="44">
        <v>3</v>
      </c>
      <c r="U91" s="32">
        <f t="shared" si="17"/>
        <v>0.45</v>
      </c>
      <c r="V91" s="32">
        <f t="shared" si="18"/>
        <v>0.25</v>
      </c>
      <c r="W91" s="32">
        <f t="shared" si="19"/>
        <v>0.3</v>
      </c>
      <c r="X91" s="32">
        <f t="shared" si="20"/>
        <v>0.36</v>
      </c>
      <c r="Y91" s="32">
        <f t="shared" si="26"/>
        <v>0.33333333333333337</v>
      </c>
      <c r="Z91" s="32">
        <f t="shared" si="27"/>
        <v>0.3</v>
      </c>
      <c r="AA91" s="32">
        <f t="shared" si="28"/>
        <v>0.27500000000000002</v>
      </c>
      <c r="AB91" s="32">
        <f t="shared" si="28"/>
        <v>0.3</v>
      </c>
      <c r="AC91" s="32">
        <f t="shared" si="28"/>
        <v>0.3</v>
      </c>
    </row>
    <row r="92" spans="1:29" x14ac:dyDescent="0.35">
      <c r="A92" s="35" t="s">
        <v>70</v>
      </c>
      <c r="B92" s="50" t="s">
        <v>71</v>
      </c>
      <c r="C92" s="32">
        <f t="shared" si="21"/>
        <v>0.75</v>
      </c>
      <c r="D92" s="32">
        <f t="shared" si="22"/>
        <v>0.53555555555555567</v>
      </c>
      <c r="E92" s="32">
        <f t="shared" si="23"/>
        <v>0.67500000000000004</v>
      </c>
      <c r="F92" s="32">
        <f t="shared" si="24"/>
        <v>0.6</v>
      </c>
      <c r="G92" s="32">
        <f t="shared" si="25"/>
        <v>0.5</v>
      </c>
      <c r="H92" s="36"/>
      <c r="J92" s="43"/>
      <c r="K92" s="44">
        <v>8.5</v>
      </c>
      <c r="L92" s="44">
        <v>7.5</v>
      </c>
      <c r="M92" s="44">
        <v>6.5</v>
      </c>
      <c r="N92" s="44">
        <v>6.4</v>
      </c>
      <c r="O92" s="44">
        <v>5</v>
      </c>
      <c r="P92" s="44">
        <v>4.666666666666667</v>
      </c>
      <c r="Q92" s="44">
        <v>6.75</v>
      </c>
      <c r="R92" s="44">
        <v>6</v>
      </c>
      <c r="S92" s="44">
        <v>5</v>
      </c>
      <c r="U92" s="32">
        <f t="shared" si="17"/>
        <v>0.85</v>
      </c>
      <c r="V92" s="32">
        <f t="shared" si="18"/>
        <v>0.75</v>
      </c>
      <c r="W92" s="32">
        <f t="shared" si="19"/>
        <v>0.65</v>
      </c>
      <c r="X92" s="32">
        <f t="shared" si="20"/>
        <v>0.64</v>
      </c>
      <c r="Y92" s="32">
        <f t="shared" si="26"/>
        <v>0.5</v>
      </c>
      <c r="Z92" s="32">
        <f t="shared" si="27"/>
        <v>0.46666666666666667</v>
      </c>
      <c r="AA92" s="32">
        <f t="shared" si="28"/>
        <v>0.67500000000000004</v>
      </c>
      <c r="AB92" s="32">
        <f t="shared" si="28"/>
        <v>0.6</v>
      </c>
      <c r="AC92" s="32">
        <f t="shared" si="28"/>
        <v>0.5</v>
      </c>
    </row>
    <row r="93" spans="1:29" x14ac:dyDescent="0.35">
      <c r="A93" s="35" t="s">
        <v>168</v>
      </c>
      <c r="B93" s="50" t="s">
        <v>252</v>
      </c>
      <c r="C93" s="32">
        <f t="shared" si="21"/>
        <v>0.6166666666666667</v>
      </c>
      <c r="D93" s="32">
        <f t="shared" si="22"/>
        <v>0.4177777777777778</v>
      </c>
      <c r="E93" s="32">
        <f t="shared" si="23"/>
        <v>0.5</v>
      </c>
      <c r="F93" s="32">
        <f t="shared" si="24"/>
        <v>0.5</v>
      </c>
      <c r="G93" s="32">
        <f t="shared" si="25"/>
        <v>0.3</v>
      </c>
      <c r="H93" s="36"/>
      <c r="J93" s="43"/>
      <c r="K93" s="44">
        <v>7</v>
      </c>
      <c r="L93" s="44">
        <v>6.5</v>
      </c>
      <c r="M93" s="44">
        <v>5</v>
      </c>
      <c r="N93" s="44">
        <v>5.2</v>
      </c>
      <c r="O93" s="44">
        <v>3.6666666666666665</v>
      </c>
      <c r="P93" s="44">
        <v>3.6666666666666665</v>
      </c>
      <c r="Q93" s="44">
        <v>5</v>
      </c>
      <c r="R93" s="44">
        <v>5</v>
      </c>
      <c r="S93" s="44">
        <v>3</v>
      </c>
      <c r="U93" s="32">
        <f t="shared" si="17"/>
        <v>0.7</v>
      </c>
      <c r="V93" s="32">
        <f t="shared" si="18"/>
        <v>0.65</v>
      </c>
      <c r="W93" s="32">
        <f t="shared" si="19"/>
        <v>0.5</v>
      </c>
      <c r="X93" s="32">
        <f t="shared" si="20"/>
        <v>0.52</v>
      </c>
      <c r="Y93" s="32">
        <f t="shared" si="26"/>
        <v>0.36666666666666664</v>
      </c>
      <c r="Z93" s="32">
        <f t="shared" si="27"/>
        <v>0.36666666666666664</v>
      </c>
      <c r="AA93" s="32">
        <f t="shared" si="28"/>
        <v>0.5</v>
      </c>
      <c r="AB93" s="32">
        <f t="shared" si="28"/>
        <v>0.5</v>
      </c>
      <c r="AC93" s="32">
        <f t="shared" si="28"/>
        <v>0.3</v>
      </c>
    </row>
    <row r="94" spans="1:29" x14ac:dyDescent="0.35">
      <c r="A94" s="35" t="s">
        <v>169</v>
      </c>
      <c r="B94" s="50" t="s">
        <v>253</v>
      </c>
      <c r="C94" s="32">
        <f t="shared" si="21"/>
        <v>0.35555555555555557</v>
      </c>
      <c r="D94" s="32">
        <f t="shared" si="22"/>
        <v>0.30888888888888894</v>
      </c>
      <c r="E94" s="32">
        <f t="shared" si="23"/>
        <v>0.25</v>
      </c>
      <c r="F94" s="32">
        <f t="shared" si="24"/>
        <v>0.4</v>
      </c>
      <c r="G94" s="32">
        <f t="shared" si="25"/>
        <v>0.2</v>
      </c>
      <c r="H94" s="36"/>
      <c r="J94" s="43"/>
      <c r="K94" s="44">
        <v>3.5</v>
      </c>
      <c r="L94" s="44">
        <v>2.5</v>
      </c>
      <c r="M94" s="44">
        <v>4.666666666666667</v>
      </c>
      <c r="N94" s="44">
        <v>2.6</v>
      </c>
      <c r="O94" s="44">
        <v>3.3333333333333335</v>
      </c>
      <c r="P94" s="44">
        <v>3.3333333333333335</v>
      </c>
      <c r="Q94" s="44">
        <v>2.5</v>
      </c>
      <c r="R94" s="44">
        <v>4</v>
      </c>
      <c r="S94" s="44">
        <v>2</v>
      </c>
      <c r="U94" s="32">
        <f t="shared" si="17"/>
        <v>0.35</v>
      </c>
      <c r="V94" s="32">
        <f t="shared" si="18"/>
        <v>0.25</v>
      </c>
      <c r="W94" s="32">
        <f t="shared" si="19"/>
        <v>0.46666666666666667</v>
      </c>
      <c r="X94" s="32">
        <f t="shared" si="20"/>
        <v>0.26</v>
      </c>
      <c r="Y94" s="32">
        <f t="shared" si="26"/>
        <v>0.33333333333333337</v>
      </c>
      <c r="Z94" s="32">
        <f t="shared" si="27"/>
        <v>0.33333333333333337</v>
      </c>
      <c r="AA94" s="32">
        <f t="shared" si="28"/>
        <v>0.25</v>
      </c>
      <c r="AB94" s="32">
        <f t="shared" si="28"/>
        <v>0.4</v>
      </c>
      <c r="AC94" s="32">
        <f t="shared" si="28"/>
        <v>0.2</v>
      </c>
    </row>
    <row r="95" spans="1:29" x14ac:dyDescent="0.35">
      <c r="A95" s="35" t="s">
        <v>72</v>
      </c>
      <c r="B95" s="50" t="s">
        <v>73</v>
      </c>
      <c r="C95" s="32">
        <f t="shared" si="21"/>
        <v>0.64166666666666672</v>
      </c>
      <c r="D95" s="32">
        <f t="shared" si="22"/>
        <v>0.48222222222222227</v>
      </c>
      <c r="E95" s="32">
        <f t="shared" si="23"/>
        <v>0.55000000000000004</v>
      </c>
      <c r="F95" s="32">
        <f t="shared" si="24"/>
        <v>0.4</v>
      </c>
      <c r="G95" s="32">
        <f t="shared" si="25"/>
        <v>0.3</v>
      </c>
      <c r="H95" s="36"/>
      <c r="J95" s="43"/>
      <c r="K95" s="44">
        <v>6.75</v>
      </c>
      <c r="L95" s="44">
        <v>6.5</v>
      </c>
      <c r="M95" s="44">
        <v>6</v>
      </c>
      <c r="N95" s="44">
        <v>5.8</v>
      </c>
      <c r="O95" s="44">
        <v>4</v>
      </c>
      <c r="P95" s="44">
        <v>4.666666666666667</v>
      </c>
      <c r="Q95" s="44">
        <v>5.5</v>
      </c>
      <c r="R95" s="44">
        <v>4</v>
      </c>
      <c r="S95" s="44">
        <v>3</v>
      </c>
      <c r="U95" s="32">
        <f t="shared" si="17"/>
        <v>0.67500000000000004</v>
      </c>
      <c r="V95" s="32">
        <f t="shared" si="18"/>
        <v>0.65</v>
      </c>
      <c r="W95" s="32">
        <f t="shared" si="19"/>
        <v>0.6</v>
      </c>
      <c r="X95" s="32">
        <f t="shared" si="20"/>
        <v>0.57999999999999996</v>
      </c>
      <c r="Y95" s="32">
        <f t="shared" si="26"/>
        <v>0.4</v>
      </c>
      <c r="Z95" s="32">
        <f t="shared" si="27"/>
        <v>0.46666666666666667</v>
      </c>
      <c r="AA95" s="32">
        <f t="shared" si="28"/>
        <v>0.55000000000000004</v>
      </c>
      <c r="AB95" s="32">
        <f t="shared" si="28"/>
        <v>0.4</v>
      </c>
      <c r="AC95" s="32">
        <f t="shared" si="28"/>
        <v>0.3</v>
      </c>
    </row>
    <row r="96" spans="1:29" x14ac:dyDescent="0.35">
      <c r="A96" s="35" t="s">
        <v>74</v>
      </c>
      <c r="B96" s="50" t="s">
        <v>75</v>
      </c>
      <c r="C96" s="32">
        <f t="shared" si="21"/>
        <v>0.55833333333333335</v>
      </c>
      <c r="D96" s="32">
        <f t="shared" si="22"/>
        <v>0.37555555555555559</v>
      </c>
      <c r="E96" s="32">
        <f t="shared" si="23"/>
        <v>0.52500000000000002</v>
      </c>
      <c r="F96" s="32">
        <f t="shared" si="24"/>
        <v>0.4</v>
      </c>
      <c r="G96" s="32">
        <f t="shared" si="25"/>
        <v>0.4</v>
      </c>
      <c r="H96" s="36"/>
      <c r="J96" s="43"/>
      <c r="K96" s="44">
        <v>6.75</v>
      </c>
      <c r="L96" s="44">
        <v>5.5</v>
      </c>
      <c r="M96" s="44">
        <v>4.5</v>
      </c>
      <c r="N96" s="44">
        <v>4.5999999999999996</v>
      </c>
      <c r="O96" s="44">
        <v>3.3333333333333335</v>
      </c>
      <c r="P96" s="44">
        <v>3.3333333333333335</v>
      </c>
      <c r="Q96" s="44">
        <v>5.25</v>
      </c>
      <c r="R96" s="44">
        <v>4</v>
      </c>
      <c r="S96" s="44">
        <v>4</v>
      </c>
      <c r="U96" s="32">
        <f t="shared" si="17"/>
        <v>0.67500000000000004</v>
      </c>
      <c r="V96" s="32">
        <f t="shared" si="18"/>
        <v>0.55000000000000004</v>
      </c>
      <c r="W96" s="32">
        <f t="shared" si="19"/>
        <v>0.45</v>
      </c>
      <c r="X96" s="32">
        <f t="shared" si="20"/>
        <v>0.45999999999999996</v>
      </c>
      <c r="Y96" s="32">
        <f t="shared" si="26"/>
        <v>0.33333333333333337</v>
      </c>
      <c r="Z96" s="32">
        <f t="shared" si="27"/>
        <v>0.33333333333333337</v>
      </c>
      <c r="AA96" s="32">
        <f t="shared" si="28"/>
        <v>0.52500000000000002</v>
      </c>
      <c r="AB96" s="32">
        <f t="shared" si="28"/>
        <v>0.4</v>
      </c>
      <c r="AC96" s="32">
        <f t="shared" si="28"/>
        <v>0.4</v>
      </c>
    </row>
    <row r="97" spans="1:29" x14ac:dyDescent="0.35">
      <c r="A97" s="35" t="s">
        <v>295</v>
      </c>
      <c r="B97" s="50" t="s">
        <v>254</v>
      </c>
      <c r="C97" s="32">
        <f t="shared" si="21"/>
        <v>0.10000000000000002</v>
      </c>
      <c r="D97" s="32">
        <f t="shared" si="22"/>
        <v>0.14000000000000001</v>
      </c>
      <c r="E97" s="32">
        <f t="shared" si="23"/>
        <v>0.125</v>
      </c>
      <c r="F97" s="32">
        <f t="shared" si="24"/>
        <v>0.2</v>
      </c>
      <c r="G97" s="32">
        <f t="shared" si="25"/>
        <v>0.2</v>
      </c>
      <c r="H97" s="36"/>
      <c r="J97" s="43"/>
      <c r="K97" s="44">
        <v>1</v>
      </c>
      <c r="L97" s="44">
        <v>1</v>
      </c>
      <c r="M97" s="44">
        <v>1</v>
      </c>
      <c r="N97" s="44">
        <v>1.2</v>
      </c>
      <c r="O97" s="44">
        <v>1</v>
      </c>
      <c r="P97" s="44">
        <v>2</v>
      </c>
      <c r="Q97" s="44">
        <v>1.25</v>
      </c>
      <c r="R97" s="44">
        <v>2</v>
      </c>
      <c r="S97" s="44">
        <v>2</v>
      </c>
      <c r="U97" s="32">
        <f t="shared" si="17"/>
        <v>0.1</v>
      </c>
      <c r="V97" s="32">
        <f t="shared" si="18"/>
        <v>0.1</v>
      </c>
      <c r="W97" s="32">
        <f t="shared" si="19"/>
        <v>0.1</v>
      </c>
      <c r="X97" s="32">
        <f t="shared" si="20"/>
        <v>0.12</v>
      </c>
      <c r="Y97" s="32">
        <f t="shared" si="26"/>
        <v>0.1</v>
      </c>
      <c r="Z97" s="32">
        <f t="shared" si="27"/>
        <v>0.2</v>
      </c>
      <c r="AA97" s="32">
        <f t="shared" si="28"/>
        <v>0.125</v>
      </c>
      <c r="AB97" s="32">
        <f t="shared" si="28"/>
        <v>0.2</v>
      </c>
      <c r="AC97" s="32">
        <f t="shared" si="28"/>
        <v>0.2</v>
      </c>
    </row>
    <row r="98" spans="1:29" x14ac:dyDescent="0.35">
      <c r="A98" s="35" t="s">
        <v>161</v>
      </c>
      <c r="B98" s="50" t="s">
        <v>520</v>
      </c>
      <c r="C98" s="32">
        <f t="shared" si="21"/>
        <v>0.69999999999999984</v>
      </c>
      <c r="D98" s="32">
        <f t="shared" si="22"/>
        <v>0.66888888888888898</v>
      </c>
      <c r="E98" s="32">
        <f t="shared" si="23"/>
        <v>0.65</v>
      </c>
      <c r="F98" s="32">
        <f t="shared" si="24"/>
        <v>0.7</v>
      </c>
      <c r="G98" s="32">
        <f t="shared" si="25"/>
        <v>0.5</v>
      </c>
      <c r="H98" s="36"/>
      <c r="J98" s="43"/>
      <c r="K98" s="44">
        <v>7.5</v>
      </c>
      <c r="L98" s="44">
        <v>6.5</v>
      </c>
      <c r="M98" s="44">
        <v>7</v>
      </c>
      <c r="N98" s="44">
        <v>7.4</v>
      </c>
      <c r="O98" s="44">
        <v>7</v>
      </c>
      <c r="P98" s="44">
        <v>5.666666666666667</v>
      </c>
      <c r="Q98" s="44">
        <v>6.5</v>
      </c>
      <c r="R98" s="44">
        <v>7</v>
      </c>
      <c r="S98" s="44">
        <v>5</v>
      </c>
      <c r="U98" s="32">
        <f t="shared" si="17"/>
        <v>0.75</v>
      </c>
      <c r="V98" s="32">
        <f t="shared" si="18"/>
        <v>0.65</v>
      </c>
      <c r="W98" s="32">
        <f t="shared" si="19"/>
        <v>0.7</v>
      </c>
      <c r="X98" s="32">
        <f t="shared" si="20"/>
        <v>0.74</v>
      </c>
      <c r="Y98" s="32">
        <f t="shared" si="26"/>
        <v>0.7</v>
      </c>
      <c r="Z98" s="32">
        <f t="shared" si="27"/>
        <v>0.56666666666666665</v>
      </c>
      <c r="AA98" s="32">
        <f t="shared" si="28"/>
        <v>0.65</v>
      </c>
      <c r="AB98" s="32">
        <f t="shared" si="28"/>
        <v>0.7</v>
      </c>
      <c r="AC98" s="32">
        <f t="shared" si="28"/>
        <v>0.5</v>
      </c>
    </row>
    <row r="99" spans="1:29" x14ac:dyDescent="0.35">
      <c r="A99" s="35" t="s">
        <v>170</v>
      </c>
      <c r="B99" s="50" t="s">
        <v>255</v>
      </c>
      <c r="C99" s="32">
        <f t="shared" si="21"/>
        <v>0.18333333333333335</v>
      </c>
      <c r="D99" s="32">
        <f t="shared" si="22"/>
        <v>0.3511111111111111</v>
      </c>
      <c r="E99" s="32">
        <f t="shared" si="23"/>
        <v>0.17499999999999999</v>
      </c>
      <c r="F99" s="32">
        <f t="shared" si="24"/>
        <v>0.6</v>
      </c>
      <c r="G99" s="32">
        <f t="shared" si="25"/>
        <v>0.3</v>
      </c>
      <c r="H99" s="36"/>
      <c r="J99" s="43"/>
      <c r="K99" s="44">
        <v>1.5</v>
      </c>
      <c r="L99" s="44">
        <v>2</v>
      </c>
      <c r="M99" s="44">
        <v>2</v>
      </c>
      <c r="N99" s="44">
        <v>3.2</v>
      </c>
      <c r="O99" s="44">
        <v>3.3333333333333335</v>
      </c>
      <c r="P99" s="44">
        <v>4</v>
      </c>
      <c r="Q99" s="44">
        <v>1.75</v>
      </c>
      <c r="R99" s="44">
        <v>6</v>
      </c>
      <c r="S99" s="44">
        <v>3</v>
      </c>
      <c r="U99" s="32">
        <f t="shared" si="17"/>
        <v>0.15</v>
      </c>
      <c r="V99" s="32">
        <f t="shared" si="18"/>
        <v>0.2</v>
      </c>
      <c r="W99" s="32">
        <f t="shared" si="19"/>
        <v>0.2</v>
      </c>
      <c r="X99" s="32">
        <f t="shared" si="20"/>
        <v>0.32</v>
      </c>
      <c r="Y99" s="32">
        <f t="shared" si="26"/>
        <v>0.33333333333333337</v>
      </c>
      <c r="Z99" s="32">
        <f t="shared" si="27"/>
        <v>0.4</v>
      </c>
      <c r="AA99" s="32">
        <f t="shared" si="28"/>
        <v>0.17499999999999999</v>
      </c>
      <c r="AB99" s="32">
        <f t="shared" si="28"/>
        <v>0.6</v>
      </c>
      <c r="AC99" s="32">
        <f t="shared" si="28"/>
        <v>0.3</v>
      </c>
    </row>
    <row r="100" spans="1:29" x14ac:dyDescent="0.35">
      <c r="A100" s="35" t="s">
        <v>171</v>
      </c>
      <c r="B100" s="50" t="s">
        <v>256</v>
      </c>
      <c r="C100" s="32">
        <f t="shared" si="21"/>
        <v>0.3666666666666667</v>
      </c>
      <c r="D100" s="32">
        <f t="shared" si="22"/>
        <v>0.3666666666666667</v>
      </c>
      <c r="E100" s="32">
        <f t="shared" si="23"/>
        <v>0.32500000000000001</v>
      </c>
      <c r="F100" s="32">
        <f t="shared" si="24"/>
        <v>0.4</v>
      </c>
      <c r="G100" s="32">
        <f t="shared" si="25"/>
        <v>0.2</v>
      </c>
      <c r="H100" s="36"/>
      <c r="J100" s="43"/>
      <c r="K100" s="44">
        <v>4</v>
      </c>
      <c r="L100" s="44">
        <v>3</v>
      </c>
      <c r="M100" s="44">
        <v>4</v>
      </c>
      <c r="N100" s="44">
        <v>4</v>
      </c>
      <c r="O100" s="44">
        <v>4</v>
      </c>
      <c r="P100" s="44">
        <v>3</v>
      </c>
      <c r="Q100" s="44">
        <v>3.25</v>
      </c>
      <c r="R100" s="44">
        <v>4</v>
      </c>
      <c r="S100" s="44">
        <v>2</v>
      </c>
      <c r="U100" s="32">
        <f t="shared" si="17"/>
        <v>0.4</v>
      </c>
      <c r="V100" s="32">
        <f t="shared" si="18"/>
        <v>0.3</v>
      </c>
      <c r="W100" s="32">
        <f t="shared" si="19"/>
        <v>0.4</v>
      </c>
      <c r="X100" s="32">
        <f t="shared" si="20"/>
        <v>0.4</v>
      </c>
      <c r="Y100" s="32">
        <f t="shared" si="26"/>
        <v>0.4</v>
      </c>
      <c r="Z100" s="32">
        <f t="shared" si="27"/>
        <v>0.3</v>
      </c>
      <c r="AA100" s="32">
        <f t="shared" si="28"/>
        <v>0.32500000000000001</v>
      </c>
      <c r="AB100" s="32">
        <f t="shared" si="28"/>
        <v>0.4</v>
      </c>
      <c r="AC100" s="32">
        <f t="shared" si="28"/>
        <v>0.2</v>
      </c>
    </row>
    <row r="101" spans="1:29" x14ac:dyDescent="0.35">
      <c r="A101" s="35" t="s">
        <v>172</v>
      </c>
      <c r="B101" s="50" t="s">
        <v>257</v>
      </c>
      <c r="C101" s="32">
        <f t="shared" si="21"/>
        <v>0.70833333333333337</v>
      </c>
      <c r="D101" s="32">
        <f t="shared" si="22"/>
        <v>0.64444444444444449</v>
      </c>
      <c r="E101" s="32">
        <f t="shared" si="23"/>
        <v>0.6</v>
      </c>
      <c r="F101" s="32">
        <f t="shared" si="24"/>
        <v>0.7</v>
      </c>
      <c r="G101" s="32">
        <f t="shared" si="25"/>
        <v>0.4</v>
      </c>
      <c r="H101" s="38"/>
      <c r="J101" s="43"/>
      <c r="K101" s="44">
        <v>7.75</v>
      </c>
      <c r="L101" s="44">
        <v>7</v>
      </c>
      <c r="M101" s="44">
        <v>6.5</v>
      </c>
      <c r="N101" s="44">
        <v>8</v>
      </c>
      <c r="O101" s="44">
        <v>6.666666666666667</v>
      </c>
      <c r="P101" s="44">
        <v>4.666666666666667</v>
      </c>
      <c r="Q101" s="44">
        <v>6</v>
      </c>
      <c r="R101" s="44">
        <v>7</v>
      </c>
      <c r="S101" s="44">
        <v>4</v>
      </c>
      <c r="U101" s="32">
        <f t="shared" si="17"/>
        <v>0.77500000000000002</v>
      </c>
      <c r="V101" s="32">
        <f t="shared" si="18"/>
        <v>0.7</v>
      </c>
      <c r="W101" s="32">
        <f t="shared" si="19"/>
        <v>0.65</v>
      </c>
      <c r="X101" s="32">
        <f t="shared" si="20"/>
        <v>0.8</v>
      </c>
      <c r="Y101" s="32">
        <f t="shared" si="26"/>
        <v>0.66666666666666674</v>
      </c>
      <c r="Z101" s="32">
        <f t="shared" si="27"/>
        <v>0.46666666666666667</v>
      </c>
      <c r="AA101" s="32">
        <f t="shared" si="28"/>
        <v>0.6</v>
      </c>
      <c r="AB101" s="32">
        <f t="shared" si="28"/>
        <v>0.7</v>
      </c>
      <c r="AC101" s="32">
        <f t="shared" si="28"/>
        <v>0.4</v>
      </c>
    </row>
    <row r="102" spans="1:29" x14ac:dyDescent="0.35">
      <c r="A102" s="35" t="s">
        <v>173</v>
      </c>
      <c r="B102" s="50" t="s">
        <v>258</v>
      </c>
      <c r="C102" s="32">
        <f t="shared" si="21"/>
        <v>0.60833333333333339</v>
      </c>
      <c r="D102" s="32">
        <f t="shared" si="22"/>
        <v>0.46444444444444444</v>
      </c>
      <c r="E102" s="32">
        <f t="shared" si="23"/>
        <v>0.57499999999999996</v>
      </c>
      <c r="F102" s="32">
        <f t="shared" si="24"/>
        <v>0.5</v>
      </c>
      <c r="G102" s="32">
        <f t="shared" si="25"/>
        <v>0.3</v>
      </c>
      <c r="H102" s="36"/>
      <c r="J102" s="43"/>
      <c r="K102" s="44">
        <v>7.5</v>
      </c>
      <c r="L102" s="44">
        <v>6</v>
      </c>
      <c r="M102" s="44">
        <v>4.75</v>
      </c>
      <c r="N102" s="44">
        <v>5.6</v>
      </c>
      <c r="O102" s="44">
        <v>4.666666666666667</v>
      </c>
      <c r="P102" s="44">
        <v>3.6666666666666665</v>
      </c>
      <c r="Q102" s="44">
        <v>5.75</v>
      </c>
      <c r="R102" s="44">
        <v>5</v>
      </c>
      <c r="S102" s="44">
        <v>3</v>
      </c>
      <c r="U102" s="32">
        <f t="shared" si="17"/>
        <v>0.75</v>
      </c>
      <c r="V102" s="32">
        <f t="shared" si="18"/>
        <v>0.6</v>
      </c>
      <c r="W102" s="32">
        <f t="shared" si="19"/>
        <v>0.47499999999999998</v>
      </c>
      <c r="X102" s="32">
        <f t="shared" si="20"/>
        <v>0.55999999999999994</v>
      </c>
      <c r="Y102" s="32">
        <f t="shared" si="26"/>
        <v>0.46666666666666667</v>
      </c>
      <c r="Z102" s="32">
        <f t="shared" si="27"/>
        <v>0.36666666666666664</v>
      </c>
      <c r="AA102" s="32">
        <f t="shared" si="28"/>
        <v>0.57499999999999996</v>
      </c>
      <c r="AB102" s="32">
        <f t="shared" si="28"/>
        <v>0.5</v>
      </c>
      <c r="AC102" s="32">
        <f t="shared" si="28"/>
        <v>0.3</v>
      </c>
    </row>
    <row r="103" spans="1:29" x14ac:dyDescent="0.35">
      <c r="A103" s="35" t="s">
        <v>174</v>
      </c>
      <c r="B103" s="50" t="s">
        <v>259</v>
      </c>
      <c r="C103" s="32">
        <f t="shared" si="21"/>
        <v>0.65833333333333333</v>
      </c>
      <c r="D103" s="32">
        <f t="shared" si="22"/>
        <v>0.62</v>
      </c>
      <c r="E103" s="32">
        <f t="shared" si="23"/>
        <v>0.57499999999999996</v>
      </c>
      <c r="F103" s="32">
        <f t="shared" si="24"/>
        <v>0.4</v>
      </c>
      <c r="G103" s="32">
        <f t="shared" si="25"/>
        <v>0.4</v>
      </c>
      <c r="H103" s="36"/>
      <c r="J103" s="43"/>
      <c r="K103" s="44">
        <v>7.5</v>
      </c>
      <c r="L103" s="44">
        <v>6.5</v>
      </c>
      <c r="M103" s="44">
        <v>5.75</v>
      </c>
      <c r="N103" s="44">
        <v>6.6</v>
      </c>
      <c r="O103" s="44">
        <v>6.666666666666667</v>
      </c>
      <c r="P103" s="44">
        <v>5.333333333333333</v>
      </c>
      <c r="Q103" s="44">
        <v>5.75</v>
      </c>
      <c r="R103" s="44">
        <v>4</v>
      </c>
      <c r="S103" s="44">
        <v>4</v>
      </c>
      <c r="U103" s="32">
        <f t="shared" si="17"/>
        <v>0.75</v>
      </c>
      <c r="V103" s="32">
        <f t="shared" si="18"/>
        <v>0.65</v>
      </c>
      <c r="W103" s="32">
        <f t="shared" si="19"/>
        <v>0.57499999999999996</v>
      </c>
      <c r="X103" s="32">
        <f t="shared" si="20"/>
        <v>0.65999999999999992</v>
      </c>
      <c r="Y103" s="32">
        <f t="shared" si="26"/>
        <v>0.66666666666666674</v>
      </c>
      <c r="Z103" s="32">
        <f t="shared" si="27"/>
        <v>0.53333333333333333</v>
      </c>
      <c r="AA103" s="32">
        <f t="shared" si="28"/>
        <v>0.57499999999999996</v>
      </c>
      <c r="AB103" s="32">
        <f t="shared" si="28"/>
        <v>0.4</v>
      </c>
      <c r="AC103" s="32">
        <f t="shared" si="28"/>
        <v>0.4</v>
      </c>
    </row>
    <row r="104" spans="1:29" x14ac:dyDescent="0.35">
      <c r="A104" s="35" t="s">
        <v>175</v>
      </c>
      <c r="B104" s="50" t="s">
        <v>260</v>
      </c>
      <c r="C104" s="32">
        <f t="shared" si="21"/>
        <v>0.63333333333333341</v>
      </c>
      <c r="D104" s="32">
        <f t="shared" si="22"/>
        <v>0.60888888888888892</v>
      </c>
      <c r="E104" s="32">
        <f t="shared" si="23"/>
        <v>0.625</v>
      </c>
      <c r="F104" s="32">
        <f t="shared" si="24"/>
        <v>0.7</v>
      </c>
      <c r="G104" s="32">
        <f t="shared" si="25"/>
        <v>0.6</v>
      </c>
      <c r="H104" s="36"/>
      <c r="J104" s="43"/>
      <c r="K104" s="44">
        <v>8</v>
      </c>
      <c r="L104" s="44">
        <v>6.5</v>
      </c>
      <c r="M104" s="44">
        <v>4.5</v>
      </c>
      <c r="N104" s="44">
        <v>6.6</v>
      </c>
      <c r="O104" s="44">
        <v>5.666666666666667</v>
      </c>
      <c r="P104" s="44">
        <v>6</v>
      </c>
      <c r="Q104" s="44">
        <v>6.25</v>
      </c>
      <c r="R104" s="44">
        <v>7</v>
      </c>
      <c r="S104" s="44">
        <v>6</v>
      </c>
      <c r="U104" s="32">
        <f t="shared" ref="U104:U136" si="29">IF(ISNUMBER(K104)=TRUE,U$5*(K104-U$4)/(U$3-U$4)+(1-U$5)*(1-(K104-U$4)/(U$3-U$4)),"..")</f>
        <v>0.8</v>
      </c>
      <c r="V104" s="32">
        <f t="shared" ref="V104:V136" si="30">IF(ISNUMBER(L104)=TRUE,V$5*(L104-V$4)/(V$3-V$4)+(1-V$5)*(1-(L104-V$4)/(V$3-V$4)),"..")</f>
        <v>0.65</v>
      </c>
      <c r="W104" s="32">
        <f t="shared" ref="W104:W136" si="31">IF(ISNUMBER(M104)=TRUE,W$5*(M104-W$4)/(W$3-W$4)+(1-W$5)*(1-(M104-W$4)/(W$3-W$4)),"..")</f>
        <v>0.45</v>
      </c>
      <c r="X104" s="32">
        <f t="shared" ref="X104:X136" si="32">IF(ISNUMBER(N104)=TRUE,X$5*(N104-X$4)/(X$3-X$4)+(1-X$5)*(1-(N104-X$4)/(X$3-X$4)),"..")</f>
        <v>0.65999999999999992</v>
      </c>
      <c r="Y104" s="32">
        <f t="shared" si="26"/>
        <v>0.56666666666666665</v>
      </c>
      <c r="Z104" s="32">
        <f t="shared" si="27"/>
        <v>0.6</v>
      </c>
      <c r="AA104" s="32">
        <f t="shared" si="28"/>
        <v>0.625</v>
      </c>
      <c r="AB104" s="32">
        <f t="shared" si="28"/>
        <v>0.7</v>
      </c>
      <c r="AC104" s="32">
        <f t="shared" si="28"/>
        <v>0.6</v>
      </c>
    </row>
    <row r="105" spans="1:29" x14ac:dyDescent="0.35">
      <c r="A105" s="35" t="s">
        <v>176</v>
      </c>
      <c r="B105" s="50" t="s">
        <v>261</v>
      </c>
      <c r="C105" s="32">
        <f t="shared" si="21"/>
        <v>0.58333333333333337</v>
      </c>
      <c r="D105" s="32">
        <f t="shared" si="22"/>
        <v>0.51777777777777778</v>
      </c>
      <c r="E105" s="32">
        <f t="shared" si="23"/>
        <v>0.47499999999999998</v>
      </c>
      <c r="F105" s="32">
        <f t="shared" si="24"/>
        <v>0.6</v>
      </c>
      <c r="G105" s="32">
        <f t="shared" si="25"/>
        <v>0.4</v>
      </c>
      <c r="H105" s="36"/>
      <c r="J105" s="43"/>
      <c r="K105" s="44">
        <v>6.25</v>
      </c>
      <c r="L105" s="44">
        <v>5.5</v>
      </c>
      <c r="M105" s="44">
        <v>5.75</v>
      </c>
      <c r="N105" s="44">
        <v>5.2</v>
      </c>
      <c r="O105" s="44">
        <v>5.333333333333333</v>
      </c>
      <c r="P105" s="44">
        <v>5</v>
      </c>
      <c r="Q105" s="44">
        <v>4.75</v>
      </c>
      <c r="R105" s="44">
        <v>6</v>
      </c>
      <c r="S105" s="44">
        <v>4</v>
      </c>
      <c r="U105" s="32">
        <f t="shared" si="29"/>
        <v>0.625</v>
      </c>
      <c r="V105" s="32">
        <f t="shared" si="30"/>
        <v>0.55000000000000004</v>
      </c>
      <c r="W105" s="32">
        <f t="shared" si="31"/>
        <v>0.57499999999999996</v>
      </c>
      <c r="X105" s="32">
        <f t="shared" si="32"/>
        <v>0.52</v>
      </c>
      <c r="Y105" s="32">
        <f t="shared" si="26"/>
        <v>0.53333333333333333</v>
      </c>
      <c r="Z105" s="32">
        <f t="shared" si="27"/>
        <v>0.5</v>
      </c>
      <c r="AA105" s="32">
        <f t="shared" si="28"/>
        <v>0.47499999999999998</v>
      </c>
      <c r="AB105" s="32">
        <f t="shared" si="28"/>
        <v>0.6</v>
      </c>
      <c r="AC105" s="32">
        <f t="shared" si="28"/>
        <v>0.4</v>
      </c>
    </row>
    <row r="106" spans="1:29" x14ac:dyDescent="0.35">
      <c r="A106" s="35" t="s">
        <v>177</v>
      </c>
      <c r="B106" s="50" t="s">
        <v>262</v>
      </c>
      <c r="C106" s="32">
        <f t="shared" si="21"/>
        <v>0.79166666666666663</v>
      </c>
      <c r="D106" s="32">
        <f t="shared" si="22"/>
        <v>0.73555555555555552</v>
      </c>
      <c r="E106" s="32">
        <f t="shared" si="23"/>
        <v>0.67500000000000004</v>
      </c>
      <c r="F106" s="32">
        <f t="shared" si="24"/>
        <v>0.9</v>
      </c>
      <c r="G106" s="32">
        <f t="shared" si="25"/>
        <v>0.7</v>
      </c>
      <c r="H106" s="36"/>
      <c r="J106" s="43"/>
      <c r="K106" s="44">
        <v>8.75</v>
      </c>
      <c r="L106" s="44">
        <v>7</v>
      </c>
      <c r="M106" s="44">
        <v>8</v>
      </c>
      <c r="N106" s="44">
        <v>7.4</v>
      </c>
      <c r="O106" s="44">
        <v>7.333333333333333</v>
      </c>
      <c r="P106" s="44">
        <v>7.333333333333333</v>
      </c>
      <c r="Q106" s="44">
        <v>6.75</v>
      </c>
      <c r="R106" s="44">
        <v>9</v>
      </c>
      <c r="S106" s="44">
        <v>7</v>
      </c>
      <c r="U106" s="32">
        <f t="shared" si="29"/>
        <v>0.875</v>
      </c>
      <c r="V106" s="32">
        <f t="shared" si="30"/>
        <v>0.7</v>
      </c>
      <c r="W106" s="32">
        <f t="shared" si="31"/>
        <v>0.8</v>
      </c>
      <c r="X106" s="32">
        <f t="shared" si="32"/>
        <v>0.74</v>
      </c>
      <c r="Y106" s="32">
        <f t="shared" si="26"/>
        <v>0.73333333333333328</v>
      </c>
      <c r="Z106" s="32">
        <f t="shared" si="27"/>
        <v>0.73333333333333328</v>
      </c>
      <c r="AA106" s="32">
        <f t="shared" si="28"/>
        <v>0.67500000000000004</v>
      </c>
      <c r="AB106" s="32">
        <f t="shared" si="28"/>
        <v>0.9</v>
      </c>
      <c r="AC106" s="32">
        <f t="shared" si="28"/>
        <v>0.7</v>
      </c>
    </row>
    <row r="107" spans="1:29" x14ac:dyDescent="0.35">
      <c r="A107" s="35" t="s">
        <v>178</v>
      </c>
      <c r="B107" s="50" t="s">
        <v>263</v>
      </c>
      <c r="C107" s="32">
        <f t="shared" si="21"/>
        <v>0.2416666666666667</v>
      </c>
      <c r="D107" s="32">
        <f t="shared" si="22"/>
        <v>0.5805555555555556</v>
      </c>
      <c r="E107" s="32">
        <f t="shared" si="23"/>
        <v>0.375</v>
      </c>
      <c r="F107" s="32">
        <f t="shared" si="24"/>
        <v>0.7</v>
      </c>
      <c r="G107" s="32">
        <f t="shared" si="25"/>
        <v>0.6</v>
      </c>
      <c r="H107" s="36"/>
      <c r="J107" s="43"/>
      <c r="K107" s="44">
        <v>2.25</v>
      </c>
      <c r="L107" s="44">
        <v>2</v>
      </c>
      <c r="M107" s="44">
        <v>3</v>
      </c>
      <c r="N107" s="44">
        <v>4.75</v>
      </c>
      <c r="O107" s="44">
        <v>5</v>
      </c>
      <c r="P107" s="44">
        <v>7.666666666666667</v>
      </c>
      <c r="Q107" s="44">
        <v>3.75</v>
      </c>
      <c r="R107" s="44">
        <v>7</v>
      </c>
      <c r="S107" s="44">
        <v>6</v>
      </c>
      <c r="U107" s="32">
        <f t="shared" si="29"/>
        <v>0.22500000000000001</v>
      </c>
      <c r="V107" s="32">
        <f t="shared" si="30"/>
        <v>0.2</v>
      </c>
      <c r="W107" s="32">
        <f t="shared" si="31"/>
        <v>0.3</v>
      </c>
      <c r="X107" s="32">
        <f t="shared" si="32"/>
        <v>0.47499999999999998</v>
      </c>
      <c r="Y107" s="32">
        <f t="shared" si="26"/>
        <v>0.5</v>
      </c>
      <c r="Z107" s="32">
        <f t="shared" si="27"/>
        <v>0.76666666666666672</v>
      </c>
      <c r="AA107" s="32">
        <f t="shared" si="28"/>
        <v>0.375</v>
      </c>
      <c r="AB107" s="32">
        <f t="shared" si="28"/>
        <v>0.7</v>
      </c>
      <c r="AC107" s="32">
        <f t="shared" si="28"/>
        <v>0.6</v>
      </c>
    </row>
    <row r="108" spans="1:29" x14ac:dyDescent="0.35">
      <c r="A108" s="35" t="s">
        <v>179</v>
      </c>
      <c r="B108" s="50" t="s">
        <v>264</v>
      </c>
      <c r="C108" s="32">
        <f t="shared" si="21"/>
        <v>0.7416666666666667</v>
      </c>
      <c r="D108" s="32">
        <f t="shared" si="22"/>
        <v>0.56222222222222218</v>
      </c>
      <c r="E108" s="32">
        <f t="shared" si="23"/>
        <v>0.67500000000000004</v>
      </c>
      <c r="F108" s="32">
        <f t="shared" si="24"/>
        <v>0.8</v>
      </c>
      <c r="G108" s="32">
        <f t="shared" si="25"/>
        <v>0.5</v>
      </c>
      <c r="H108" s="36"/>
      <c r="J108" s="43"/>
      <c r="K108" s="44">
        <v>8</v>
      </c>
      <c r="L108" s="44">
        <v>7.5</v>
      </c>
      <c r="M108" s="44">
        <v>6.75</v>
      </c>
      <c r="N108" s="44">
        <v>7.2</v>
      </c>
      <c r="O108" s="44">
        <v>5</v>
      </c>
      <c r="P108" s="44">
        <v>4.666666666666667</v>
      </c>
      <c r="Q108" s="44">
        <v>6.75</v>
      </c>
      <c r="R108" s="44">
        <v>8</v>
      </c>
      <c r="S108" s="44">
        <v>5</v>
      </c>
      <c r="U108" s="32">
        <f t="shared" si="29"/>
        <v>0.8</v>
      </c>
      <c r="V108" s="32">
        <f t="shared" si="30"/>
        <v>0.75</v>
      </c>
      <c r="W108" s="32">
        <f t="shared" si="31"/>
        <v>0.67500000000000004</v>
      </c>
      <c r="X108" s="32">
        <f t="shared" si="32"/>
        <v>0.72</v>
      </c>
      <c r="Y108" s="32">
        <f t="shared" si="26"/>
        <v>0.5</v>
      </c>
      <c r="Z108" s="32">
        <f t="shared" si="27"/>
        <v>0.46666666666666667</v>
      </c>
      <c r="AA108" s="32">
        <f t="shared" si="28"/>
        <v>0.67500000000000004</v>
      </c>
      <c r="AB108" s="32">
        <f t="shared" si="28"/>
        <v>0.8</v>
      </c>
      <c r="AC108" s="32">
        <f t="shared" si="28"/>
        <v>0.5</v>
      </c>
    </row>
    <row r="109" spans="1:29" x14ac:dyDescent="0.35">
      <c r="A109" s="35" t="s">
        <v>180</v>
      </c>
      <c r="B109" s="50" t="s">
        <v>265</v>
      </c>
      <c r="C109" s="32">
        <f t="shared" si="21"/>
        <v>0.34999999999999992</v>
      </c>
      <c r="D109" s="32">
        <f t="shared" si="22"/>
        <v>0.42444444444444446</v>
      </c>
      <c r="E109" s="32">
        <f t="shared" si="23"/>
        <v>0.4</v>
      </c>
      <c r="F109" s="32">
        <f t="shared" si="24"/>
        <v>0.5</v>
      </c>
      <c r="G109" s="32">
        <f t="shared" si="25"/>
        <v>0.3</v>
      </c>
      <c r="H109" s="36"/>
      <c r="J109" s="43"/>
      <c r="K109" s="44">
        <v>3.5</v>
      </c>
      <c r="L109" s="44">
        <v>3</v>
      </c>
      <c r="M109" s="44">
        <v>4</v>
      </c>
      <c r="N109" s="44">
        <v>4.4000000000000004</v>
      </c>
      <c r="O109" s="44">
        <v>4.333333333333333</v>
      </c>
      <c r="P109" s="44">
        <v>4</v>
      </c>
      <c r="Q109" s="44">
        <v>4</v>
      </c>
      <c r="R109" s="44">
        <v>5</v>
      </c>
      <c r="S109" s="44">
        <v>3</v>
      </c>
      <c r="U109" s="32">
        <f t="shared" si="29"/>
        <v>0.35</v>
      </c>
      <c r="V109" s="32">
        <f t="shared" si="30"/>
        <v>0.3</v>
      </c>
      <c r="W109" s="32">
        <f t="shared" si="31"/>
        <v>0.4</v>
      </c>
      <c r="X109" s="32">
        <f t="shared" si="32"/>
        <v>0.44000000000000006</v>
      </c>
      <c r="Y109" s="32">
        <f t="shared" si="26"/>
        <v>0.43333333333333329</v>
      </c>
      <c r="Z109" s="32">
        <f t="shared" si="27"/>
        <v>0.4</v>
      </c>
      <c r="AA109" s="32">
        <f t="shared" si="28"/>
        <v>0.4</v>
      </c>
      <c r="AB109" s="32">
        <f t="shared" si="28"/>
        <v>0.5</v>
      </c>
      <c r="AC109" s="32">
        <f t="shared" si="28"/>
        <v>0.3</v>
      </c>
    </row>
    <row r="110" spans="1:29" x14ac:dyDescent="0.35">
      <c r="A110" s="35" t="s">
        <v>76</v>
      </c>
      <c r="B110" s="50" t="s">
        <v>77</v>
      </c>
      <c r="C110" s="32">
        <f t="shared" si="21"/>
        <v>0.2388888888888889</v>
      </c>
      <c r="D110" s="32">
        <f t="shared" si="22"/>
        <v>0.5</v>
      </c>
      <c r="E110" s="32">
        <f t="shared" si="23"/>
        <v>0.375</v>
      </c>
      <c r="F110" s="32">
        <f t="shared" si="24"/>
        <v>0.5</v>
      </c>
      <c r="G110" s="32">
        <f t="shared" si="25"/>
        <v>0.5</v>
      </c>
      <c r="H110" s="36"/>
      <c r="J110" s="43"/>
      <c r="K110" s="44">
        <v>2.5</v>
      </c>
      <c r="L110" s="44">
        <v>2</v>
      </c>
      <c r="M110" s="44">
        <v>2.6666666666666665</v>
      </c>
      <c r="N110" s="44">
        <v>4</v>
      </c>
      <c r="O110" s="44">
        <v>5</v>
      </c>
      <c r="P110" s="44">
        <v>6</v>
      </c>
      <c r="Q110" s="44">
        <v>3.75</v>
      </c>
      <c r="R110" s="44">
        <v>5</v>
      </c>
      <c r="S110" s="44">
        <v>5</v>
      </c>
      <c r="U110" s="32">
        <f t="shared" si="29"/>
        <v>0.25</v>
      </c>
      <c r="V110" s="32">
        <f t="shared" si="30"/>
        <v>0.2</v>
      </c>
      <c r="W110" s="32">
        <f t="shared" si="31"/>
        <v>0.26666666666666666</v>
      </c>
      <c r="X110" s="32">
        <f t="shared" si="32"/>
        <v>0.4</v>
      </c>
      <c r="Y110" s="32">
        <f t="shared" si="26"/>
        <v>0.5</v>
      </c>
      <c r="Z110" s="32">
        <f t="shared" si="27"/>
        <v>0.6</v>
      </c>
      <c r="AA110" s="32">
        <f t="shared" si="28"/>
        <v>0.375</v>
      </c>
      <c r="AB110" s="32">
        <f t="shared" si="28"/>
        <v>0.5</v>
      </c>
      <c r="AC110" s="32">
        <f t="shared" si="28"/>
        <v>0.5</v>
      </c>
    </row>
    <row r="111" spans="1:29" x14ac:dyDescent="0.35">
      <c r="A111" s="35" t="s">
        <v>181</v>
      </c>
      <c r="B111" s="50" t="s">
        <v>266</v>
      </c>
      <c r="C111" s="32">
        <f t="shared" si="21"/>
        <v>0.14166666666666669</v>
      </c>
      <c r="D111" s="32">
        <f t="shared" si="22"/>
        <v>0.40444444444444444</v>
      </c>
      <c r="E111" s="32">
        <f t="shared" si="23"/>
        <v>0.22500000000000001</v>
      </c>
      <c r="F111" s="32">
        <f t="shared" si="24"/>
        <v>0.5</v>
      </c>
      <c r="G111" s="32">
        <f t="shared" si="25"/>
        <v>0.5</v>
      </c>
      <c r="H111" s="36"/>
      <c r="J111" s="43"/>
      <c r="K111" s="44">
        <v>1.25</v>
      </c>
      <c r="L111" s="44">
        <v>1</v>
      </c>
      <c r="M111" s="44">
        <v>2</v>
      </c>
      <c r="N111" s="44">
        <v>2.8</v>
      </c>
      <c r="O111" s="44">
        <v>4</v>
      </c>
      <c r="P111" s="44">
        <v>5.333333333333333</v>
      </c>
      <c r="Q111" s="44">
        <v>2.25</v>
      </c>
      <c r="R111" s="44">
        <v>5</v>
      </c>
      <c r="S111" s="44">
        <v>5</v>
      </c>
      <c r="U111" s="32">
        <f t="shared" si="29"/>
        <v>0.125</v>
      </c>
      <c r="V111" s="32">
        <f t="shared" si="30"/>
        <v>0.1</v>
      </c>
      <c r="W111" s="32">
        <f t="shared" si="31"/>
        <v>0.2</v>
      </c>
      <c r="X111" s="32">
        <f t="shared" si="32"/>
        <v>0.27999999999999997</v>
      </c>
      <c r="Y111" s="32">
        <f t="shared" si="26"/>
        <v>0.4</v>
      </c>
      <c r="Z111" s="32">
        <f t="shared" si="27"/>
        <v>0.53333333333333333</v>
      </c>
      <c r="AA111" s="32">
        <f t="shared" si="28"/>
        <v>0.22500000000000001</v>
      </c>
      <c r="AB111" s="32">
        <f t="shared" si="28"/>
        <v>0.5</v>
      </c>
      <c r="AC111" s="32">
        <f t="shared" si="28"/>
        <v>0.5</v>
      </c>
    </row>
    <row r="112" spans="1:29" x14ac:dyDescent="0.35">
      <c r="A112" s="35" t="s">
        <v>79</v>
      </c>
      <c r="B112" s="50" t="s">
        <v>80</v>
      </c>
      <c r="C112" s="32">
        <f t="shared" si="21"/>
        <v>0.72499999999999998</v>
      </c>
      <c r="D112" s="32">
        <f t="shared" si="22"/>
        <v>0.68222222222222229</v>
      </c>
      <c r="E112" s="32">
        <f t="shared" si="23"/>
        <v>0.6</v>
      </c>
      <c r="F112" s="32">
        <f t="shared" si="24"/>
        <v>0.5</v>
      </c>
      <c r="G112" s="32">
        <f t="shared" si="25"/>
        <v>0.5</v>
      </c>
      <c r="H112" s="36"/>
      <c r="J112" s="43"/>
      <c r="K112" s="44">
        <v>7.5</v>
      </c>
      <c r="L112" s="44">
        <v>8</v>
      </c>
      <c r="M112" s="44">
        <v>6.25</v>
      </c>
      <c r="N112" s="44">
        <v>7.8</v>
      </c>
      <c r="O112" s="44">
        <v>6.666666666666667</v>
      </c>
      <c r="P112" s="44">
        <v>6</v>
      </c>
      <c r="Q112" s="44">
        <v>6</v>
      </c>
      <c r="R112" s="44">
        <v>5</v>
      </c>
      <c r="S112" s="44">
        <v>5</v>
      </c>
      <c r="U112" s="32">
        <f t="shared" si="29"/>
        <v>0.75</v>
      </c>
      <c r="V112" s="32">
        <f t="shared" si="30"/>
        <v>0.8</v>
      </c>
      <c r="W112" s="32">
        <f t="shared" si="31"/>
        <v>0.625</v>
      </c>
      <c r="X112" s="32">
        <f t="shared" si="32"/>
        <v>0.78</v>
      </c>
      <c r="Y112" s="32">
        <f t="shared" si="26"/>
        <v>0.66666666666666674</v>
      </c>
      <c r="Z112" s="32">
        <f t="shared" si="27"/>
        <v>0.6</v>
      </c>
      <c r="AA112" s="32">
        <f t="shared" si="28"/>
        <v>0.6</v>
      </c>
      <c r="AB112" s="32">
        <f t="shared" si="28"/>
        <v>0.5</v>
      </c>
      <c r="AC112" s="32">
        <f t="shared" si="28"/>
        <v>0.5</v>
      </c>
    </row>
    <row r="113" spans="1:29" x14ac:dyDescent="0.35">
      <c r="A113" s="35" t="s">
        <v>182</v>
      </c>
      <c r="B113" s="50" t="s">
        <v>267</v>
      </c>
      <c r="C113" s="32">
        <f t="shared" si="21"/>
        <v>0.67500000000000016</v>
      </c>
      <c r="D113" s="32">
        <f t="shared" si="22"/>
        <v>0.61111111111111116</v>
      </c>
      <c r="E113" s="32">
        <f t="shared" si="23"/>
        <v>0.6</v>
      </c>
      <c r="F113" s="32">
        <f t="shared" si="24"/>
        <v>0.7</v>
      </c>
      <c r="G113" s="32">
        <f t="shared" si="25"/>
        <v>0.6</v>
      </c>
      <c r="H113" s="36"/>
      <c r="J113" s="43"/>
      <c r="K113" s="44">
        <v>7</v>
      </c>
      <c r="L113" s="44">
        <v>6.5</v>
      </c>
      <c r="M113" s="44">
        <v>6.75</v>
      </c>
      <c r="N113" s="44">
        <v>6</v>
      </c>
      <c r="O113" s="44">
        <v>6.333333333333333</v>
      </c>
      <c r="P113" s="44">
        <v>6</v>
      </c>
      <c r="Q113" s="44">
        <v>6</v>
      </c>
      <c r="R113" s="44">
        <v>7</v>
      </c>
      <c r="S113" s="44">
        <v>6</v>
      </c>
      <c r="U113" s="32">
        <f t="shared" si="29"/>
        <v>0.7</v>
      </c>
      <c r="V113" s="32">
        <f t="shared" si="30"/>
        <v>0.65</v>
      </c>
      <c r="W113" s="32">
        <f t="shared" si="31"/>
        <v>0.67500000000000004</v>
      </c>
      <c r="X113" s="32">
        <f t="shared" si="32"/>
        <v>0.6</v>
      </c>
      <c r="Y113" s="32">
        <f t="shared" si="26"/>
        <v>0.6333333333333333</v>
      </c>
      <c r="Z113" s="32">
        <f t="shared" si="27"/>
        <v>0.6</v>
      </c>
      <c r="AA113" s="32">
        <f t="shared" si="28"/>
        <v>0.6</v>
      </c>
      <c r="AB113" s="32">
        <f t="shared" si="28"/>
        <v>0.7</v>
      </c>
      <c r="AC113" s="32">
        <f t="shared" si="28"/>
        <v>0.6</v>
      </c>
    </row>
    <row r="114" spans="1:29" x14ac:dyDescent="0.35">
      <c r="A114" s="35" t="s">
        <v>82</v>
      </c>
      <c r="B114" s="50" t="s">
        <v>83</v>
      </c>
      <c r="C114" s="32">
        <f t="shared" si="21"/>
        <v>0.63333333333333341</v>
      </c>
      <c r="D114" s="32">
        <f t="shared" si="22"/>
        <v>0.47111111111111104</v>
      </c>
      <c r="E114" s="32">
        <f t="shared" si="23"/>
        <v>0.47499999999999998</v>
      </c>
      <c r="F114" s="32">
        <f t="shared" si="24"/>
        <v>0.3</v>
      </c>
      <c r="G114" s="32">
        <f t="shared" si="25"/>
        <v>0.4</v>
      </c>
      <c r="H114" s="36"/>
      <c r="J114" s="43"/>
      <c r="K114" s="44">
        <v>6.75</v>
      </c>
      <c r="L114" s="44">
        <v>6.5</v>
      </c>
      <c r="M114" s="44">
        <v>5.75</v>
      </c>
      <c r="N114" s="44">
        <v>5.8</v>
      </c>
      <c r="O114" s="44">
        <v>4.333333333333333</v>
      </c>
      <c r="P114" s="44">
        <v>4</v>
      </c>
      <c r="Q114" s="44">
        <v>4.75</v>
      </c>
      <c r="R114" s="44">
        <v>3</v>
      </c>
      <c r="S114" s="44">
        <v>4</v>
      </c>
      <c r="U114" s="32">
        <f t="shared" si="29"/>
        <v>0.67500000000000004</v>
      </c>
      <c r="V114" s="32">
        <f t="shared" si="30"/>
        <v>0.65</v>
      </c>
      <c r="W114" s="32">
        <f t="shared" si="31"/>
        <v>0.57499999999999996</v>
      </c>
      <c r="X114" s="32">
        <f t="shared" si="32"/>
        <v>0.57999999999999996</v>
      </c>
      <c r="Y114" s="32">
        <f t="shared" si="26"/>
        <v>0.43333333333333329</v>
      </c>
      <c r="Z114" s="32">
        <f t="shared" si="27"/>
        <v>0.4</v>
      </c>
      <c r="AA114" s="32">
        <f t="shared" si="28"/>
        <v>0.47499999999999998</v>
      </c>
      <c r="AB114" s="32">
        <f t="shared" si="28"/>
        <v>0.3</v>
      </c>
      <c r="AC114" s="32">
        <f t="shared" si="28"/>
        <v>0.4</v>
      </c>
    </row>
    <row r="115" spans="1:29" x14ac:dyDescent="0.35">
      <c r="A115" s="35" t="s">
        <v>183</v>
      </c>
      <c r="B115" s="50" t="s">
        <v>268</v>
      </c>
      <c r="C115" s="32">
        <f t="shared" si="21"/>
        <v>0.36111111111111116</v>
      </c>
      <c r="D115" s="32">
        <f t="shared" si="22"/>
        <v>0.65111111111111108</v>
      </c>
      <c r="E115" s="32">
        <f t="shared" si="23"/>
        <v>0.57499999999999996</v>
      </c>
      <c r="F115" s="32">
        <f t="shared" si="24"/>
        <v>1</v>
      </c>
      <c r="G115" s="32">
        <f t="shared" si="25"/>
        <v>0.9</v>
      </c>
      <c r="H115" s="36"/>
      <c r="J115" s="43"/>
      <c r="K115" s="44">
        <v>3.5</v>
      </c>
      <c r="L115" s="44">
        <v>2</v>
      </c>
      <c r="M115" s="44">
        <v>5.333333333333333</v>
      </c>
      <c r="N115" s="44">
        <v>5.2</v>
      </c>
      <c r="O115" s="44">
        <v>5</v>
      </c>
      <c r="P115" s="44">
        <v>9.3333333333333339</v>
      </c>
      <c r="Q115" s="44">
        <v>5.75</v>
      </c>
      <c r="R115" s="44">
        <v>10</v>
      </c>
      <c r="S115" s="44">
        <v>9</v>
      </c>
      <c r="U115" s="32">
        <f t="shared" si="29"/>
        <v>0.35</v>
      </c>
      <c r="V115" s="32">
        <f t="shared" si="30"/>
        <v>0.2</v>
      </c>
      <c r="W115" s="32">
        <f t="shared" si="31"/>
        <v>0.53333333333333333</v>
      </c>
      <c r="X115" s="32">
        <f t="shared" si="32"/>
        <v>0.52</v>
      </c>
      <c r="Y115" s="32">
        <f t="shared" si="26"/>
        <v>0.5</v>
      </c>
      <c r="Z115" s="32">
        <f t="shared" si="27"/>
        <v>0.93333333333333335</v>
      </c>
      <c r="AA115" s="32">
        <f t="shared" si="28"/>
        <v>0.57499999999999996</v>
      </c>
      <c r="AB115" s="32">
        <f t="shared" si="28"/>
        <v>1</v>
      </c>
      <c r="AC115" s="32">
        <f t="shared" si="28"/>
        <v>0.9</v>
      </c>
    </row>
    <row r="116" spans="1:29" x14ac:dyDescent="0.35">
      <c r="A116" s="35" t="s">
        <v>184</v>
      </c>
      <c r="B116" s="50" t="s">
        <v>269</v>
      </c>
      <c r="C116" s="32">
        <f t="shared" si="21"/>
        <v>0.85</v>
      </c>
      <c r="D116" s="32">
        <f t="shared" si="22"/>
        <v>0.76222222222222236</v>
      </c>
      <c r="E116" s="32">
        <f t="shared" si="23"/>
        <v>0.8</v>
      </c>
      <c r="F116" s="32">
        <f t="shared" si="24"/>
        <v>0.9</v>
      </c>
      <c r="G116" s="32">
        <f t="shared" si="25"/>
        <v>0.6</v>
      </c>
      <c r="H116" s="36"/>
      <c r="J116" s="43"/>
      <c r="K116" s="44">
        <v>9.5</v>
      </c>
      <c r="L116" s="44">
        <v>8</v>
      </c>
      <c r="M116" s="44">
        <v>8</v>
      </c>
      <c r="N116" s="44">
        <v>8.1999999999999993</v>
      </c>
      <c r="O116" s="44">
        <v>8</v>
      </c>
      <c r="P116" s="44">
        <v>6.666666666666667</v>
      </c>
      <c r="Q116" s="44">
        <v>8</v>
      </c>
      <c r="R116" s="44">
        <v>9</v>
      </c>
      <c r="S116" s="44">
        <v>6</v>
      </c>
      <c r="U116" s="32">
        <f t="shared" si="29"/>
        <v>0.95</v>
      </c>
      <c r="V116" s="32">
        <f t="shared" si="30"/>
        <v>0.8</v>
      </c>
      <c r="W116" s="32">
        <f t="shared" si="31"/>
        <v>0.8</v>
      </c>
      <c r="X116" s="32">
        <f t="shared" si="32"/>
        <v>0.82</v>
      </c>
      <c r="Y116" s="32">
        <f t="shared" si="26"/>
        <v>0.8</v>
      </c>
      <c r="Z116" s="32">
        <f t="shared" si="27"/>
        <v>0.66666666666666674</v>
      </c>
      <c r="AA116" s="32">
        <f t="shared" si="28"/>
        <v>0.8</v>
      </c>
      <c r="AB116" s="32">
        <f t="shared" si="28"/>
        <v>0.9</v>
      </c>
      <c r="AC116" s="32">
        <f t="shared" si="28"/>
        <v>0.6</v>
      </c>
    </row>
    <row r="117" spans="1:29" x14ac:dyDescent="0.35">
      <c r="A117" s="35" t="s">
        <v>185</v>
      </c>
      <c r="B117" s="50" t="s">
        <v>270</v>
      </c>
      <c r="C117" s="32">
        <f t="shared" si="21"/>
        <v>0.90833333333333333</v>
      </c>
      <c r="D117" s="32">
        <f t="shared" si="22"/>
        <v>0.8222222222222223</v>
      </c>
      <c r="E117" s="32">
        <f t="shared" si="23"/>
        <v>0.9</v>
      </c>
      <c r="F117" s="32">
        <f t="shared" si="24"/>
        <v>1</v>
      </c>
      <c r="G117" s="32">
        <f t="shared" si="25"/>
        <v>0.8</v>
      </c>
      <c r="H117" s="36"/>
      <c r="J117" s="43"/>
      <c r="K117" s="44">
        <v>9.5</v>
      </c>
      <c r="L117" s="44">
        <v>10</v>
      </c>
      <c r="M117" s="44">
        <v>7.75</v>
      </c>
      <c r="N117" s="44">
        <v>9</v>
      </c>
      <c r="O117" s="44">
        <v>7.666666666666667</v>
      </c>
      <c r="P117" s="44">
        <v>8</v>
      </c>
      <c r="Q117" s="44">
        <v>9</v>
      </c>
      <c r="R117" s="44">
        <v>10</v>
      </c>
      <c r="S117" s="44">
        <v>8</v>
      </c>
      <c r="U117" s="32">
        <f t="shared" si="29"/>
        <v>0.95</v>
      </c>
      <c r="V117" s="32">
        <f t="shared" si="30"/>
        <v>1</v>
      </c>
      <c r="W117" s="32">
        <f t="shared" si="31"/>
        <v>0.77500000000000002</v>
      </c>
      <c r="X117" s="32">
        <f t="shared" si="32"/>
        <v>0.9</v>
      </c>
      <c r="Y117" s="32">
        <f t="shared" si="26"/>
        <v>0.76666666666666672</v>
      </c>
      <c r="Z117" s="32">
        <f t="shared" si="27"/>
        <v>0.8</v>
      </c>
      <c r="AA117" s="32">
        <f t="shared" si="28"/>
        <v>0.9</v>
      </c>
      <c r="AB117" s="32">
        <f t="shared" si="28"/>
        <v>1</v>
      </c>
      <c r="AC117" s="32">
        <f t="shared" si="28"/>
        <v>0.8</v>
      </c>
    </row>
    <row r="118" spans="1:29" x14ac:dyDescent="0.35">
      <c r="A118" s="35" t="s">
        <v>84</v>
      </c>
      <c r="B118" s="50" t="s">
        <v>85</v>
      </c>
      <c r="C118" s="32">
        <f t="shared" si="21"/>
        <v>0.14722222222222223</v>
      </c>
      <c r="D118" s="32">
        <f t="shared" si="22"/>
        <v>0.19333333333333333</v>
      </c>
      <c r="E118" s="32">
        <f t="shared" si="23"/>
        <v>0.1</v>
      </c>
      <c r="F118" s="32">
        <f t="shared" si="24"/>
        <v>0.2</v>
      </c>
      <c r="G118" s="32">
        <f t="shared" si="25"/>
        <v>0.1</v>
      </c>
      <c r="H118" s="36"/>
      <c r="J118" s="43"/>
      <c r="K118" s="44">
        <v>1.75</v>
      </c>
      <c r="L118" s="44">
        <v>1</v>
      </c>
      <c r="M118" s="44">
        <v>1.6666666666666667</v>
      </c>
      <c r="N118" s="44">
        <v>2.8</v>
      </c>
      <c r="O118" s="44">
        <v>2</v>
      </c>
      <c r="P118" s="44">
        <v>1</v>
      </c>
      <c r="Q118" s="44">
        <v>1</v>
      </c>
      <c r="R118" s="44">
        <v>2</v>
      </c>
      <c r="S118" s="44">
        <v>1</v>
      </c>
      <c r="U118" s="32">
        <f t="shared" si="29"/>
        <v>0.17499999999999999</v>
      </c>
      <c r="V118" s="32">
        <f t="shared" si="30"/>
        <v>0.1</v>
      </c>
      <c r="W118" s="32">
        <f t="shared" si="31"/>
        <v>0.16666666666666669</v>
      </c>
      <c r="X118" s="32">
        <f t="shared" si="32"/>
        <v>0.27999999999999997</v>
      </c>
      <c r="Y118" s="32">
        <f t="shared" si="26"/>
        <v>0.2</v>
      </c>
      <c r="Z118" s="32">
        <f t="shared" si="27"/>
        <v>0.1</v>
      </c>
      <c r="AA118" s="32">
        <f t="shared" si="28"/>
        <v>0.1</v>
      </c>
      <c r="AB118" s="32">
        <f t="shared" si="28"/>
        <v>0.2</v>
      </c>
      <c r="AC118" s="32">
        <f t="shared" si="28"/>
        <v>0.1</v>
      </c>
    </row>
    <row r="119" spans="1:29" x14ac:dyDescent="0.35">
      <c r="A119" s="35" t="s">
        <v>86</v>
      </c>
      <c r="B119" s="50" t="s">
        <v>87</v>
      </c>
      <c r="C119" s="32">
        <f t="shared" si="21"/>
        <v>0.73333333333333339</v>
      </c>
      <c r="D119" s="32">
        <f t="shared" si="22"/>
        <v>0.67555555555555546</v>
      </c>
      <c r="E119" s="32">
        <f t="shared" si="23"/>
        <v>0.72499999999999998</v>
      </c>
      <c r="F119" s="32">
        <f t="shared" si="24"/>
        <v>0.7</v>
      </c>
      <c r="G119" s="32">
        <f t="shared" si="25"/>
        <v>0.7</v>
      </c>
      <c r="H119" s="36"/>
      <c r="J119" s="43"/>
      <c r="K119" s="44">
        <v>7.75</v>
      </c>
      <c r="L119" s="44">
        <v>7.5</v>
      </c>
      <c r="M119" s="44">
        <v>6.75</v>
      </c>
      <c r="N119" s="44">
        <v>7.6</v>
      </c>
      <c r="O119" s="44">
        <v>6.333333333333333</v>
      </c>
      <c r="P119" s="44">
        <v>6.333333333333333</v>
      </c>
      <c r="Q119" s="44">
        <v>7.25</v>
      </c>
      <c r="R119" s="44">
        <v>7</v>
      </c>
      <c r="S119" s="44">
        <v>7</v>
      </c>
      <c r="U119" s="32">
        <f t="shared" si="29"/>
        <v>0.77500000000000002</v>
      </c>
      <c r="V119" s="32">
        <f t="shared" si="30"/>
        <v>0.75</v>
      </c>
      <c r="W119" s="32">
        <f t="shared" si="31"/>
        <v>0.67500000000000004</v>
      </c>
      <c r="X119" s="32">
        <f t="shared" si="32"/>
        <v>0.76</v>
      </c>
      <c r="Y119" s="32">
        <f t="shared" si="26"/>
        <v>0.6333333333333333</v>
      </c>
      <c r="Z119" s="32">
        <f t="shared" si="27"/>
        <v>0.6333333333333333</v>
      </c>
      <c r="AA119" s="32">
        <f t="shared" si="28"/>
        <v>0.72499999999999998</v>
      </c>
      <c r="AB119" s="32">
        <f t="shared" si="28"/>
        <v>0.7</v>
      </c>
      <c r="AC119" s="32">
        <f t="shared" si="28"/>
        <v>0.7</v>
      </c>
    </row>
    <row r="120" spans="1:29" x14ac:dyDescent="0.35">
      <c r="A120" s="35" t="s">
        <v>115</v>
      </c>
      <c r="B120" s="50" t="s">
        <v>271</v>
      </c>
      <c r="C120" s="32">
        <f t="shared" si="21"/>
        <v>0.81666666666666676</v>
      </c>
      <c r="D120" s="32">
        <f t="shared" si="22"/>
        <v>0.77999999999999992</v>
      </c>
      <c r="E120" s="32">
        <f t="shared" si="23"/>
        <v>0.85</v>
      </c>
      <c r="F120" s="32">
        <f t="shared" si="24"/>
        <v>0.9</v>
      </c>
      <c r="G120" s="32">
        <f t="shared" si="25"/>
        <v>0.7</v>
      </c>
      <c r="H120" s="36"/>
      <c r="J120" s="43"/>
      <c r="K120" s="44">
        <v>8.5</v>
      </c>
      <c r="L120" s="44">
        <v>8.5</v>
      </c>
      <c r="M120" s="44">
        <v>7.5</v>
      </c>
      <c r="N120" s="44">
        <v>8.4</v>
      </c>
      <c r="O120" s="44">
        <v>7.333333333333333</v>
      </c>
      <c r="P120" s="44">
        <v>7.666666666666667</v>
      </c>
      <c r="Q120" s="44">
        <v>8.5</v>
      </c>
      <c r="R120" s="44">
        <v>9</v>
      </c>
      <c r="S120" s="44">
        <v>7</v>
      </c>
      <c r="U120" s="32">
        <f t="shared" si="29"/>
        <v>0.85</v>
      </c>
      <c r="V120" s="32">
        <f t="shared" si="30"/>
        <v>0.85</v>
      </c>
      <c r="W120" s="32">
        <f t="shared" si="31"/>
        <v>0.75</v>
      </c>
      <c r="X120" s="32">
        <f t="shared" si="32"/>
        <v>0.84000000000000008</v>
      </c>
      <c r="Y120" s="32">
        <f t="shared" si="26"/>
        <v>0.73333333333333328</v>
      </c>
      <c r="Z120" s="32">
        <f t="shared" si="27"/>
        <v>0.76666666666666672</v>
      </c>
      <c r="AA120" s="32">
        <f t="shared" si="28"/>
        <v>0.85</v>
      </c>
      <c r="AB120" s="32">
        <f t="shared" si="28"/>
        <v>0.9</v>
      </c>
      <c r="AC120" s="32">
        <f t="shared" si="28"/>
        <v>0.7</v>
      </c>
    </row>
    <row r="121" spans="1:29" x14ac:dyDescent="0.35">
      <c r="A121" s="35" t="s">
        <v>88</v>
      </c>
      <c r="B121" s="50" t="s">
        <v>484</v>
      </c>
      <c r="C121" s="32">
        <f t="shared" si="21"/>
        <v>0.20277777777777781</v>
      </c>
      <c r="D121" s="32">
        <f t="shared" si="22"/>
        <v>0.20222222222222222</v>
      </c>
      <c r="E121" s="32">
        <f t="shared" si="23"/>
        <v>0.22500000000000001</v>
      </c>
      <c r="F121" s="32">
        <f t="shared" si="24"/>
        <v>0.2</v>
      </c>
      <c r="G121" s="32">
        <f t="shared" si="25"/>
        <v>0.2</v>
      </c>
      <c r="H121" s="36"/>
      <c r="J121" s="43"/>
      <c r="K121" s="44">
        <v>1.75</v>
      </c>
      <c r="L121" s="44">
        <v>2</v>
      </c>
      <c r="M121" s="44">
        <v>2.3333333333333335</v>
      </c>
      <c r="N121" s="44">
        <v>2.4</v>
      </c>
      <c r="O121" s="44">
        <v>1.6666666666666667</v>
      </c>
      <c r="P121" s="44">
        <v>2</v>
      </c>
      <c r="Q121" s="44">
        <v>2.25</v>
      </c>
      <c r="R121" s="44">
        <v>2</v>
      </c>
      <c r="S121" s="44">
        <v>2</v>
      </c>
      <c r="U121" s="32">
        <f t="shared" si="29"/>
        <v>0.17499999999999999</v>
      </c>
      <c r="V121" s="32">
        <f t="shared" si="30"/>
        <v>0.2</v>
      </c>
      <c r="W121" s="32">
        <f t="shared" si="31"/>
        <v>0.23333333333333334</v>
      </c>
      <c r="X121" s="32">
        <f t="shared" si="32"/>
        <v>0.24</v>
      </c>
      <c r="Y121" s="32">
        <f t="shared" si="26"/>
        <v>0.16666666666666669</v>
      </c>
      <c r="Z121" s="32">
        <f t="shared" si="27"/>
        <v>0.2</v>
      </c>
      <c r="AA121" s="32">
        <f t="shared" si="28"/>
        <v>0.22500000000000001</v>
      </c>
      <c r="AB121" s="32">
        <f t="shared" si="28"/>
        <v>0.2</v>
      </c>
      <c r="AC121" s="32">
        <f t="shared" si="28"/>
        <v>0.2</v>
      </c>
    </row>
    <row r="122" spans="1:29" x14ac:dyDescent="0.35">
      <c r="A122" s="35" t="s">
        <v>186</v>
      </c>
      <c r="B122" s="50" t="s">
        <v>272</v>
      </c>
      <c r="C122" s="32">
        <f t="shared" si="21"/>
        <v>0.65</v>
      </c>
      <c r="D122" s="32">
        <f t="shared" si="22"/>
        <v>0.56888888888888889</v>
      </c>
      <c r="E122" s="32">
        <f t="shared" si="23"/>
        <v>0.65</v>
      </c>
      <c r="F122" s="32">
        <f t="shared" si="24"/>
        <v>0.7</v>
      </c>
      <c r="G122" s="32">
        <f t="shared" si="25"/>
        <v>0.5</v>
      </c>
      <c r="H122" s="36"/>
      <c r="J122" s="43"/>
      <c r="K122" s="44">
        <v>7.25</v>
      </c>
      <c r="L122" s="44">
        <v>6</v>
      </c>
      <c r="M122" s="44">
        <v>6.25</v>
      </c>
      <c r="N122" s="44">
        <v>6.4</v>
      </c>
      <c r="O122" s="44">
        <v>5.333333333333333</v>
      </c>
      <c r="P122" s="44">
        <v>5.333333333333333</v>
      </c>
      <c r="Q122" s="44">
        <v>6.5</v>
      </c>
      <c r="R122" s="44">
        <v>7</v>
      </c>
      <c r="S122" s="44">
        <v>5</v>
      </c>
      <c r="U122" s="32">
        <f t="shared" si="29"/>
        <v>0.72499999999999998</v>
      </c>
      <c r="V122" s="32">
        <f t="shared" si="30"/>
        <v>0.6</v>
      </c>
      <c r="W122" s="32">
        <f t="shared" si="31"/>
        <v>0.625</v>
      </c>
      <c r="X122" s="32">
        <f t="shared" si="32"/>
        <v>0.64</v>
      </c>
      <c r="Y122" s="32">
        <f t="shared" si="26"/>
        <v>0.53333333333333333</v>
      </c>
      <c r="Z122" s="32">
        <f t="shared" si="27"/>
        <v>0.53333333333333333</v>
      </c>
      <c r="AA122" s="32">
        <f t="shared" si="28"/>
        <v>0.65</v>
      </c>
      <c r="AB122" s="32">
        <f t="shared" si="28"/>
        <v>0.7</v>
      </c>
      <c r="AC122" s="32">
        <f t="shared" si="28"/>
        <v>0.5</v>
      </c>
    </row>
    <row r="123" spans="1:29" x14ac:dyDescent="0.35">
      <c r="A123" s="35" t="s">
        <v>89</v>
      </c>
      <c r="B123" s="50" t="s">
        <v>90</v>
      </c>
      <c r="C123" s="32">
        <f t="shared" si="21"/>
        <v>0.21944444444444447</v>
      </c>
      <c r="D123" s="32">
        <f t="shared" si="22"/>
        <v>0.13555555555555557</v>
      </c>
      <c r="E123" s="32">
        <f t="shared" si="23"/>
        <v>0.1</v>
      </c>
      <c r="F123" s="32">
        <f t="shared" si="24"/>
        <v>0.2</v>
      </c>
      <c r="G123" s="32">
        <f t="shared" si="25"/>
        <v>0.2</v>
      </c>
      <c r="H123" s="36"/>
      <c r="J123" s="43"/>
      <c r="K123" s="44">
        <v>2.25</v>
      </c>
      <c r="L123" s="44">
        <v>1</v>
      </c>
      <c r="M123" s="44">
        <v>3.3333333333333335</v>
      </c>
      <c r="N123" s="44">
        <v>1.4</v>
      </c>
      <c r="O123" s="44">
        <v>1</v>
      </c>
      <c r="P123" s="44">
        <v>1.6666666666666667</v>
      </c>
      <c r="Q123" s="44">
        <v>1</v>
      </c>
      <c r="R123" s="44">
        <v>2</v>
      </c>
      <c r="S123" s="44">
        <v>2</v>
      </c>
      <c r="U123" s="32">
        <f t="shared" si="29"/>
        <v>0.22500000000000001</v>
      </c>
      <c r="V123" s="32">
        <f t="shared" si="30"/>
        <v>0.1</v>
      </c>
      <c r="W123" s="32">
        <f t="shared" si="31"/>
        <v>0.33333333333333337</v>
      </c>
      <c r="X123" s="32">
        <f t="shared" si="32"/>
        <v>0.13999999999999999</v>
      </c>
      <c r="Y123" s="32">
        <f t="shared" si="26"/>
        <v>0.1</v>
      </c>
      <c r="Z123" s="32">
        <f t="shared" si="27"/>
        <v>0.16666666666666669</v>
      </c>
      <c r="AA123" s="32">
        <f t="shared" si="28"/>
        <v>0.1</v>
      </c>
      <c r="AB123" s="32">
        <f t="shared" si="28"/>
        <v>0.2</v>
      </c>
      <c r="AC123" s="32">
        <f t="shared" si="28"/>
        <v>0.2</v>
      </c>
    </row>
    <row r="124" spans="1:29" x14ac:dyDescent="0.35">
      <c r="A124" s="35" t="s">
        <v>187</v>
      </c>
      <c r="B124" s="50" t="s">
        <v>273</v>
      </c>
      <c r="C124" s="32">
        <f t="shared" si="21"/>
        <v>0.15</v>
      </c>
      <c r="D124" s="32">
        <f t="shared" si="22"/>
        <v>0.12222222222222223</v>
      </c>
      <c r="E124" s="32">
        <f t="shared" si="23"/>
        <v>0.15</v>
      </c>
      <c r="F124" s="32">
        <f t="shared" si="24"/>
        <v>0.2</v>
      </c>
      <c r="G124" s="32">
        <f t="shared" si="25"/>
        <v>0.1</v>
      </c>
      <c r="H124" s="36"/>
      <c r="J124" s="43"/>
      <c r="K124" s="44">
        <v>1.5</v>
      </c>
      <c r="L124" s="44">
        <v>1</v>
      </c>
      <c r="M124" s="44">
        <v>2</v>
      </c>
      <c r="N124" s="44">
        <v>1</v>
      </c>
      <c r="O124" s="44">
        <v>1</v>
      </c>
      <c r="P124" s="44">
        <v>1.6666666666666667</v>
      </c>
      <c r="Q124" s="44">
        <v>1.5</v>
      </c>
      <c r="R124" s="44">
        <v>2</v>
      </c>
      <c r="S124" s="44">
        <v>1</v>
      </c>
      <c r="U124" s="32">
        <f t="shared" si="29"/>
        <v>0.15</v>
      </c>
      <c r="V124" s="32">
        <f t="shared" si="30"/>
        <v>0.1</v>
      </c>
      <c r="W124" s="32">
        <f t="shared" si="31"/>
        <v>0.2</v>
      </c>
      <c r="X124" s="32">
        <f t="shared" si="32"/>
        <v>0.1</v>
      </c>
      <c r="Y124" s="32">
        <f t="shared" si="26"/>
        <v>0.1</v>
      </c>
      <c r="Z124" s="32">
        <f t="shared" si="27"/>
        <v>0.16666666666666669</v>
      </c>
      <c r="AA124" s="32">
        <f t="shared" si="28"/>
        <v>0.15</v>
      </c>
      <c r="AB124" s="32">
        <f t="shared" si="28"/>
        <v>0.2</v>
      </c>
      <c r="AC124" s="32">
        <f t="shared" si="28"/>
        <v>0.1</v>
      </c>
    </row>
    <row r="125" spans="1:29" x14ac:dyDescent="0.35">
      <c r="A125" s="35" t="s">
        <v>116</v>
      </c>
      <c r="B125" s="50" t="s">
        <v>274</v>
      </c>
      <c r="C125" s="32">
        <f t="shared" si="21"/>
        <v>0.92499999999999993</v>
      </c>
      <c r="D125" s="32">
        <f t="shared" si="22"/>
        <v>0.87777777777777777</v>
      </c>
      <c r="E125" s="32">
        <f t="shared" si="23"/>
        <v>1</v>
      </c>
      <c r="F125" s="32">
        <f t="shared" si="24"/>
        <v>0.9</v>
      </c>
      <c r="G125" s="32">
        <f t="shared" si="25"/>
        <v>0.9</v>
      </c>
      <c r="H125" s="36"/>
      <c r="J125" s="43"/>
      <c r="K125" s="44">
        <v>9.75</v>
      </c>
      <c r="L125" s="44">
        <v>9.5</v>
      </c>
      <c r="M125" s="44">
        <v>8.5</v>
      </c>
      <c r="N125" s="44">
        <v>9</v>
      </c>
      <c r="O125" s="44">
        <v>8.6666666666666661</v>
      </c>
      <c r="P125" s="44">
        <v>8.6666666666666661</v>
      </c>
      <c r="Q125" s="44">
        <v>10</v>
      </c>
      <c r="R125" s="44">
        <v>9</v>
      </c>
      <c r="S125" s="44">
        <v>9</v>
      </c>
      <c r="U125" s="32">
        <f t="shared" si="29"/>
        <v>0.97499999999999998</v>
      </c>
      <c r="V125" s="32">
        <f t="shared" si="30"/>
        <v>0.95</v>
      </c>
      <c r="W125" s="32">
        <f t="shared" si="31"/>
        <v>0.85</v>
      </c>
      <c r="X125" s="32">
        <f t="shared" si="32"/>
        <v>0.9</v>
      </c>
      <c r="Y125" s="32">
        <f t="shared" si="26"/>
        <v>0.86666666666666659</v>
      </c>
      <c r="Z125" s="32">
        <f t="shared" si="27"/>
        <v>0.86666666666666659</v>
      </c>
      <c r="AA125" s="32">
        <f t="shared" si="28"/>
        <v>1</v>
      </c>
      <c r="AB125" s="32">
        <f t="shared" si="28"/>
        <v>0.9</v>
      </c>
      <c r="AC125" s="32">
        <f t="shared" si="28"/>
        <v>0.9</v>
      </c>
    </row>
    <row r="126" spans="1:29" x14ac:dyDescent="0.35">
      <c r="A126" s="35" t="s">
        <v>188</v>
      </c>
      <c r="B126" s="50" t="s">
        <v>275</v>
      </c>
      <c r="C126" s="32">
        <f t="shared" si="21"/>
        <v>0.16944444444444443</v>
      </c>
      <c r="D126" s="32">
        <f t="shared" si="22"/>
        <v>0.30444444444444446</v>
      </c>
      <c r="E126" s="32">
        <f t="shared" si="23"/>
        <v>0.2</v>
      </c>
      <c r="F126" s="32">
        <f t="shared" si="24"/>
        <v>0.4</v>
      </c>
      <c r="G126" s="32">
        <f t="shared" si="25"/>
        <v>0.2</v>
      </c>
      <c r="H126" s="36"/>
      <c r="J126" s="43"/>
      <c r="K126" s="44">
        <v>1.75</v>
      </c>
      <c r="L126" s="44">
        <v>1</v>
      </c>
      <c r="M126" s="44">
        <v>2.3333333333333335</v>
      </c>
      <c r="N126" s="44">
        <v>1.8</v>
      </c>
      <c r="O126" s="44">
        <v>4.333333333333333</v>
      </c>
      <c r="P126" s="44">
        <v>3</v>
      </c>
      <c r="Q126" s="44">
        <v>2</v>
      </c>
      <c r="R126" s="44">
        <v>4</v>
      </c>
      <c r="S126" s="44">
        <v>2</v>
      </c>
      <c r="U126" s="32">
        <f t="shared" si="29"/>
        <v>0.17499999999999999</v>
      </c>
      <c r="V126" s="32">
        <f t="shared" si="30"/>
        <v>0.1</v>
      </c>
      <c r="W126" s="32">
        <f t="shared" si="31"/>
        <v>0.23333333333333334</v>
      </c>
      <c r="X126" s="32">
        <f t="shared" si="32"/>
        <v>0.18</v>
      </c>
      <c r="Y126" s="32">
        <f t="shared" si="26"/>
        <v>0.43333333333333329</v>
      </c>
      <c r="Z126" s="32">
        <f t="shared" si="27"/>
        <v>0.3</v>
      </c>
      <c r="AA126" s="32">
        <f t="shared" si="28"/>
        <v>0.2</v>
      </c>
      <c r="AB126" s="32">
        <f t="shared" si="28"/>
        <v>0.4</v>
      </c>
      <c r="AC126" s="32">
        <f t="shared" si="28"/>
        <v>0.2</v>
      </c>
    </row>
    <row r="127" spans="1:29" x14ac:dyDescent="0.35">
      <c r="A127" s="35" t="s">
        <v>92</v>
      </c>
      <c r="B127" s="50" t="s">
        <v>93</v>
      </c>
      <c r="C127" s="32">
        <f t="shared" si="21"/>
        <v>0.58333333333333337</v>
      </c>
      <c r="D127" s="32">
        <f t="shared" si="22"/>
        <v>0.44444444444444442</v>
      </c>
      <c r="E127" s="32">
        <f t="shared" si="23"/>
        <v>0.5</v>
      </c>
      <c r="F127" s="32">
        <f t="shared" si="24"/>
        <v>0.4</v>
      </c>
      <c r="G127" s="32">
        <f t="shared" si="25"/>
        <v>0.5</v>
      </c>
      <c r="H127" s="36"/>
      <c r="J127" s="43"/>
      <c r="K127" s="44">
        <v>6</v>
      </c>
      <c r="L127" s="44">
        <v>6</v>
      </c>
      <c r="M127" s="44">
        <v>5.5</v>
      </c>
      <c r="N127" s="44">
        <v>4</v>
      </c>
      <c r="O127" s="44">
        <v>5</v>
      </c>
      <c r="P127" s="44">
        <v>4.333333333333333</v>
      </c>
      <c r="Q127" s="44">
        <v>5</v>
      </c>
      <c r="R127" s="44">
        <v>4</v>
      </c>
      <c r="S127" s="44">
        <v>5</v>
      </c>
      <c r="U127" s="32">
        <f t="shared" si="29"/>
        <v>0.6</v>
      </c>
      <c r="V127" s="32">
        <f t="shared" si="30"/>
        <v>0.6</v>
      </c>
      <c r="W127" s="32">
        <f t="shared" si="31"/>
        <v>0.55000000000000004</v>
      </c>
      <c r="X127" s="32">
        <f t="shared" si="32"/>
        <v>0.4</v>
      </c>
      <c r="Y127" s="32">
        <f t="shared" si="26"/>
        <v>0.5</v>
      </c>
      <c r="Z127" s="32">
        <f t="shared" si="27"/>
        <v>0.43333333333333329</v>
      </c>
      <c r="AA127" s="32">
        <f t="shared" si="28"/>
        <v>0.5</v>
      </c>
      <c r="AB127" s="32">
        <f t="shared" si="28"/>
        <v>0.4</v>
      </c>
      <c r="AC127" s="32">
        <f t="shared" si="28"/>
        <v>0.5</v>
      </c>
    </row>
    <row r="128" spans="1:29" x14ac:dyDescent="0.35">
      <c r="A128" s="35" t="s">
        <v>189</v>
      </c>
      <c r="B128" s="50" t="s">
        <v>276</v>
      </c>
      <c r="C128" s="32">
        <f t="shared" si="21"/>
        <v>0.21666666666666667</v>
      </c>
      <c r="D128" s="32">
        <f t="shared" si="22"/>
        <v>0.38666666666666671</v>
      </c>
      <c r="E128" s="32">
        <f t="shared" si="23"/>
        <v>0.32500000000000001</v>
      </c>
      <c r="F128" s="32">
        <f t="shared" si="24"/>
        <v>0.5</v>
      </c>
      <c r="G128" s="32">
        <f t="shared" si="25"/>
        <v>0.5</v>
      </c>
      <c r="H128" s="36"/>
      <c r="J128" s="43"/>
      <c r="K128" s="44">
        <v>1.5</v>
      </c>
      <c r="L128" s="44">
        <v>1</v>
      </c>
      <c r="M128" s="44">
        <v>4</v>
      </c>
      <c r="N128" s="44">
        <v>2.6</v>
      </c>
      <c r="O128" s="44">
        <v>4.333333333333333</v>
      </c>
      <c r="P128" s="44">
        <v>4.666666666666667</v>
      </c>
      <c r="Q128" s="44">
        <v>3.25</v>
      </c>
      <c r="R128" s="44">
        <v>5</v>
      </c>
      <c r="S128" s="44">
        <v>5</v>
      </c>
      <c r="U128" s="32">
        <f t="shared" si="29"/>
        <v>0.15</v>
      </c>
      <c r="V128" s="32">
        <f t="shared" si="30"/>
        <v>0.1</v>
      </c>
      <c r="W128" s="32">
        <f t="shared" si="31"/>
        <v>0.4</v>
      </c>
      <c r="X128" s="32">
        <f t="shared" si="32"/>
        <v>0.26</v>
      </c>
      <c r="Y128" s="32">
        <f t="shared" si="26"/>
        <v>0.43333333333333329</v>
      </c>
      <c r="Z128" s="32">
        <f t="shared" si="27"/>
        <v>0.46666666666666667</v>
      </c>
      <c r="AA128" s="32">
        <f t="shared" si="28"/>
        <v>0.32500000000000001</v>
      </c>
      <c r="AB128" s="32">
        <f t="shared" si="28"/>
        <v>0.5</v>
      </c>
      <c r="AC128" s="32">
        <f t="shared" si="28"/>
        <v>0.5</v>
      </c>
    </row>
    <row r="129" spans="1:29" x14ac:dyDescent="0.35">
      <c r="A129" s="35" t="s">
        <v>430</v>
      </c>
      <c r="B129" s="50" t="s">
        <v>521</v>
      </c>
      <c r="C129" s="32">
        <f t="shared" si="21"/>
        <v>0.75</v>
      </c>
      <c r="D129" s="32">
        <f t="shared" si="22"/>
        <v>0.60666666666666658</v>
      </c>
      <c r="E129" s="32">
        <f t="shared" si="23"/>
        <v>0.7</v>
      </c>
      <c r="F129" s="32">
        <f t="shared" si="24"/>
        <v>0.4</v>
      </c>
      <c r="G129" s="32">
        <f t="shared" si="25"/>
        <v>0.5</v>
      </c>
      <c r="H129" s="36"/>
      <c r="J129" s="43"/>
      <c r="K129" s="44">
        <v>8.5</v>
      </c>
      <c r="L129" s="44">
        <v>8</v>
      </c>
      <c r="M129" s="44">
        <v>6</v>
      </c>
      <c r="N129" s="44">
        <v>7.2</v>
      </c>
      <c r="O129" s="44">
        <v>6</v>
      </c>
      <c r="P129" s="44">
        <v>5</v>
      </c>
      <c r="Q129" s="44">
        <v>7</v>
      </c>
      <c r="R129" s="44">
        <v>4</v>
      </c>
      <c r="S129" s="44">
        <v>5</v>
      </c>
      <c r="U129" s="32">
        <f t="shared" si="29"/>
        <v>0.85</v>
      </c>
      <c r="V129" s="32">
        <f t="shared" si="30"/>
        <v>0.8</v>
      </c>
      <c r="W129" s="32">
        <f t="shared" si="31"/>
        <v>0.6</v>
      </c>
      <c r="X129" s="32">
        <f t="shared" si="32"/>
        <v>0.72</v>
      </c>
      <c r="Y129" s="32">
        <f t="shared" si="26"/>
        <v>0.6</v>
      </c>
      <c r="Z129" s="32">
        <f t="shared" si="27"/>
        <v>0.5</v>
      </c>
      <c r="AA129" s="32">
        <f t="shared" si="28"/>
        <v>0.7</v>
      </c>
      <c r="AB129" s="32">
        <f t="shared" si="28"/>
        <v>0.4</v>
      </c>
      <c r="AC129" s="32">
        <f t="shared" si="28"/>
        <v>0.5</v>
      </c>
    </row>
    <row r="130" spans="1:29" x14ac:dyDescent="0.35">
      <c r="A130" s="35" t="s">
        <v>94</v>
      </c>
      <c r="B130" s="50" t="s">
        <v>95</v>
      </c>
      <c r="C130" s="32">
        <f t="shared" si="21"/>
        <v>0.41944444444444445</v>
      </c>
      <c r="D130" s="32">
        <f t="shared" si="22"/>
        <v>0.4777777777777778</v>
      </c>
      <c r="E130" s="32">
        <f t="shared" si="23"/>
        <v>0.4</v>
      </c>
      <c r="F130" s="32">
        <f t="shared" si="24"/>
        <v>0.4</v>
      </c>
      <c r="G130" s="32">
        <f t="shared" si="25"/>
        <v>0.3</v>
      </c>
      <c r="H130" s="36"/>
      <c r="J130" s="43"/>
      <c r="K130" s="44">
        <v>4.25</v>
      </c>
      <c r="L130" s="44">
        <v>3</v>
      </c>
      <c r="M130" s="44">
        <v>5.333333333333333</v>
      </c>
      <c r="N130" s="44">
        <v>5</v>
      </c>
      <c r="O130" s="44">
        <v>5</v>
      </c>
      <c r="P130" s="44">
        <v>4.333333333333333</v>
      </c>
      <c r="Q130" s="44">
        <v>4</v>
      </c>
      <c r="R130" s="44">
        <v>4</v>
      </c>
      <c r="S130" s="44">
        <v>3</v>
      </c>
      <c r="U130" s="32">
        <f t="shared" si="29"/>
        <v>0.42499999999999999</v>
      </c>
      <c r="V130" s="32">
        <f t="shared" si="30"/>
        <v>0.3</v>
      </c>
      <c r="W130" s="32">
        <f t="shared" si="31"/>
        <v>0.53333333333333333</v>
      </c>
      <c r="X130" s="32">
        <f t="shared" si="32"/>
        <v>0.5</v>
      </c>
      <c r="Y130" s="32">
        <f t="shared" si="26"/>
        <v>0.5</v>
      </c>
      <c r="Z130" s="32">
        <f t="shared" si="27"/>
        <v>0.43333333333333329</v>
      </c>
      <c r="AA130" s="32">
        <f t="shared" si="28"/>
        <v>0.4</v>
      </c>
      <c r="AB130" s="32">
        <f t="shared" si="28"/>
        <v>0.4</v>
      </c>
      <c r="AC130" s="32">
        <f t="shared" si="28"/>
        <v>0.3</v>
      </c>
    </row>
    <row r="131" spans="1:29" x14ac:dyDescent="0.35">
      <c r="A131" s="35" t="s">
        <v>432</v>
      </c>
      <c r="B131" s="50" t="s">
        <v>522</v>
      </c>
      <c r="C131" s="32">
        <f t="shared" si="21"/>
        <v>0.89166666666666661</v>
      </c>
      <c r="D131" s="32">
        <f t="shared" si="22"/>
        <v>0.68333333333333324</v>
      </c>
      <c r="E131" s="32">
        <f t="shared" si="23"/>
        <v>0.72499999999999998</v>
      </c>
      <c r="F131" s="32">
        <f t="shared" si="24"/>
        <v>0.6</v>
      </c>
      <c r="G131" s="32">
        <f t="shared" si="25"/>
        <v>0.4</v>
      </c>
      <c r="H131" s="36"/>
      <c r="J131" s="43"/>
      <c r="K131" s="44">
        <v>9.25</v>
      </c>
      <c r="L131" s="44">
        <v>9.5</v>
      </c>
      <c r="M131" s="44">
        <v>8</v>
      </c>
      <c r="N131" s="44">
        <v>7.5</v>
      </c>
      <c r="O131" s="44">
        <v>7.333333333333333</v>
      </c>
      <c r="P131" s="44">
        <v>5.666666666666667</v>
      </c>
      <c r="Q131" s="44">
        <v>7.25</v>
      </c>
      <c r="R131" s="44">
        <v>6</v>
      </c>
      <c r="S131" s="44">
        <v>4</v>
      </c>
      <c r="U131" s="32">
        <f t="shared" si="29"/>
        <v>0.92500000000000004</v>
      </c>
      <c r="V131" s="32">
        <f t="shared" si="30"/>
        <v>0.95</v>
      </c>
      <c r="W131" s="32">
        <f t="shared" si="31"/>
        <v>0.8</v>
      </c>
      <c r="X131" s="32">
        <f t="shared" si="32"/>
        <v>0.75</v>
      </c>
      <c r="Y131" s="32">
        <f t="shared" si="26"/>
        <v>0.73333333333333328</v>
      </c>
      <c r="Z131" s="32">
        <f t="shared" si="27"/>
        <v>0.56666666666666665</v>
      </c>
      <c r="AA131" s="32">
        <f t="shared" si="28"/>
        <v>0.72499999999999998</v>
      </c>
      <c r="AB131" s="32">
        <f t="shared" si="28"/>
        <v>0.6</v>
      </c>
      <c r="AC131" s="32">
        <f t="shared" si="28"/>
        <v>0.4</v>
      </c>
    </row>
    <row r="132" spans="1:29" x14ac:dyDescent="0.35">
      <c r="A132" s="35" t="s">
        <v>96</v>
      </c>
      <c r="B132" s="50" t="s">
        <v>97</v>
      </c>
      <c r="C132" s="32">
        <f t="shared" si="21"/>
        <v>0.65</v>
      </c>
      <c r="D132" s="32">
        <f t="shared" si="22"/>
        <v>0.55777777777777782</v>
      </c>
      <c r="E132" s="32">
        <f t="shared" si="23"/>
        <v>0.55000000000000004</v>
      </c>
      <c r="F132" s="32">
        <f t="shared" si="24"/>
        <v>0.5</v>
      </c>
      <c r="G132" s="32">
        <f t="shared" si="25"/>
        <v>0.4</v>
      </c>
      <c r="H132" s="36"/>
      <c r="J132" s="43"/>
      <c r="K132" s="44">
        <v>7.5</v>
      </c>
      <c r="L132" s="44">
        <v>6.5</v>
      </c>
      <c r="M132" s="44">
        <v>5.5</v>
      </c>
      <c r="N132" s="44">
        <v>6.4</v>
      </c>
      <c r="O132" s="44">
        <v>5.333333333333333</v>
      </c>
      <c r="P132" s="44">
        <v>5</v>
      </c>
      <c r="Q132" s="44">
        <v>5.5</v>
      </c>
      <c r="R132" s="44">
        <v>5</v>
      </c>
      <c r="S132" s="44">
        <v>4</v>
      </c>
      <c r="U132" s="32">
        <f t="shared" si="29"/>
        <v>0.75</v>
      </c>
      <c r="V132" s="32">
        <f t="shared" si="30"/>
        <v>0.65</v>
      </c>
      <c r="W132" s="32">
        <f t="shared" si="31"/>
        <v>0.55000000000000004</v>
      </c>
      <c r="X132" s="32">
        <f t="shared" si="32"/>
        <v>0.64</v>
      </c>
      <c r="Y132" s="32">
        <f t="shared" si="26"/>
        <v>0.53333333333333333</v>
      </c>
      <c r="Z132" s="32">
        <f t="shared" si="27"/>
        <v>0.5</v>
      </c>
      <c r="AA132" s="32">
        <f t="shared" si="28"/>
        <v>0.55000000000000004</v>
      </c>
      <c r="AB132" s="32">
        <f t="shared" si="28"/>
        <v>0.5</v>
      </c>
      <c r="AC132" s="32">
        <f t="shared" si="28"/>
        <v>0.4</v>
      </c>
    </row>
    <row r="133" spans="1:29" x14ac:dyDescent="0.35">
      <c r="A133" s="35" t="s">
        <v>190</v>
      </c>
      <c r="B133" s="50" t="s">
        <v>277</v>
      </c>
      <c r="C133" s="32">
        <f t="shared" si="21"/>
        <v>0.46944444444444439</v>
      </c>
      <c r="D133" s="32">
        <f t="shared" si="22"/>
        <v>0.42222222222222222</v>
      </c>
      <c r="E133" s="32">
        <f t="shared" si="23"/>
        <v>0.35</v>
      </c>
      <c r="F133" s="32">
        <f t="shared" si="24"/>
        <v>0.7</v>
      </c>
      <c r="G133" s="32">
        <f t="shared" si="25"/>
        <v>0.4</v>
      </c>
      <c r="H133" s="36"/>
      <c r="J133" s="43"/>
      <c r="K133" s="44">
        <v>5.75</v>
      </c>
      <c r="L133" s="44">
        <v>3</v>
      </c>
      <c r="M133" s="44">
        <v>5.333333333333333</v>
      </c>
      <c r="N133" s="44">
        <v>3</v>
      </c>
      <c r="O133" s="44">
        <v>4.666666666666667</v>
      </c>
      <c r="P133" s="44">
        <v>5</v>
      </c>
      <c r="Q133" s="44">
        <v>3.5</v>
      </c>
      <c r="R133" s="44">
        <v>7</v>
      </c>
      <c r="S133" s="44">
        <v>4</v>
      </c>
      <c r="U133" s="32">
        <f t="shared" si="29"/>
        <v>0.57499999999999996</v>
      </c>
      <c r="V133" s="32">
        <f t="shared" si="30"/>
        <v>0.3</v>
      </c>
      <c r="W133" s="32">
        <f t="shared" si="31"/>
        <v>0.53333333333333333</v>
      </c>
      <c r="X133" s="32">
        <f t="shared" si="32"/>
        <v>0.3</v>
      </c>
      <c r="Y133" s="32">
        <f t="shared" si="26"/>
        <v>0.46666666666666667</v>
      </c>
      <c r="Z133" s="32">
        <f t="shared" si="27"/>
        <v>0.5</v>
      </c>
      <c r="AA133" s="32">
        <f t="shared" si="28"/>
        <v>0.35</v>
      </c>
      <c r="AB133" s="32">
        <f t="shared" si="28"/>
        <v>0.7</v>
      </c>
      <c r="AC133" s="32">
        <f t="shared" si="28"/>
        <v>0.4</v>
      </c>
    </row>
    <row r="134" spans="1:29" x14ac:dyDescent="0.35">
      <c r="A134" s="35" t="s">
        <v>191</v>
      </c>
      <c r="B134" s="50" t="s">
        <v>278</v>
      </c>
      <c r="C134" s="32">
        <f t="shared" si="21"/>
        <v>0.13333333333333333</v>
      </c>
      <c r="D134" s="32">
        <f t="shared" si="22"/>
        <v>0.22222222222222224</v>
      </c>
      <c r="E134" s="32">
        <f t="shared" si="23"/>
        <v>0.17499999999999999</v>
      </c>
      <c r="F134" s="32">
        <f t="shared" si="24"/>
        <v>0.2</v>
      </c>
      <c r="G134" s="32">
        <f t="shared" si="25"/>
        <v>0.2</v>
      </c>
      <c r="H134" s="36"/>
      <c r="J134" s="43"/>
      <c r="K134" s="44">
        <v>1</v>
      </c>
      <c r="L134" s="44">
        <v>1</v>
      </c>
      <c r="M134" s="44">
        <v>2</v>
      </c>
      <c r="N134" s="44">
        <v>2</v>
      </c>
      <c r="O134" s="44">
        <v>2.6666666666666665</v>
      </c>
      <c r="P134" s="44">
        <v>2</v>
      </c>
      <c r="Q134" s="44">
        <v>1.75</v>
      </c>
      <c r="R134" s="44">
        <v>2</v>
      </c>
      <c r="S134" s="44">
        <v>2</v>
      </c>
      <c r="U134" s="32">
        <f t="shared" si="29"/>
        <v>0.1</v>
      </c>
      <c r="V134" s="32">
        <f t="shared" si="30"/>
        <v>0.1</v>
      </c>
      <c r="W134" s="32">
        <f t="shared" si="31"/>
        <v>0.2</v>
      </c>
      <c r="X134" s="32">
        <f t="shared" si="32"/>
        <v>0.2</v>
      </c>
      <c r="Y134" s="32">
        <f t="shared" si="26"/>
        <v>0.26666666666666666</v>
      </c>
      <c r="Z134" s="32">
        <f t="shared" si="27"/>
        <v>0.2</v>
      </c>
      <c r="AA134" s="32">
        <f t="shared" si="28"/>
        <v>0.17499999999999999</v>
      </c>
      <c r="AB134" s="32">
        <f t="shared" si="28"/>
        <v>0.2</v>
      </c>
      <c r="AC134" s="32">
        <f t="shared" si="28"/>
        <v>0.2</v>
      </c>
    </row>
    <row r="135" spans="1:29" x14ac:dyDescent="0.35">
      <c r="A135" s="35" t="s">
        <v>98</v>
      </c>
      <c r="B135" s="50" t="s">
        <v>99</v>
      </c>
      <c r="C135" s="32">
        <f t="shared" si="21"/>
        <v>0.45277777777777778</v>
      </c>
      <c r="D135" s="32">
        <f t="shared" si="22"/>
        <v>0.50222222222222224</v>
      </c>
      <c r="E135" s="32">
        <f t="shared" si="23"/>
        <v>0.52500000000000002</v>
      </c>
      <c r="F135" s="32">
        <f t="shared" si="24"/>
        <v>0.5</v>
      </c>
      <c r="G135" s="32">
        <f t="shared" si="25"/>
        <v>0.4</v>
      </c>
      <c r="H135" s="36"/>
      <c r="J135" s="43"/>
      <c r="K135" s="44">
        <v>4.25</v>
      </c>
      <c r="L135" s="44">
        <v>3</v>
      </c>
      <c r="M135" s="44">
        <v>6.333333333333333</v>
      </c>
      <c r="N135" s="44">
        <v>5.4</v>
      </c>
      <c r="O135" s="44">
        <v>5</v>
      </c>
      <c r="P135" s="44">
        <v>4.666666666666667</v>
      </c>
      <c r="Q135" s="44">
        <v>5.25</v>
      </c>
      <c r="R135" s="44">
        <v>5</v>
      </c>
      <c r="S135" s="44">
        <v>4</v>
      </c>
      <c r="U135" s="32">
        <f t="shared" si="29"/>
        <v>0.42499999999999999</v>
      </c>
      <c r="V135" s="32">
        <f t="shared" si="30"/>
        <v>0.3</v>
      </c>
      <c r="W135" s="32">
        <f t="shared" si="31"/>
        <v>0.6333333333333333</v>
      </c>
      <c r="X135" s="32">
        <f t="shared" si="32"/>
        <v>0.54</v>
      </c>
      <c r="Y135" s="32">
        <f t="shared" si="26"/>
        <v>0.5</v>
      </c>
      <c r="Z135" s="32">
        <f t="shared" si="27"/>
        <v>0.46666666666666667</v>
      </c>
      <c r="AA135" s="32">
        <f t="shared" si="28"/>
        <v>0.52500000000000002</v>
      </c>
      <c r="AB135" s="32">
        <f t="shared" si="28"/>
        <v>0.5</v>
      </c>
      <c r="AC135" s="32">
        <f t="shared" si="28"/>
        <v>0.4</v>
      </c>
    </row>
    <row r="136" spans="1:29" x14ac:dyDescent="0.35">
      <c r="A136" s="35" t="s">
        <v>192</v>
      </c>
      <c r="B136" s="50" t="s">
        <v>279</v>
      </c>
      <c r="C136" s="32">
        <f t="shared" si="21"/>
        <v>0.69166666666666676</v>
      </c>
      <c r="D136" s="32">
        <f t="shared" si="22"/>
        <v>0.59777777777777785</v>
      </c>
      <c r="E136" s="32">
        <f t="shared" si="23"/>
        <v>0.625</v>
      </c>
      <c r="F136" s="32">
        <f t="shared" si="24"/>
        <v>0.7</v>
      </c>
      <c r="G136" s="32">
        <f t="shared" si="25"/>
        <v>0.5</v>
      </c>
      <c r="H136" s="36"/>
      <c r="J136" s="43"/>
      <c r="K136" s="44">
        <v>7.5</v>
      </c>
      <c r="L136" s="44">
        <v>7.5</v>
      </c>
      <c r="M136" s="44">
        <v>5.75</v>
      </c>
      <c r="N136" s="44">
        <v>5.6</v>
      </c>
      <c r="O136" s="44">
        <v>6.333333333333333</v>
      </c>
      <c r="P136" s="44">
        <v>6</v>
      </c>
      <c r="Q136" s="44">
        <v>6.25</v>
      </c>
      <c r="R136" s="44">
        <v>7</v>
      </c>
      <c r="S136" s="44">
        <v>5</v>
      </c>
      <c r="U136" s="32">
        <f t="shared" si="29"/>
        <v>0.75</v>
      </c>
      <c r="V136" s="32">
        <f t="shared" si="30"/>
        <v>0.75</v>
      </c>
      <c r="W136" s="32">
        <f t="shared" si="31"/>
        <v>0.57499999999999996</v>
      </c>
      <c r="X136" s="32">
        <f t="shared" si="32"/>
        <v>0.55999999999999994</v>
      </c>
      <c r="Y136" s="32">
        <f t="shared" si="26"/>
        <v>0.6333333333333333</v>
      </c>
      <c r="Z136" s="32">
        <f t="shared" si="27"/>
        <v>0.6</v>
      </c>
      <c r="AA136" s="32">
        <f t="shared" si="28"/>
        <v>0.625</v>
      </c>
      <c r="AB136" s="32">
        <f t="shared" si="28"/>
        <v>0.7</v>
      </c>
      <c r="AC136" s="32">
        <f t="shared" si="28"/>
        <v>0.5</v>
      </c>
    </row>
    <row r="137" spans="1:29" x14ac:dyDescent="0.35">
      <c r="A137" s="35" t="s">
        <v>117</v>
      </c>
      <c r="B137" s="50" t="s">
        <v>280</v>
      </c>
      <c r="C137" s="32">
        <f t="shared" ref="C137:C144" si="33">AVERAGE(U137:W137)</f>
        <v>0.22500000000000001</v>
      </c>
      <c r="D137" s="32">
        <f t="shared" ref="D137:D144" si="34">AVERAGE(X137:Z137)</f>
        <v>0.58333333333333337</v>
      </c>
      <c r="E137" s="32">
        <f t="shared" ref="E137:E144" si="35">AA137</f>
        <v>0.42499999999999999</v>
      </c>
      <c r="F137" s="32">
        <f t="shared" ref="F137:F144" si="36">AB137</f>
        <v>0.7</v>
      </c>
      <c r="G137" s="32">
        <f t="shared" ref="G137:G144" si="37">AC137</f>
        <v>0.7</v>
      </c>
      <c r="K137" s="32">
        <v>1.75</v>
      </c>
      <c r="L137" s="32">
        <v>2</v>
      </c>
      <c r="M137" s="32">
        <v>3</v>
      </c>
      <c r="N137" s="32">
        <v>4.5</v>
      </c>
      <c r="O137" s="32">
        <v>5</v>
      </c>
      <c r="P137" s="32">
        <v>8</v>
      </c>
      <c r="Q137" s="32">
        <v>4.25</v>
      </c>
      <c r="R137" s="32">
        <v>7</v>
      </c>
      <c r="S137" s="32">
        <v>7</v>
      </c>
      <c r="U137" s="32">
        <f t="shared" ref="U137:U144" si="38">IF(ISNUMBER(K137)=TRUE,U$5*(K137-U$4)/(U$3-U$4)+(1-U$5)*(1-(K137-U$4)/(U$3-U$4)),"..")</f>
        <v>0.17499999999999999</v>
      </c>
      <c r="V137" s="32">
        <f t="shared" ref="V137:V144" si="39">IF(ISNUMBER(L137)=TRUE,V$5*(L137-V$4)/(V$3-V$4)+(1-V$5)*(1-(L137-V$4)/(V$3-V$4)),"..")</f>
        <v>0.2</v>
      </c>
      <c r="W137" s="32">
        <f t="shared" ref="W137:W144" si="40">IF(ISNUMBER(M137)=TRUE,W$5*(M137-W$4)/(W$3-W$4)+(1-W$5)*(1-(M137-W$4)/(W$3-W$4)),"..")</f>
        <v>0.3</v>
      </c>
      <c r="X137" s="32">
        <f t="shared" ref="X137:X144" si="41">IF(ISNUMBER(N137)=TRUE,X$5*(N137-X$4)/(X$3-X$4)+(1-X$5)*(1-(N137-X$4)/(X$3-X$4)),"..")</f>
        <v>0.45</v>
      </c>
      <c r="Y137" s="32">
        <f t="shared" ref="Y137:Y144" si="42">IF(ISNUMBER(O137)=TRUE,Y$5*(O137-Y$4)/(Y$3-Y$4)+(1-Y$5)*(1-(O137-Y$4)/(Y$3-Y$4)),"..")</f>
        <v>0.5</v>
      </c>
      <c r="Z137" s="32">
        <f t="shared" ref="Z137:Z144" si="43">IF(ISNUMBER(P137)=TRUE,Z$5*(P137-Z$4)/(Z$3-Z$4)+(1-Z$5)*(1-(P137-Z$4)/(Z$3-Z$4)),"..")</f>
        <v>0.8</v>
      </c>
      <c r="AA137" s="32">
        <f t="shared" ref="AA137:AA144" si="44">IF(ISNUMBER(Q137)=TRUE,AA$5*(Q137-AA$4)/(AA$3-AA$4)+(1-AA$5)*(1-(Q137-AA$4)/(AA$3-AA$4)),"..")</f>
        <v>0.42499999999999999</v>
      </c>
      <c r="AB137" s="32">
        <f t="shared" ref="AB137:AB144" si="45">IF(ISNUMBER(R137)=TRUE,AB$5*(R137-AB$4)/(AB$3-AB$4)+(1-AB$5)*(1-(R137-AB$4)/(AB$3-AB$4)),"..")</f>
        <v>0.7</v>
      </c>
      <c r="AC137" s="32">
        <f t="shared" ref="AC137:AC144" si="46">IF(ISNUMBER(S137)=TRUE,AC$5*(S137-AC$4)/(AC$3-AC$4)+(1-AC$5)*(1-(S137-AC$4)/(AC$3-AC$4)),"..")</f>
        <v>0.7</v>
      </c>
    </row>
    <row r="138" spans="1:29" x14ac:dyDescent="0.35">
      <c r="A138" s="35" t="s">
        <v>193</v>
      </c>
      <c r="B138" s="50" t="s">
        <v>281</v>
      </c>
      <c r="C138" s="32">
        <f t="shared" si="33"/>
        <v>0.98333333333333339</v>
      </c>
      <c r="D138" s="32">
        <f t="shared" si="34"/>
        <v>0.87111111111111106</v>
      </c>
      <c r="E138" s="32">
        <f t="shared" si="35"/>
        <v>1</v>
      </c>
      <c r="F138" s="32">
        <f t="shared" si="36"/>
        <v>0.8</v>
      </c>
      <c r="G138" s="32">
        <f t="shared" si="37"/>
        <v>0.9</v>
      </c>
      <c r="K138" s="32">
        <v>10</v>
      </c>
      <c r="L138" s="32">
        <v>10</v>
      </c>
      <c r="M138" s="32">
        <v>9.5</v>
      </c>
      <c r="N138" s="32">
        <v>9.8000000000000007</v>
      </c>
      <c r="O138" s="32">
        <v>8.3333333333333339</v>
      </c>
      <c r="P138" s="32">
        <v>8</v>
      </c>
      <c r="Q138" s="32">
        <v>10</v>
      </c>
      <c r="R138" s="32">
        <v>8</v>
      </c>
      <c r="S138" s="32">
        <v>9</v>
      </c>
      <c r="U138" s="32">
        <f t="shared" si="38"/>
        <v>1</v>
      </c>
      <c r="V138" s="32">
        <f t="shared" si="39"/>
        <v>1</v>
      </c>
      <c r="W138" s="32">
        <f t="shared" si="40"/>
        <v>0.95</v>
      </c>
      <c r="X138" s="32">
        <f t="shared" si="41"/>
        <v>0.98000000000000009</v>
      </c>
      <c r="Y138" s="32">
        <f t="shared" si="42"/>
        <v>0.83333333333333337</v>
      </c>
      <c r="Z138" s="32">
        <f t="shared" si="43"/>
        <v>0.8</v>
      </c>
      <c r="AA138" s="32">
        <f t="shared" si="44"/>
        <v>1</v>
      </c>
      <c r="AB138" s="32">
        <f t="shared" si="45"/>
        <v>0.8</v>
      </c>
      <c r="AC138" s="32">
        <f t="shared" si="46"/>
        <v>0.9</v>
      </c>
    </row>
    <row r="139" spans="1:29" x14ac:dyDescent="0.35">
      <c r="A139" s="35" t="s">
        <v>194</v>
      </c>
      <c r="B139" s="50" t="s">
        <v>282</v>
      </c>
      <c r="C139" s="32">
        <f t="shared" si="33"/>
        <v>0.2388888888888889</v>
      </c>
      <c r="D139" s="32">
        <f t="shared" si="34"/>
        <v>0.3511111111111111</v>
      </c>
      <c r="E139" s="32">
        <f t="shared" si="35"/>
        <v>0.32500000000000001</v>
      </c>
      <c r="F139" s="32">
        <f t="shared" si="36"/>
        <v>0.3</v>
      </c>
      <c r="G139" s="32">
        <f t="shared" si="37"/>
        <v>0.3</v>
      </c>
      <c r="K139" s="32">
        <v>2.5</v>
      </c>
      <c r="L139" s="32">
        <v>2</v>
      </c>
      <c r="M139" s="32">
        <v>2.6666666666666665</v>
      </c>
      <c r="N139" s="32">
        <v>3.2</v>
      </c>
      <c r="O139" s="32">
        <v>4</v>
      </c>
      <c r="P139" s="32">
        <v>3.3333333333333335</v>
      </c>
      <c r="Q139" s="32">
        <v>3.25</v>
      </c>
      <c r="R139" s="32">
        <v>3</v>
      </c>
      <c r="S139" s="32">
        <v>3</v>
      </c>
      <c r="U139" s="32">
        <f t="shared" si="38"/>
        <v>0.25</v>
      </c>
      <c r="V139" s="32">
        <f t="shared" si="39"/>
        <v>0.2</v>
      </c>
      <c r="W139" s="32">
        <f t="shared" si="40"/>
        <v>0.26666666666666666</v>
      </c>
      <c r="X139" s="32">
        <f t="shared" si="41"/>
        <v>0.32</v>
      </c>
      <c r="Y139" s="32">
        <f t="shared" si="42"/>
        <v>0.4</v>
      </c>
      <c r="Z139" s="32">
        <f t="shared" si="43"/>
        <v>0.33333333333333337</v>
      </c>
      <c r="AA139" s="32">
        <f t="shared" si="44"/>
        <v>0.32500000000000001</v>
      </c>
      <c r="AB139" s="32">
        <f t="shared" si="45"/>
        <v>0.3</v>
      </c>
      <c r="AC139" s="32">
        <f t="shared" si="46"/>
        <v>0.3</v>
      </c>
    </row>
    <row r="140" spans="1:29" x14ac:dyDescent="0.35">
      <c r="A140" s="35" t="s">
        <v>195</v>
      </c>
      <c r="B140" s="50" t="s">
        <v>283</v>
      </c>
      <c r="C140" s="32">
        <f t="shared" si="33"/>
        <v>0.2388888888888889</v>
      </c>
      <c r="D140" s="32">
        <f t="shared" si="34"/>
        <v>0.12777777777777777</v>
      </c>
      <c r="E140" s="32">
        <f t="shared" si="35"/>
        <v>0.17499999999999999</v>
      </c>
      <c r="F140" s="32">
        <f t="shared" si="36"/>
        <v>0.1</v>
      </c>
      <c r="G140" s="32">
        <f t="shared" si="37"/>
        <v>0.1</v>
      </c>
      <c r="K140" s="32">
        <v>2.5</v>
      </c>
      <c r="L140" s="32">
        <v>2</v>
      </c>
      <c r="M140" s="32">
        <v>2.6666666666666665</v>
      </c>
      <c r="N140" s="32">
        <v>1.5</v>
      </c>
      <c r="O140" s="32">
        <v>1</v>
      </c>
      <c r="P140" s="32">
        <v>1.3333333333333333</v>
      </c>
      <c r="Q140" s="32">
        <v>1.75</v>
      </c>
      <c r="R140" s="32">
        <v>1</v>
      </c>
      <c r="S140" s="32">
        <v>1</v>
      </c>
      <c r="U140" s="32">
        <f t="shared" si="38"/>
        <v>0.25</v>
      </c>
      <c r="V140" s="32">
        <f t="shared" si="39"/>
        <v>0.2</v>
      </c>
      <c r="W140" s="32">
        <f t="shared" si="40"/>
        <v>0.26666666666666666</v>
      </c>
      <c r="X140" s="32">
        <f t="shared" si="41"/>
        <v>0.15</v>
      </c>
      <c r="Y140" s="32">
        <f t="shared" si="42"/>
        <v>0.1</v>
      </c>
      <c r="Z140" s="32">
        <f t="shared" si="43"/>
        <v>0.13333333333333333</v>
      </c>
      <c r="AA140" s="32">
        <f t="shared" si="44"/>
        <v>0.17499999999999999</v>
      </c>
      <c r="AB140" s="32">
        <f t="shared" si="45"/>
        <v>0.1</v>
      </c>
      <c r="AC140" s="32">
        <f t="shared" si="46"/>
        <v>0.1</v>
      </c>
    </row>
    <row r="141" spans="1:29" x14ac:dyDescent="0.35">
      <c r="A141" s="35" t="s">
        <v>196</v>
      </c>
      <c r="B141" s="50" t="s">
        <v>284</v>
      </c>
      <c r="C141" s="32">
        <f t="shared" si="33"/>
        <v>0.20277777777777781</v>
      </c>
      <c r="D141" s="32">
        <f t="shared" si="34"/>
        <v>0.46666666666666662</v>
      </c>
      <c r="E141" s="32">
        <f t="shared" si="35"/>
        <v>0.3</v>
      </c>
      <c r="F141" s="32">
        <f t="shared" si="36"/>
        <v>0.4</v>
      </c>
      <c r="G141" s="32">
        <f t="shared" si="37"/>
        <v>0.5</v>
      </c>
      <c r="K141" s="32">
        <v>2.25</v>
      </c>
      <c r="L141" s="32">
        <v>1.5</v>
      </c>
      <c r="M141" s="32">
        <v>2.3333333333333335</v>
      </c>
      <c r="N141" s="32">
        <v>4</v>
      </c>
      <c r="O141" s="32">
        <v>5</v>
      </c>
      <c r="P141" s="32">
        <v>5</v>
      </c>
      <c r="Q141" s="32">
        <v>3</v>
      </c>
      <c r="R141" s="32">
        <v>4</v>
      </c>
      <c r="S141" s="32">
        <v>5</v>
      </c>
      <c r="U141" s="32">
        <f t="shared" si="38"/>
        <v>0.22500000000000001</v>
      </c>
      <c r="V141" s="32">
        <f t="shared" si="39"/>
        <v>0.15</v>
      </c>
      <c r="W141" s="32">
        <f t="shared" si="40"/>
        <v>0.23333333333333334</v>
      </c>
      <c r="X141" s="32">
        <f t="shared" si="41"/>
        <v>0.4</v>
      </c>
      <c r="Y141" s="32">
        <f t="shared" si="42"/>
        <v>0.5</v>
      </c>
      <c r="Z141" s="32">
        <f t="shared" si="43"/>
        <v>0.5</v>
      </c>
      <c r="AA141" s="32">
        <f t="shared" si="44"/>
        <v>0.3</v>
      </c>
      <c r="AB141" s="32">
        <f t="shared" si="45"/>
        <v>0.4</v>
      </c>
      <c r="AC141" s="32">
        <f t="shared" si="46"/>
        <v>0.5</v>
      </c>
    </row>
    <row r="142" spans="1:29" x14ac:dyDescent="0.35">
      <c r="A142" s="35" t="s">
        <v>197</v>
      </c>
      <c r="B142" s="50" t="s">
        <v>285</v>
      </c>
      <c r="C142" s="32">
        <f t="shared" si="33"/>
        <v>0.14166666666666669</v>
      </c>
      <c r="D142" s="32">
        <f t="shared" si="34"/>
        <v>0.14444444444444446</v>
      </c>
      <c r="E142" s="32">
        <f t="shared" si="35"/>
        <v>0.125</v>
      </c>
      <c r="F142" s="32">
        <f t="shared" si="36"/>
        <v>0.2</v>
      </c>
      <c r="G142" s="32">
        <f t="shared" si="37"/>
        <v>0.2</v>
      </c>
      <c r="K142" s="32">
        <v>1.25</v>
      </c>
      <c r="L142" s="32">
        <v>1</v>
      </c>
      <c r="M142" s="32">
        <v>2</v>
      </c>
      <c r="N142" s="32">
        <v>2</v>
      </c>
      <c r="O142" s="32">
        <v>1</v>
      </c>
      <c r="P142" s="32">
        <v>1.3333333333333333</v>
      </c>
      <c r="Q142" s="32">
        <v>1.25</v>
      </c>
      <c r="R142" s="32">
        <v>2</v>
      </c>
      <c r="S142" s="32">
        <v>2</v>
      </c>
      <c r="U142" s="32">
        <f t="shared" si="38"/>
        <v>0.125</v>
      </c>
      <c r="V142" s="32">
        <f t="shared" si="39"/>
        <v>0.1</v>
      </c>
      <c r="W142" s="32">
        <f t="shared" si="40"/>
        <v>0.2</v>
      </c>
      <c r="X142" s="32">
        <f t="shared" si="41"/>
        <v>0.2</v>
      </c>
      <c r="Y142" s="32">
        <f t="shared" si="42"/>
        <v>0.1</v>
      </c>
      <c r="Z142" s="32">
        <f t="shared" si="43"/>
        <v>0.13333333333333333</v>
      </c>
      <c r="AA142" s="32">
        <f t="shared" si="44"/>
        <v>0.125</v>
      </c>
      <c r="AB142" s="32">
        <f t="shared" si="45"/>
        <v>0.2</v>
      </c>
      <c r="AC142" s="32">
        <f t="shared" si="46"/>
        <v>0.2</v>
      </c>
    </row>
    <row r="143" spans="1:29" x14ac:dyDescent="0.35">
      <c r="A143" s="35" t="s">
        <v>100</v>
      </c>
      <c r="B143" s="50" t="s">
        <v>101</v>
      </c>
      <c r="C143" s="32">
        <f t="shared" si="33"/>
        <v>0.55833333333333324</v>
      </c>
      <c r="D143" s="32">
        <f t="shared" si="34"/>
        <v>0.45833333333333331</v>
      </c>
      <c r="E143" s="32">
        <f t="shared" si="35"/>
        <v>0.42499999999999999</v>
      </c>
      <c r="F143" s="32">
        <f t="shared" si="36"/>
        <v>0.5</v>
      </c>
      <c r="G143" s="32">
        <f t="shared" si="37"/>
        <v>0.3</v>
      </c>
      <c r="K143" s="32">
        <v>5.5</v>
      </c>
      <c r="L143" s="32">
        <v>6</v>
      </c>
      <c r="M143" s="32">
        <v>5.25</v>
      </c>
      <c r="N143" s="32">
        <v>4.75</v>
      </c>
      <c r="O143" s="32">
        <v>5.333333333333333</v>
      </c>
      <c r="P143" s="32">
        <v>3.6666666666666665</v>
      </c>
      <c r="Q143" s="32">
        <v>4.25</v>
      </c>
      <c r="R143" s="32">
        <v>5</v>
      </c>
      <c r="S143" s="32">
        <v>3</v>
      </c>
      <c r="U143" s="32">
        <f t="shared" si="38"/>
        <v>0.55000000000000004</v>
      </c>
      <c r="V143" s="32">
        <f t="shared" si="39"/>
        <v>0.6</v>
      </c>
      <c r="W143" s="32">
        <f t="shared" si="40"/>
        <v>0.52500000000000002</v>
      </c>
      <c r="X143" s="32">
        <f t="shared" si="41"/>
        <v>0.47499999999999998</v>
      </c>
      <c r="Y143" s="32">
        <f t="shared" si="42"/>
        <v>0.53333333333333333</v>
      </c>
      <c r="Z143" s="32">
        <f t="shared" si="43"/>
        <v>0.36666666666666664</v>
      </c>
      <c r="AA143" s="32">
        <f t="shared" si="44"/>
        <v>0.42499999999999999</v>
      </c>
      <c r="AB143" s="32">
        <f t="shared" si="45"/>
        <v>0.5</v>
      </c>
      <c r="AC143" s="32">
        <f t="shared" si="46"/>
        <v>0.3</v>
      </c>
    </row>
    <row r="144" spans="1:29" x14ac:dyDescent="0.35">
      <c r="A144" s="35" t="s">
        <v>102</v>
      </c>
      <c r="B144" s="50" t="s">
        <v>103</v>
      </c>
      <c r="C144" s="32">
        <f t="shared" si="33"/>
        <v>0.3611111111111111</v>
      </c>
      <c r="D144" s="32">
        <f t="shared" si="34"/>
        <v>0.32</v>
      </c>
      <c r="E144" s="32">
        <f t="shared" si="35"/>
        <v>0.32500000000000001</v>
      </c>
      <c r="F144" s="32">
        <f t="shared" si="36"/>
        <v>0.3</v>
      </c>
      <c r="G144" s="32">
        <f t="shared" si="37"/>
        <v>0.2</v>
      </c>
      <c r="K144" s="32">
        <v>3.5</v>
      </c>
      <c r="L144" s="32">
        <v>3</v>
      </c>
      <c r="M144" s="32">
        <v>4.333333333333333</v>
      </c>
      <c r="N144" s="32">
        <v>3.6</v>
      </c>
      <c r="O144" s="32">
        <v>3.3333333333333335</v>
      </c>
      <c r="P144" s="32">
        <v>2.6666666666666665</v>
      </c>
      <c r="Q144" s="32">
        <v>3.25</v>
      </c>
      <c r="R144" s="32">
        <v>3</v>
      </c>
      <c r="S144" s="32">
        <v>2</v>
      </c>
      <c r="U144" s="32">
        <f t="shared" si="38"/>
        <v>0.35</v>
      </c>
      <c r="V144" s="32">
        <f t="shared" si="39"/>
        <v>0.3</v>
      </c>
      <c r="W144" s="32">
        <f t="shared" si="40"/>
        <v>0.43333333333333329</v>
      </c>
      <c r="X144" s="32">
        <f t="shared" si="41"/>
        <v>0.36</v>
      </c>
      <c r="Y144" s="32">
        <f t="shared" si="42"/>
        <v>0.33333333333333337</v>
      </c>
      <c r="Z144" s="32">
        <f t="shared" si="43"/>
        <v>0.26666666666666666</v>
      </c>
      <c r="AA144" s="32">
        <f t="shared" si="44"/>
        <v>0.32500000000000001</v>
      </c>
      <c r="AB144" s="32">
        <f t="shared" si="45"/>
        <v>0.3</v>
      </c>
      <c r="AC144" s="32">
        <f t="shared" si="46"/>
        <v>0.2</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42"/>
  <sheetViews>
    <sheetView topLeftCell="A65" zoomScale="88" workbookViewId="0">
      <selection activeCell="A65" sqref="A65"/>
    </sheetView>
  </sheetViews>
  <sheetFormatPr defaultColWidth="8.81640625" defaultRowHeight="14.5" x14ac:dyDescent="0.35"/>
  <cols>
    <col min="1" max="1" width="8.81640625" style="30"/>
    <col min="2" max="2" width="23.453125" style="30" customWidth="1"/>
    <col min="3" max="8" width="10.54296875" style="30" customWidth="1"/>
    <col min="9" max="9" width="4.453125" style="30" customWidth="1"/>
    <col min="10" max="10" width="19.81640625" style="30" customWidth="1"/>
    <col min="11" max="19" width="8.81640625" style="30"/>
    <col min="20" max="20" width="5.453125" style="30" customWidth="1"/>
    <col min="21" max="27" width="8.81640625" style="30"/>
    <col min="28" max="28" width="10.1796875" style="30" customWidth="1"/>
    <col min="29" max="16384" width="8.81640625" style="30"/>
  </cols>
  <sheetData>
    <row r="1" spans="1:29" x14ac:dyDescent="0.35">
      <c r="C1" s="1" t="s">
        <v>0</v>
      </c>
      <c r="K1" s="1" t="s">
        <v>1</v>
      </c>
      <c r="U1" s="1" t="s">
        <v>2</v>
      </c>
    </row>
    <row r="2" spans="1:29" s="1" customFormat="1" ht="130.5" x14ac:dyDescent="0.35">
      <c r="A2" s="34"/>
      <c r="B2" s="34"/>
      <c r="C2" s="34"/>
      <c r="D2" s="34"/>
      <c r="E2" s="34"/>
      <c r="F2" s="34"/>
      <c r="G2" s="34"/>
      <c r="H2" s="34"/>
      <c r="I2" s="34"/>
      <c r="J2" s="34"/>
      <c r="K2" s="34" t="s">
        <v>104</v>
      </c>
      <c r="L2" s="34" t="s">
        <v>485</v>
      </c>
      <c r="M2" s="34" t="s">
        <v>106</v>
      </c>
      <c r="N2" s="34" t="s">
        <v>107</v>
      </c>
      <c r="O2" s="34" t="s">
        <v>486</v>
      </c>
      <c r="P2" s="34" t="s">
        <v>508</v>
      </c>
      <c r="Q2" s="34" t="s">
        <v>110</v>
      </c>
      <c r="R2" s="34" t="s">
        <v>509</v>
      </c>
      <c r="S2" s="34" t="s">
        <v>512</v>
      </c>
      <c r="T2" s="41"/>
      <c r="U2" s="34" t="s">
        <v>104</v>
      </c>
      <c r="V2" s="34" t="s">
        <v>485</v>
      </c>
      <c r="W2" s="34" t="s">
        <v>106</v>
      </c>
      <c r="X2" s="34" t="s">
        <v>107</v>
      </c>
      <c r="Y2" s="34" t="s">
        <v>486</v>
      </c>
      <c r="Z2" s="34" t="s">
        <v>508</v>
      </c>
      <c r="AA2" s="34" t="s">
        <v>110</v>
      </c>
      <c r="AB2" s="34" t="s">
        <v>509</v>
      </c>
      <c r="AC2" s="34" t="s">
        <v>512</v>
      </c>
    </row>
    <row r="3" spans="1:29" x14ac:dyDescent="0.35">
      <c r="J3" s="30" t="s">
        <v>3</v>
      </c>
      <c r="K3" s="31">
        <v>10</v>
      </c>
      <c r="L3" s="31">
        <v>10</v>
      </c>
      <c r="M3" s="31">
        <v>10</v>
      </c>
      <c r="N3" s="31">
        <v>10</v>
      </c>
      <c r="O3" s="31">
        <v>10</v>
      </c>
      <c r="P3" s="31">
        <v>10</v>
      </c>
      <c r="Q3" s="31">
        <v>10</v>
      </c>
      <c r="R3" s="31">
        <v>10</v>
      </c>
      <c r="S3" s="31">
        <v>10</v>
      </c>
      <c r="U3" s="31">
        <v>10</v>
      </c>
      <c r="V3" s="31">
        <v>10</v>
      </c>
      <c r="W3" s="31">
        <v>10</v>
      </c>
      <c r="X3" s="31">
        <v>10</v>
      </c>
      <c r="Y3" s="31">
        <v>10</v>
      </c>
      <c r="Z3" s="31">
        <v>10</v>
      </c>
      <c r="AA3" s="31">
        <v>10</v>
      </c>
      <c r="AB3" s="31">
        <v>10</v>
      </c>
      <c r="AC3" s="31">
        <v>10</v>
      </c>
    </row>
    <row r="4" spans="1:29" x14ac:dyDescent="0.35">
      <c r="J4" s="30" t="s">
        <v>4</v>
      </c>
      <c r="K4" s="31">
        <v>0</v>
      </c>
      <c r="L4" s="31">
        <v>0</v>
      </c>
      <c r="M4" s="31">
        <v>0</v>
      </c>
      <c r="N4" s="31">
        <v>0</v>
      </c>
      <c r="O4" s="31">
        <v>0</v>
      </c>
      <c r="P4" s="31">
        <v>0</v>
      </c>
      <c r="Q4" s="31">
        <v>0</v>
      </c>
      <c r="R4" s="31">
        <v>0</v>
      </c>
      <c r="S4" s="31">
        <v>0</v>
      </c>
      <c r="U4" s="31">
        <v>0</v>
      </c>
      <c r="V4" s="31">
        <v>0</v>
      </c>
      <c r="W4" s="31">
        <v>0</v>
      </c>
      <c r="X4" s="31">
        <v>0</v>
      </c>
      <c r="Y4" s="31">
        <v>0</v>
      </c>
      <c r="Z4" s="31">
        <v>0</v>
      </c>
      <c r="AA4" s="31">
        <v>0</v>
      </c>
      <c r="AB4" s="31">
        <v>0</v>
      </c>
      <c r="AC4" s="31">
        <v>0</v>
      </c>
    </row>
    <row r="5" spans="1:29" x14ac:dyDescent="0.35">
      <c r="A5" s="34"/>
      <c r="B5" s="34"/>
      <c r="C5" s="34"/>
      <c r="D5" s="34"/>
      <c r="E5" s="34"/>
      <c r="F5" s="34"/>
      <c r="G5" s="34"/>
      <c r="H5" s="34"/>
      <c r="J5" s="30" t="s">
        <v>5</v>
      </c>
      <c r="K5" s="31">
        <v>1</v>
      </c>
      <c r="L5" s="31">
        <v>1</v>
      </c>
      <c r="M5" s="31">
        <v>1</v>
      </c>
      <c r="N5" s="31">
        <v>1</v>
      </c>
      <c r="O5" s="31">
        <v>1</v>
      </c>
      <c r="P5" s="31">
        <v>1</v>
      </c>
      <c r="Q5" s="31">
        <v>1</v>
      </c>
      <c r="R5" s="31">
        <v>1</v>
      </c>
      <c r="S5" s="31">
        <v>1</v>
      </c>
      <c r="U5" s="31">
        <v>1</v>
      </c>
      <c r="V5" s="31">
        <v>1</v>
      </c>
      <c r="W5" s="31">
        <v>1</v>
      </c>
      <c r="X5" s="31">
        <v>1</v>
      </c>
      <c r="Y5" s="31">
        <v>1</v>
      </c>
      <c r="Z5" s="31">
        <v>1</v>
      </c>
      <c r="AA5" s="31">
        <v>1</v>
      </c>
      <c r="AB5" s="31">
        <v>1</v>
      </c>
      <c r="AC5" s="31">
        <v>1</v>
      </c>
    </row>
    <row r="6" spans="1:29" x14ac:dyDescent="0.35">
      <c r="B6" s="30" t="s">
        <v>113</v>
      </c>
      <c r="J6" s="30" t="s">
        <v>6</v>
      </c>
      <c r="K6" s="31" t="s">
        <v>286</v>
      </c>
      <c r="L6" s="31" t="s">
        <v>286</v>
      </c>
      <c r="M6" s="31" t="s">
        <v>286</v>
      </c>
      <c r="N6" s="31" t="s">
        <v>8</v>
      </c>
      <c r="O6" s="31" t="s">
        <v>8</v>
      </c>
      <c r="P6" s="31" t="s">
        <v>8</v>
      </c>
      <c r="Q6" s="31" t="s">
        <v>10</v>
      </c>
      <c r="R6" s="31" t="s">
        <v>7</v>
      </c>
      <c r="S6" s="31" t="s">
        <v>9</v>
      </c>
      <c r="U6" s="31" t="s">
        <v>286</v>
      </c>
      <c r="V6" s="31" t="s">
        <v>286</v>
      </c>
      <c r="W6" s="31" t="s">
        <v>286</v>
      </c>
      <c r="X6" s="31" t="s">
        <v>8</v>
      </c>
      <c r="Y6" s="31" t="s">
        <v>8</v>
      </c>
      <c r="Z6" s="31" t="s">
        <v>8</v>
      </c>
      <c r="AA6" s="31" t="s">
        <v>10</v>
      </c>
      <c r="AB6" s="31" t="s">
        <v>7</v>
      </c>
      <c r="AC6" s="31" t="s">
        <v>9</v>
      </c>
    </row>
    <row r="7" spans="1:29" x14ac:dyDescent="0.35">
      <c r="C7" s="34" t="s">
        <v>500</v>
      </c>
      <c r="D7" s="34" t="s">
        <v>501</v>
      </c>
      <c r="E7" s="34" t="s">
        <v>502</v>
      </c>
      <c r="F7" s="34" t="s">
        <v>503</v>
      </c>
      <c r="G7" s="34" t="s">
        <v>504</v>
      </c>
      <c r="L7" s="44" t="s">
        <v>113</v>
      </c>
    </row>
    <row r="8" spans="1:29" x14ac:dyDescent="0.35">
      <c r="A8" s="35" t="s">
        <v>118</v>
      </c>
      <c r="B8" s="36" t="s">
        <v>198</v>
      </c>
      <c r="C8" s="32">
        <f>AVERAGE(U8:W8)</f>
        <v>0.29444444444444445</v>
      </c>
      <c r="D8" s="32">
        <f>AVERAGE(X8:Z8)</f>
        <v>0.3600000000000001</v>
      </c>
      <c r="E8" s="32">
        <f>AA8</f>
        <v>0.25</v>
      </c>
      <c r="F8" s="32">
        <f>AB8</f>
        <v>0.2</v>
      </c>
      <c r="G8" s="32">
        <f>AC8</f>
        <v>0.2</v>
      </c>
      <c r="H8" s="36"/>
      <c r="J8" s="43"/>
      <c r="K8" s="44">
        <v>3.5</v>
      </c>
      <c r="L8" s="44">
        <v>3</v>
      </c>
      <c r="M8" s="44">
        <v>2.3333333333333335</v>
      </c>
      <c r="N8" s="44">
        <v>3.8</v>
      </c>
      <c r="O8" s="44">
        <v>4.333333333333333</v>
      </c>
      <c r="P8" s="44">
        <v>2.6666666666666701</v>
      </c>
      <c r="Q8" s="44">
        <v>2.5</v>
      </c>
      <c r="R8" s="44">
        <v>2</v>
      </c>
      <c r="S8" s="44">
        <v>2</v>
      </c>
      <c r="U8" s="32">
        <f t="shared" ref="U8:U39" si="0">IF(ISNUMBER(K8)=TRUE,U$5*(K8-U$4)/(U$3-U$4)+(1-U$5)*(1-(K8-U$4)/(U$3-U$4)),"..")</f>
        <v>0.35</v>
      </c>
      <c r="V8" s="32">
        <f t="shared" ref="V8:V39" si="1">IF(ISNUMBER(L8)=TRUE,V$5*(L8-V$4)/(V$3-V$4)+(1-V$5)*(1-(L8-V$4)/(V$3-V$4)),"..")</f>
        <v>0.3</v>
      </c>
      <c r="W8" s="32">
        <f t="shared" ref="W8:W39" si="2">IF(ISNUMBER(M8)=TRUE,W$5*(M8-W$4)/(W$3-W$4)+(1-W$5)*(1-(M8-W$4)/(W$3-W$4)),"..")</f>
        <v>0.23333333333333334</v>
      </c>
      <c r="X8" s="32">
        <f t="shared" ref="X8:X39" si="3">IF(ISNUMBER(N8)=TRUE,X$5*(N8-X$4)/(X$3-X$4)+(1-X$5)*(1-(N8-X$4)/(X$3-X$4)),"..")</f>
        <v>0.38</v>
      </c>
      <c r="Y8" s="32">
        <f t="shared" ref="Y8:Z39" si="4">IF(ISNUMBER(O8)=TRUE,Y$5*(O8-Y$4)/(Y$3-Y$4)+(1-Y$5)*(1-(O8-Y$4)/(Y$3-Y$4)),"..")</f>
        <v>0.43333333333333329</v>
      </c>
      <c r="Z8" s="32">
        <f>IF(ISNUMBER(P8)=TRUE,Z$5*(P8-Z$4)/(Z$3-Z$4)+(1-Z$5)*(1-(P8-Z$4)/(Z$3-Z$4)),"..")</f>
        <v>0.266666666666667</v>
      </c>
      <c r="AA8" s="32">
        <f>IF(ISNUMBER(Q8)=TRUE,AA$5*(Q8-AA$4)/(AA$3-AA$4)+(1-AA$5)*(1-(Q8-AA$4)/(AA$3-AA$4)),"..")</f>
        <v>0.25</v>
      </c>
      <c r="AB8" s="32">
        <f>IF(ISNUMBER(R8)=TRUE,AB$5*(R8-AB$4)/(AB$3-AB$4)+(1-AB$5)*(1-(R8-AB$4)/(AB$3-AB$4)),"..")</f>
        <v>0.2</v>
      </c>
      <c r="AC8" s="32">
        <f>IF(ISNUMBER(S8)=TRUE,AC$5*(S8-AC$4)/(AC$3-AC$4)+(1-AC$5)*(1-(S8-AC$4)/(AC$3-AC$4)),"..")</f>
        <v>0.2</v>
      </c>
    </row>
    <row r="9" spans="1:29" x14ac:dyDescent="0.35">
      <c r="A9" s="35" t="s">
        <v>119</v>
      </c>
      <c r="B9" s="36" t="s">
        <v>199</v>
      </c>
      <c r="C9" s="32">
        <f t="shared" ref="C9:C72" si="5">AVERAGE(U9:W9)</f>
        <v>0.70000000000000007</v>
      </c>
      <c r="D9" s="32">
        <f t="shared" ref="D9:D72" si="6">AVERAGE(X9:Z9)</f>
        <v>0.65999999999999992</v>
      </c>
      <c r="E9" s="32">
        <f t="shared" ref="E9:G72" si="7">AA9</f>
        <v>0.52500000000000002</v>
      </c>
      <c r="F9" s="32">
        <f t="shared" si="7"/>
        <v>0.7</v>
      </c>
      <c r="G9" s="32">
        <f t="shared" si="7"/>
        <v>0.5</v>
      </c>
      <c r="H9" s="36"/>
      <c r="J9" s="43"/>
      <c r="K9" s="44">
        <v>7.5</v>
      </c>
      <c r="L9" s="44">
        <v>7</v>
      </c>
      <c r="M9" s="44">
        <v>6.5</v>
      </c>
      <c r="N9" s="44">
        <v>6.8</v>
      </c>
      <c r="O9" s="44">
        <v>7.333333333333333</v>
      </c>
      <c r="P9" s="44">
        <v>5.666666666666667</v>
      </c>
      <c r="Q9" s="44">
        <v>5.25</v>
      </c>
      <c r="R9" s="44">
        <v>7</v>
      </c>
      <c r="S9" s="44">
        <v>5</v>
      </c>
      <c r="U9" s="32">
        <f t="shared" si="0"/>
        <v>0.75</v>
      </c>
      <c r="V9" s="32">
        <f t="shared" si="1"/>
        <v>0.7</v>
      </c>
      <c r="W9" s="32">
        <f t="shared" si="2"/>
        <v>0.65</v>
      </c>
      <c r="X9" s="32">
        <f t="shared" si="3"/>
        <v>0.67999999999999994</v>
      </c>
      <c r="Y9" s="32">
        <f t="shared" ref="Y9:Z72" si="8">IF(ISNUMBER(O9)=TRUE,Y$5*(O9-Y$4)/(Y$3-Y$4)+(1-Y$5)*(1-(O9-Y$4)/(Y$3-Y$4)),"..")</f>
        <v>0.73333333333333328</v>
      </c>
      <c r="Z9" s="32">
        <f t="shared" si="4"/>
        <v>0.56666666666666665</v>
      </c>
      <c r="AA9" s="32">
        <f t="shared" ref="AA9:AC72" si="9">IF(ISNUMBER(Q9)=TRUE,AA$5*(Q9-AA$4)/(AA$3-AA$4)+(1-AA$5)*(1-(Q9-AA$4)/(AA$3-AA$4)),"..")</f>
        <v>0.52500000000000002</v>
      </c>
      <c r="AB9" s="32">
        <f t="shared" si="9"/>
        <v>0.7</v>
      </c>
      <c r="AC9" s="32">
        <f t="shared" si="9"/>
        <v>0.5</v>
      </c>
    </row>
    <row r="10" spans="1:29" x14ac:dyDescent="0.35">
      <c r="A10" s="35" t="s">
        <v>11</v>
      </c>
      <c r="B10" s="36" t="s">
        <v>12</v>
      </c>
      <c r="C10" s="32">
        <f t="shared" si="5"/>
        <v>0.39999999999999997</v>
      </c>
      <c r="D10" s="32">
        <f t="shared" si="6"/>
        <v>0.49111111111111122</v>
      </c>
      <c r="E10" s="32">
        <f t="shared" si="7"/>
        <v>0.42499999999999999</v>
      </c>
      <c r="F10" s="32">
        <f t="shared" si="7"/>
        <v>0.4</v>
      </c>
      <c r="G10" s="32">
        <f t="shared" si="7"/>
        <v>0.5</v>
      </c>
      <c r="H10" s="36"/>
      <c r="J10" s="43"/>
      <c r="K10" s="44">
        <v>4.5</v>
      </c>
      <c r="L10" s="44">
        <v>2.5</v>
      </c>
      <c r="M10" s="44">
        <v>5</v>
      </c>
      <c r="N10" s="44">
        <v>5.4</v>
      </c>
      <c r="O10" s="44">
        <v>4.666666666666667</v>
      </c>
      <c r="P10" s="44">
        <v>4.666666666666667</v>
      </c>
      <c r="Q10" s="44">
        <v>4.25</v>
      </c>
      <c r="R10" s="44">
        <v>4</v>
      </c>
      <c r="S10" s="44">
        <v>5</v>
      </c>
      <c r="U10" s="32">
        <f t="shared" si="0"/>
        <v>0.45</v>
      </c>
      <c r="V10" s="32">
        <f t="shared" si="1"/>
        <v>0.25</v>
      </c>
      <c r="W10" s="32">
        <f t="shared" si="2"/>
        <v>0.5</v>
      </c>
      <c r="X10" s="32">
        <f t="shared" si="3"/>
        <v>0.54</v>
      </c>
      <c r="Y10" s="32">
        <f t="shared" si="8"/>
        <v>0.46666666666666667</v>
      </c>
      <c r="Z10" s="32">
        <f t="shared" si="4"/>
        <v>0.46666666666666667</v>
      </c>
      <c r="AA10" s="32">
        <f t="shared" si="9"/>
        <v>0.42499999999999999</v>
      </c>
      <c r="AB10" s="32">
        <f t="shared" si="9"/>
        <v>0.4</v>
      </c>
      <c r="AC10" s="32">
        <f t="shared" si="9"/>
        <v>0.5</v>
      </c>
    </row>
    <row r="11" spans="1:29" x14ac:dyDescent="0.35">
      <c r="A11" s="35" t="s">
        <v>13</v>
      </c>
      <c r="B11" s="36" t="s">
        <v>14</v>
      </c>
      <c r="C11" s="32">
        <f t="shared" si="5"/>
        <v>0.35000000000000003</v>
      </c>
      <c r="D11" s="32">
        <f t="shared" si="6"/>
        <v>0.35333333333333333</v>
      </c>
      <c r="E11" s="32">
        <f t="shared" si="7"/>
        <v>0.3</v>
      </c>
      <c r="F11" s="32">
        <f t="shared" si="7"/>
        <v>0.4</v>
      </c>
      <c r="G11" s="32">
        <f t="shared" si="7"/>
        <v>0.2</v>
      </c>
      <c r="H11" s="36"/>
      <c r="J11" s="43"/>
      <c r="K11" s="44">
        <v>3</v>
      </c>
      <c r="L11" s="44">
        <v>2.5</v>
      </c>
      <c r="M11" s="44">
        <v>5</v>
      </c>
      <c r="N11" s="44">
        <v>3.6</v>
      </c>
      <c r="O11" s="44">
        <v>3.6666666666666665</v>
      </c>
      <c r="P11" s="44">
        <v>3.3333333333333335</v>
      </c>
      <c r="Q11" s="44">
        <v>3</v>
      </c>
      <c r="R11" s="44">
        <v>4</v>
      </c>
      <c r="S11" s="44">
        <v>2</v>
      </c>
      <c r="U11" s="32">
        <f t="shared" si="0"/>
        <v>0.3</v>
      </c>
      <c r="V11" s="32">
        <f t="shared" si="1"/>
        <v>0.25</v>
      </c>
      <c r="W11" s="32">
        <f t="shared" si="2"/>
        <v>0.5</v>
      </c>
      <c r="X11" s="32">
        <f t="shared" si="3"/>
        <v>0.36</v>
      </c>
      <c r="Y11" s="32">
        <f t="shared" si="8"/>
        <v>0.36666666666666664</v>
      </c>
      <c r="Z11" s="32">
        <f t="shared" si="4"/>
        <v>0.33333333333333337</v>
      </c>
      <c r="AA11" s="32">
        <f t="shared" si="9"/>
        <v>0.3</v>
      </c>
      <c r="AB11" s="32">
        <f t="shared" si="9"/>
        <v>0.4</v>
      </c>
      <c r="AC11" s="32">
        <f t="shared" si="9"/>
        <v>0.2</v>
      </c>
    </row>
    <row r="12" spans="1:29" x14ac:dyDescent="0.35">
      <c r="A12" s="35" t="s">
        <v>120</v>
      </c>
      <c r="B12" s="36" t="s">
        <v>200</v>
      </c>
      <c r="C12" s="32">
        <f t="shared" si="5"/>
        <v>0.79999999999999993</v>
      </c>
      <c r="D12" s="32">
        <f t="shared" si="6"/>
        <v>0.69111111111111112</v>
      </c>
      <c r="E12" s="32">
        <f t="shared" si="7"/>
        <v>0.7</v>
      </c>
      <c r="F12" s="32">
        <f t="shared" si="7"/>
        <v>0.7</v>
      </c>
      <c r="G12" s="32">
        <f t="shared" si="7"/>
        <v>0.6</v>
      </c>
      <c r="H12" s="36"/>
      <c r="J12" s="43"/>
      <c r="K12" s="44">
        <v>9</v>
      </c>
      <c r="L12" s="44">
        <v>7.5</v>
      </c>
      <c r="M12" s="44">
        <v>7.5</v>
      </c>
      <c r="N12" s="44">
        <v>7.4</v>
      </c>
      <c r="O12" s="44">
        <v>7</v>
      </c>
      <c r="P12" s="44">
        <v>6.333333333333333</v>
      </c>
      <c r="Q12" s="44">
        <v>7</v>
      </c>
      <c r="R12" s="44">
        <v>7</v>
      </c>
      <c r="S12" s="44">
        <v>6</v>
      </c>
      <c r="U12" s="32">
        <f t="shared" si="0"/>
        <v>0.9</v>
      </c>
      <c r="V12" s="32">
        <f t="shared" si="1"/>
        <v>0.75</v>
      </c>
      <c r="W12" s="32">
        <f t="shared" si="2"/>
        <v>0.75</v>
      </c>
      <c r="X12" s="32">
        <f t="shared" si="3"/>
        <v>0.74</v>
      </c>
      <c r="Y12" s="32">
        <f t="shared" si="8"/>
        <v>0.7</v>
      </c>
      <c r="Z12" s="32">
        <f t="shared" si="4"/>
        <v>0.6333333333333333</v>
      </c>
      <c r="AA12" s="32">
        <f t="shared" si="9"/>
        <v>0.7</v>
      </c>
      <c r="AB12" s="32">
        <f t="shared" si="9"/>
        <v>0.7</v>
      </c>
      <c r="AC12" s="32">
        <f t="shared" si="9"/>
        <v>0.6</v>
      </c>
    </row>
    <row r="13" spans="1:29" x14ac:dyDescent="0.35">
      <c r="A13" s="35" t="s">
        <v>121</v>
      </c>
      <c r="B13" s="36" t="s">
        <v>201</v>
      </c>
      <c r="C13" s="32">
        <f t="shared" si="5"/>
        <v>0.41944444444444445</v>
      </c>
      <c r="D13" s="32">
        <f t="shared" si="6"/>
        <v>0.44666666666666671</v>
      </c>
      <c r="E13" s="32">
        <f t="shared" si="7"/>
        <v>0.45</v>
      </c>
      <c r="F13" s="32">
        <f t="shared" si="7"/>
        <v>0.6</v>
      </c>
      <c r="G13" s="32">
        <f t="shared" si="7"/>
        <v>0.3</v>
      </c>
      <c r="H13" s="36"/>
      <c r="J13" s="43"/>
      <c r="K13" s="44">
        <v>4.25</v>
      </c>
      <c r="L13" s="44">
        <v>3</v>
      </c>
      <c r="M13" s="44">
        <v>5.333333333333333</v>
      </c>
      <c r="N13" s="44">
        <v>4.4000000000000004</v>
      </c>
      <c r="O13" s="44">
        <v>4.666666666666667</v>
      </c>
      <c r="P13" s="44">
        <v>4.333333333333333</v>
      </c>
      <c r="Q13" s="44">
        <v>4.5</v>
      </c>
      <c r="R13" s="44">
        <v>6</v>
      </c>
      <c r="S13" s="44">
        <v>3</v>
      </c>
      <c r="U13" s="32">
        <f t="shared" si="0"/>
        <v>0.42499999999999999</v>
      </c>
      <c r="V13" s="32">
        <f t="shared" si="1"/>
        <v>0.3</v>
      </c>
      <c r="W13" s="32">
        <f t="shared" si="2"/>
        <v>0.53333333333333333</v>
      </c>
      <c r="X13" s="32">
        <f t="shared" si="3"/>
        <v>0.44000000000000006</v>
      </c>
      <c r="Y13" s="32">
        <f t="shared" si="8"/>
        <v>0.46666666666666667</v>
      </c>
      <c r="Z13" s="32">
        <f t="shared" si="4"/>
        <v>0.43333333333333329</v>
      </c>
      <c r="AA13" s="32">
        <f t="shared" si="9"/>
        <v>0.45</v>
      </c>
      <c r="AB13" s="32">
        <f t="shared" si="9"/>
        <v>0.6</v>
      </c>
      <c r="AC13" s="32">
        <f t="shared" si="9"/>
        <v>0.3</v>
      </c>
    </row>
    <row r="14" spans="1:29" x14ac:dyDescent="0.35">
      <c r="A14" s="35" t="s">
        <v>122</v>
      </c>
      <c r="B14" s="36" t="s">
        <v>202</v>
      </c>
      <c r="C14" s="32">
        <f t="shared" si="5"/>
        <v>0.23055555555555554</v>
      </c>
      <c r="D14" s="32">
        <f t="shared" si="6"/>
        <v>0.38000000000000006</v>
      </c>
      <c r="E14" s="32">
        <f t="shared" si="7"/>
        <v>0.3</v>
      </c>
      <c r="F14" s="32">
        <f t="shared" si="7"/>
        <v>0.4</v>
      </c>
      <c r="G14" s="32">
        <f t="shared" si="7"/>
        <v>0.2</v>
      </c>
      <c r="H14" s="36"/>
      <c r="J14" s="43"/>
      <c r="K14" s="44">
        <v>2.25</v>
      </c>
      <c r="L14" s="44">
        <v>2</v>
      </c>
      <c r="M14" s="44">
        <v>2.6666666666666665</v>
      </c>
      <c r="N14" s="44">
        <v>3.4</v>
      </c>
      <c r="O14" s="44">
        <v>4.666666666666667</v>
      </c>
      <c r="P14" s="44">
        <v>3.3333333333333335</v>
      </c>
      <c r="Q14" s="44">
        <v>3</v>
      </c>
      <c r="R14" s="44">
        <v>4</v>
      </c>
      <c r="S14" s="44">
        <v>2</v>
      </c>
      <c r="U14" s="32">
        <f t="shared" si="0"/>
        <v>0.22500000000000001</v>
      </c>
      <c r="V14" s="32">
        <f t="shared" si="1"/>
        <v>0.2</v>
      </c>
      <c r="W14" s="32">
        <f t="shared" si="2"/>
        <v>0.26666666666666666</v>
      </c>
      <c r="X14" s="32">
        <f t="shared" si="3"/>
        <v>0.33999999999999997</v>
      </c>
      <c r="Y14" s="32">
        <f t="shared" si="8"/>
        <v>0.46666666666666667</v>
      </c>
      <c r="Z14" s="32">
        <f t="shared" si="4"/>
        <v>0.33333333333333337</v>
      </c>
      <c r="AA14" s="32">
        <f t="shared" si="9"/>
        <v>0.3</v>
      </c>
      <c r="AB14" s="32">
        <f t="shared" si="9"/>
        <v>0.4</v>
      </c>
      <c r="AC14" s="32">
        <f t="shared" si="9"/>
        <v>0.2</v>
      </c>
    </row>
    <row r="15" spans="1:29" x14ac:dyDescent="0.35">
      <c r="A15" s="35" t="s">
        <v>123</v>
      </c>
      <c r="B15" s="36" t="s">
        <v>203</v>
      </c>
      <c r="C15" s="32">
        <f t="shared" si="5"/>
        <v>0.23888888888888885</v>
      </c>
      <c r="D15" s="32">
        <f t="shared" si="6"/>
        <v>0.33777777777777773</v>
      </c>
      <c r="E15" s="32">
        <f t="shared" si="7"/>
        <v>0.27500000000000002</v>
      </c>
      <c r="F15" s="32">
        <f t="shared" si="7"/>
        <v>0.7</v>
      </c>
      <c r="G15" s="32">
        <f t="shared" si="7"/>
        <v>0.4</v>
      </c>
      <c r="H15" s="36"/>
      <c r="J15" s="43"/>
      <c r="K15" s="44">
        <v>1.5</v>
      </c>
      <c r="L15" s="44">
        <v>2</v>
      </c>
      <c r="M15" s="44">
        <v>3.6666666666666665</v>
      </c>
      <c r="N15" s="44">
        <v>2.8</v>
      </c>
      <c r="O15" s="44">
        <v>3.3333333333333335</v>
      </c>
      <c r="P15" s="44">
        <v>4</v>
      </c>
      <c r="Q15" s="44">
        <v>2.75</v>
      </c>
      <c r="R15" s="44">
        <v>7</v>
      </c>
      <c r="S15" s="44">
        <v>4</v>
      </c>
      <c r="U15" s="32">
        <f t="shared" si="0"/>
        <v>0.15</v>
      </c>
      <c r="V15" s="32">
        <f t="shared" si="1"/>
        <v>0.2</v>
      </c>
      <c r="W15" s="32">
        <f t="shared" si="2"/>
        <v>0.36666666666666664</v>
      </c>
      <c r="X15" s="32">
        <f t="shared" si="3"/>
        <v>0.27999999999999997</v>
      </c>
      <c r="Y15" s="32">
        <f t="shared" si="8"/>
        <v>0.33333333333333337</v>
      </c>
      <c r="Z15" s="32">
        <f t="shared" si="4"/>
        <v>0.4</v>
      </c>
      <c r="AA15" s="32">
        <f t="shared" si="9"/>
        <v>0.27500000000000002</v>
      </c>
      <c r="AB15" s="32">
        <f t="shared" si="9"/>
        <v>0.7</v>
      </c>
      <c r="AC15" s="32">
        <f t="shared" si="9"/>
        <v>0.4</v>
      </c>
    </row>
    <row r="16" spans="1:29" x14ac:dyDescent="0.35">
      <c r="A16" s="35" t="s">
        <v>124</v>
      </c>
      <c r="B16" s="36" t="s">
        <v>204</v>
      </c>
      <c r="C16" s="32">
        <f t="shared" si="5"/>
        <v>0.41944444444444445</v>
      </c>
      <c r="D16" s="32">
        <f t="shared" si="6"/>
        <v>0.39111111111111113</v>
      </c>
      <c r="E16" s="32">
        <f t="shared" si="7"/>
        <v>0.375</v>
      </c>
      <c r="F16" s="32">
        <f t="shared" si="7"/>
        <v>0.5</v>
      </c>
      <c r="G16" s="32">
        <f t="shared" si="7"/>
        <v>0.3</v>
      </c>
      <c r="H16" s="36"/>
      <c r="J16" s="43"/>
      <c r="K16" s="44">
        <v>4.25</v>
      </c>
      <c r="L16" s="44">
        <v>3</v>
      </c>
      <c r="M16" s="44">
        <v>5.333333333333333</v>
      </c>
      <c r="N16" s="44">
        <v>4.4000000000000004</v>
      </c>
      <c r="O16" s="44">
        <v>4</v>
      </c>
      <c r="P16" s="44">
        <v>3.3333333333333335</v>
      </c>
      <c r="Q16" s="44">
        <v>3.75</v>
      </c>
      <c r="R16" s="44">
        <v>5</v>
      </c>
      <c r="S16" s="44">
        <v>3</v>
      </c>
      <c r="U16" s="32">
        <f t="shared" si="0"/>
        <v>0.42499999999999999</v>
      </c>
      <c r="V16" s="32">
        <f t="shared" si="1"/>
        <v>0.3</v>
      </c>
      <c r="W16" s="32">
        <f t="shared" si="2"/>
        <v>0.53333333333333333</v>
      </c>
      <c r="X16" s="32">
        <f t="shared" si="3"/>
        <v>0.44000000000000006</v>
      </c>
      <c r="Y16" s="32">
        <f t="shared" si="8"/>
        <v>0.4</v>
      </c>
      <c r="Z16" s="32">
        <f t="shared" si="4"/>
        <v>0.33333333333333337</v>
      </c>
      <c r="AA16" s="32">
        <f t="shared" si="9"/>
        <v>0.375</v>
      </c>
      <c r="AB16" s="32">
        <f t="shared" si="9"/>
        <v>0.5</v>
      </c>
      <c r="AC16" s="32">
        <f t="shared" si="9"/>
        <v>0.3</v>
      </c>
    </row>
    <row r="17" spans="1:29" x14ac:dyDescent="0.35">
      <c r="A17" s="35" t="s">
        <v>125</v>
      </c>
      <c r="B17" s="36" t="s">
        <v>205</v>
      </c>
      <c r="C17" s="32">
        <f t="shared" si="5"/>
        <v>0.30555555555555558</v>
      </c>
      <c r="D17" s="32">
        <f t="shared" si="6"/>
        <v>0.38444444444444442</v>
      </c>
      <c r="E17" s="32">
        <f t="shared" si="7"/>
        <v>0.4</v>
      </c>
      <c r="F17" s="32">
        <f t="shared" si="7"/>
        <v>0.4</v>
      </c>
      <c r="G17" s="32">
        <f t="shared" si="7"/>
        <v>0.4</v>
      </c>
      <c r="H17" s="36"/>
      <c r="J17" s="43"/>
      <c r="K17" s="44">
        <v>3</v>
      </c>
      <c r="L17" s="44">
        <v>2.5</v>
      </c>
      <c r="M17" s="44">
        <v>3.6666666666666665</v>
      </c>
      <c r="N17" s="44">
        <v>3.2</v>
      </c>
      <c r="O17" s="44">
        <v>4</v>
      </c>
      <c r="P17" s="44">
        <v>4.333333333333333</v>
      </c>
      <c r="Q17" s="44">
        <v>4</v>
      </c>
      <c r="R17" s="44">
        <v>4</v>
      </c>
      <c r="S17" s="44">
        <v>4</v>
      </c>
      <c r="U17" s="32">
        <f t="shared" si="0"/>
        <v>0.3</v>
      </c>
      <c r="V17" s="32">
        <f t="shared" si="1"/>
        <v>0.25</v>
      </c>
      <c r="W17" s="32">
        <f t="shared" si="2"/>
        <v>0.36666666666666664</v>
      </c>
      <c r="X17" s="32">
        <f t="shared" si="3"/>
        <v>0.32</v>
      </c>
      <c r="Y17" s="32">
        <f t="shared" si="8"/>
        <v>0.4</v>
      </c>
      <c r="Z17" s="32">
        <f t="shared" si="4"/>
        <v>0.43333333333333329</v>
      </c>
      <c r="AA17" s="32">
        <f t="shared" si="9"/>
        <v>0.4</v>
      </c>
      <c r="AB17" s="32">
        <f t="shared" si="9"/>
        <v>0.4</v>
      </c>
      <c r="AC17" s="32">
        <f t="shared" si="9"/>
        <v>0.4</v>
      </c>
    </row>
    <row r="18" spans="1:29" x14ac:dyDescent="0.35">
      <c r="A18" s="35" t="s">
        <v>15</v>
      </c>
      <c r="B18" s="36" t="s">
        <v>16</v>
      </c>
      <c r="C18" s="32">
        <f t="shared" si="5"/>
        <v>0.81666666666666676</v>
      </c>
      <c r="D18" s="32">
        <f t="shared" si="6"/>
        <v>0.61388888888888893</v>
      </c>
      <c r="E18" s="32">
        <f t="shared" si="7"/>
        <v>0.65</v>
      </c>
      <c r="F18" s="32">
        <f t="shared" si="7"/>
        <v>0.4</v>
      </c>
      <c r="G18" s="32">
        <f t="shared" si="7"/>
        <v>0.4</v>
      </c>
      <c r="H18" s="36"/>
      <c r="J18" s="43"/>
      <c r="K18" s="44">
        <v>8.75</v>
      </c>
      <c r="L18" s="44">
        <v>9</v>
      </c>
      <c r="M18" s="44">
        <v>6.75</v>
      </c>
      <c r="N18" s="44">
        <v>7.75</v>
      </c>
      <c r="O18" s="44">
        <v>6</v>
      </c>
      <c r="P18" s="44">
        <v>4.666666666666667</v>
      </c>
      <c r="Q18" s="44">
        <v>6.5</v>
      </c>
      <c r="R18" s="44">
        <v>4</v>
      </c>
      <c r="S18" s="44">
        <v>4</v>
      </c>
      <c r="U18" s="32">
        <f t="shared" si="0"/>
        <v>0.875</v>
      </c>
      <c r="V18" s="32">
        <f t="shared" si="1"/>
        <v>0.9</v>
      </c>
      <c r="W18" s="32">
        <f t="shared" si="2"/>
        <v>0.67500000000000004</v>
      </c>
      <c r="X18" s="32">
        <f t="shared" si="3"/>
        <v>0.77500000000000002</v>
      </c>
      <c r="Y18" s="32">
        <f t="shared" si="8"/>
        <v>0.6</v>
      </c>
      <c r="Z18" s="32">
        <f t="shared" si="4"/>
        <v>0.46666666666666667</v>
      </c>
      <c r="AA18" s="32">
        <f t="shared" si="9"/>
        <v>0.65</v>
      </c>
      <c r="AB18" s="32">
        <f t="shared" si="9"/>
        <v>0.4</v>
      </c>
      <c r="AC18" s="32">
        <f t="shared" si="9"/>
        <v>0.4</v>
      </c>
    </row>
    <row r="19" spans="1:29" x14ac:dyDescent="0.35">
      <c r="A19" s="35" t="s">
        <v>126</v>
      </c>
      <c r="B19" s="36" t="s">
        <v>206</v>
      </c>
      <c r="C19" s="32">
        <f t="shared" si="5"/>
        <v>0.61111111111111105</v>
      </c>
      <c r="D19" s="32">
        <f t="shared" si="6"/>
        <v>0.6777777777777777</v>
      </c>
      <c r="E19" s="32">
        <f t="shared" si="7"/>
        <v>0.72499999999999998</v>
      </c>
      <c r="F19" s="32">
        <f t="shared" si="7"/>
        <v>0.4</v>
      </c>
      <c r="G19" s="32">
        <f t="shared" si="7"/>
        <v>0.9</v>
      </c>
      <c r="H19" s="36"/>
      <c r="J19" s="43"/>
      <c r="K19" s="44">
        <v>7</v>
      </c>
      <c r="L19" s="44">
        <v>7</v>
      </c>
      <c r="M19" s="44">
        <v>4.333333333333333</v>
      </c>
      <c r="N19" s="44">
        <v>6</v>
      </c>
      <c r="O19" s="44">
        <v>6.666666666666667</v>
      </c>
      <c r="P19" s="44">
        <v>7.666666666666667</v>
      </c>
      <c r="Q19" s="44">
        <v>7.25</v>
      </c>
      <c r="R19" s="44">
        <v>4</v>
      </c>
      <c r="S19" s="44">
        <v>9</v>
      </c>
      <c r="U19" s="32">
        <f t="shared" si="0"/>
        <v>0.7</v>
      </c>
      <c r="V19" s="32">
        <f t="shared" si="1"/>
        <v>0.7</v>
      </c>
      <c r="W19" s="32">
        <f t="shared" si="2"/>
        <v>0.43333333333333329</v>
      </c>
      <c r="X19" s="32">
        <f t="shared" si="3"/>
        <v>0.6</v>
      </c>
      <c r="Y19" s="32">
        <f t="shared" si="8"/>
        <v>0.66666666666666674</v>
      </c>
      <c r="Z19" s="32">
        <f t="shared" si="4"/>
        <v>0.76666666666666672</v>
      </c>
      <c r="AA19" s="32">
        <f t="shared" si="9"/>
        <v>0.72499999999999998</v>
      </c>
      <c r="AB19" s="32">
        <f t="shared" si="9"/>
        <v>0.4</v>
      </c>
      <c r="AC19" s="32">
        <f t="shared" si="9"/>
        <v>0.9</v>
      </c>
    </row>
    <row r="20" spans="1:29" x14ac:dyDescent="0.35">
      <c r="A20" s="35" t="s">
        <v>127</v>
      </c>
      <c r="B20" s="36" t="s">
        <v>207</v>
      </c>
      <c r="C20" s="32">
        <f t="shared" si="5"/>
        <v>0.72499999999999998</v>
      </c>
      <c r="D20" s="32">
        <f t="shared" si="6"/>
        <v>0.60888888888888892</v>
      </c>
      <c r="E20" s="32">
        <f t="shared" si="7"/>
        <v>0.57499999999999996</v>
      </c>
      <c r="F20" s="32">
        <f t="shared" si="7"/>
        <v>0.4</v>
      </c>
      <c r="G20" s="32">
        <f t="shared" si="7"/>
        <v>0.4</v>
      </c>
      <c r="H20" s="36"/>
      <c r="J20" s="43"/>
      <c r="K20" s="44">
        <v>8.25</v>
      </c>
      <c r="L20" s="44">
        <v>7</v>
      </c>
      <c r="M20" s="44">
        <v>6.5</v>
      </c>
      <c r="N20" s="44">
        <v>6.6</v>
      </c>
      <c r="O20" s="44">
        <v>7</v>
      </c>
      <c r="P20" s="44">
        <v>4.666666666666667</v>
      </c>
      <c r="Q20" s="44">
        <v>5.75</v>
      </c>
      <c r="R20" s="44">
        <v>4</v>
      </c>
      <c r="S20" s="44">
        <v>4</v>
      </c>
      <c r="U20" s="32">
        <f t="shared" si="0"/>
        <v>0.82499999999999996</v>
      </c>
      <c r="V20" s="32">
        <f t="shared" si="1"/>
        <v>0.7</v>
      </c>
      <c r="W20" s="32">
        <f t="shared" si="2"/>
        <v>0.65</v>
      </c>
      <c r="X20" s="32">
        <f t="shared" si="3"/>
        <v>0.65999999999999992</v>
      </c>
      <c r="Y20" s="32">
        <f t="shared" si="8"/>
        <v>0.7</v>
      </c>
      <c r="Z20" s="32">
        <f t="shared" si="4"/>
        <v>0.46666666666666667</v>
      </c>
      <c r="AA20" s="32">
        <f t="shared" si="9"/>
        <v>0.57499999999999996</v>
      </c>
      <c r="AB20" s="32">
        <f t="shared" si="9"/>
        <v>0.4</v>
      </c>
      <c r="AC20" s="32">
        <f t="shared" si="9"/>
        <v>0.4</v>
      </c>
    </row>
    <row r="21" spans="1:29" x14ac:dyDescent="0.35">
      <c r="A21" s="35" t="s">
        <v>114</v>
      </c>
      <c r="B21" s="36" t="s">
        <v>301</v>
      </c>
      <c r="C21" s="32">
        <f t="shared" si="5"/>
        <v>0.56666666666666676</v>
      </c>
      <c r="D21" s="32">
        <f t="shared" si="6"/>
        <v>0.43111111111111117</v>
      </c>
      <c r="E21" s="32">
        <f t="shared" si="7"/>
        <v>0.65</v>
      </c>
      <c r="F21" s="32">
        <f t="shared" si="7"/>
        <v>0.6</v>
      </c>
      <c r="G21" s="32">
        <f t="shared" si="7"/>
        <v>0.4</v>
      </c>
      <c r="H21" s="36"/>
      <c r="J21" s="43"/>
      <c r="K21" s="44">
        <v>7</v>
      </c>
      <c r="L21" s="44">
        <v>4</v>
      </c>
      <c r="M21" s="44">
        <v>6</v>
      </c>
      <c r="N21" s="44">
        <v>4.5999999999999996</v>
      </c>
      <c r="O21" s="44">
        <v>4.333333333333333</v>
      </c>
      <c r="P21" s="44">
        <v>4</v>
      </c>
      <c r="Q21" s="44">
        <v>6.5</v>
      </c>
      <c r="R21" s="44">
        <v>6</v>
      </c>
      <c r="S21" s="44">
        <v>4</v>
      </c>
      <c r="U21" s="32">
        <f t="shared" si="0"/>
        <v>0.7</v>
      </c>
      <c r="V21" s="32">
        <f t="shared" si="1"/>
        <v>0.4</v>
      </c>
      <c r="W21" s="32">
        <f t="shared" si="2"/>
        <v>0.6</v>
      </c>
      <c r="X21" s="32">
        <f t="shared" si="3"/>
        <v>0.45999999999999996</v>
      </c>
      <c r="Y21" s="32">
        <f t="shared" si="8"/>
        <v>0.43333333333333329</v>
      </c>
      <c r="Z21" s="32">
        <f t="shared" si="4"/>
        <v>0.4</v>
      </c>
      <c r="AA21" s="32">
        <f t="shared" si="9"/>
        <v>0.65</v>
      </c>
      <c r="AB21" s="32">
        <f t="shared" si="9"/>
        <v>0.6</v>
      </c>
      <c r="AC21" s="32">
        <f t="shared" si="9"/>
        <v>0.4</v>
      </c>
    </row>
    <row r="22" spans="1:29" x14ac:dyDescent="0.35">
      <c r="A22" s="35" t="s">
        <v>17</v>
      </c>
      <c r="B22" s="36" t="s">
        <v>18</v>
      </c>
      <c r="C22" s="32">
        <f t="shared" si="5"/>
        <v>0.80833333333333324</v>
      </c>
      <c r="D22" s="32">
        <f t="shared" si="6"/>
        <v>0.79722222222222217</v>
      </c>
      <c r="E22" s="32">
        <f t="shared" si="7"/>
        <v>0.77500000000000002</v>
      </c>
      <c r="F22" s="32">
        <f t="shared" si="7"/>
        <v>0.8</v>
      </c>
      <c r="G22" s="32">
        <f t="shared" si="7"/>
        <v>0.8</v>
      </c>
      <c r="H22" s="36"/>
      <c r="J22" s="43"/>
      <c r="K22" s="44">
        <v>8.25</v>
      </c>
      <c r="L22" s="44">
        <v>9</v>
      </c>
      <c r="M22" s="44">
        <v>7</v>
      </c>
      <c r="N22" s="44">
        <v>8.25</v>
      </c>
      <c r="O22" s="44">
        <v>7.666666666666667</v>
      </c>
      <c r="P22" s="44">
        <v>8</v>
      </c>
      <c r="Q22" s="44">
        <v>7.75</v>
      </c>
      <c r="R22" s="44">
        <v>8</v>
      </c>
      <c r="S22" s="44">
        <v>8</v>
      </c>
      <c r="U22" s="32">
        <f t="shared" si="0"/>
        <v>0.82499999999999996</v>
      </c>
      <c r="V22" s="32">
        <f t="shared" si="1"/>
        <v>0.9</v>
      </c>
      <c r="W22" s="32">
        <f t="shared" si="2"/>
        <v>0.7</v>
      </c>
      <c r="X22" s="32">
        <f t="shared" si="3"/>
        <v>0.82499999999999996</v>
      </c>
      <c r="Y22" s="32">
        <f t="shared" si="8"/>
        <v>0.76666666666666672</v>
      </c>
      <c r="Z22" s="32">
        <f t="shared" si="4"/>
        <v>0.8</v>
      </c>
      <c r="AA22" s="32">
        <f t="shared" si="9"/>
        <v>0.77500000000000002</v>
      </c>
      <c r="AB22" s="32">
        <f t="shared" si="9"/>
        <v>0.8</v>
      </c>
      <c r="AC22" s="32">
        <f t="shared" si="9"/>
        <v>0.8</v>
      </c>
    </row>
    <row r="23" spans="1:29" x14ac:dyDescent="0.35">
      <c r="A23" s="35" t="s">
        <v>128</v>
      </c>
      <c r="B23" s="36" t="s">
        <v>209</v>
      </c>
      <c r="C23" s="32">
        <f t="shared" si="5"/>
        <v>0.7416666666666667</v>
      </c>
      <c r="D23" s="32">
        <f t="shared" si="6"/>
        <v>0.63777777777777767</v>
      </c>
      <c r="E23" s="32">
        <f t="shared" si="7"/>
        <v>0.77500000000000002</v>
      </c>
      <c r="F23" s="32">
        <f t="shared" si="7"/>
        <v>0.7</v>
      </c>
      <c r="G23" s="32">
        <f t="shared" si="7"/>
        <v>0.6</v>
      </c>
      <c r="H23" s="36"/>
      <c r="J23" s="43"/>
      <c r="K23" s="44">
        <v>8.75</v>
      </c>
      <c r="L23" s="44">
        <v>7.5</v>
      </c>
      <c r="M23" s="44">
        <v>6</v>
      </c>
      <c r="N23" s="44">
        <v>6.8</v>
      </c>
      <c r="O23" s="44">
        <v>6.333333333333333</v>
      </c>
      <c r="P23" s="44">
        <v>6</v>
      </c>
      <c r="Q23" s="44">
        <v>7.75</v>
      </c>
      <c r="R23" s="44">
        <v>7</v>
      </c>
      <c r="S23" s="44">
        <v>6</v>
      </c>
      <c r="U23" s="32">
        <f t="shared" si="0"/>
        <v>0.875</v>
      </c>
      <c r="V23" s="32">
        <f t="shared" si="1"/>
        <v>0.75</v>
      </c>
      <c r="W23" s="32">
        <f t="shared" si="2"/>
        <v>0.6</v>
      </c>
      <c r="X23" s="32">
        <f t="shared" si="3"/>
        <v>0.67999999999999994</v>
      </c>
      <c r="Y23" s="32">
        <f t="shared" si="8"/>
        <v>0.6333333333333333</v>
      </c>
      <c r="Z23" s="32">
        <f t="shared" si="4"/>
        <v>0.6</v>
      </c>
      <c r="AA23" s="32">
        <f t="shared" si="9"/>
        <v>0.77500000000000002</v>
      </c>
      <c r="AB23" s="32">
        <f t="shared" si="9"/>
        <v>0.7</v>
      </c>
      <c r="AC23" s="32">
        <f t="shared" si="9"/>
        <v>0.6</v>
      </c>
    </row>
    <row r="24" spans="1:29" x14ac:dyDescent="0.35">
      <c r="A24" s="35" t="s">
        <v>129</v>
      </c>
      <c r="B24" s="36" t="s">
        <v>210</v>
      </c>
      <c r="C24" s="32">
        <f t="shared" si="5"/>
        <v>0.77500000000000002</v>
      </c>
      <c r="D24" s="32">
        <f t="shared" si="6"/>
        <v>0.66</v>
      </c>
      <c r="E24" s="32">
        <f t="shared" si="7"/>
        <v>0.77500000000000002</v>
      </c>
      <c r="F24" s="32">
        <f t="shared" si="7"/>
        <v>0.8</v>
      </c>
      <c r="G24" s="32">
        <f t="shared" si="7"/>
        <v>0.6</v>
      </c>
      <c r="H24" s="36"/>
      <c r="J24" s="43"/>
      <c r="K24" s="44">
        <v>8.25</v>
      </c>
      <c r="L24" s="44">
        <v>8</v>
      </c>
      <c r="M24" s="44">
        <v>7</v>
      </c>
      <c r="N24" s="44">
        <v>7.8</v>
      </c>
      <c r="O24" s="44">
        <v>6</v>
      </c>
      <c r="P24" s="44">
        <v>6</v>
      </c>
      <c r="Q24" s="44">
        <v>7.75</v>
      </c>
      <c r="R24" s="44">
        <v>8</v>
      </c>
      <c r="S24" s="44">
        <v>6</v>
      </c>
      <c r="U24" s="32">
        <f t="shared" si="0"/>
        <v>0.82499999999999996</v>
      </c>
      <c r="V24" s="32">
        <f t="shared" si="1"/>
        <v>0.8</v>
      </c>
      <c r="W24" s="32">
        <f t="shared" si="2"/>
        <v>0.7</v>
      </c>
      <c r="X24" s="32">
        <f t="shared" si="3"/>
        <v>0.78</v>
      </c>
      <c r="Y24" s="32">
        <f t="shared" si="8"/>
        <v>0.6</v>
      </c>
      <c r="Z24" s="32">
        <f t="shared" si="4"/>
        <v>0.6</v>
      </c>
      <c r="AA24" s="32">
        <f t="shared" si="9"/>
        <v>0.77500000000000002</v>
      </c>
      <c r="AB24" s="32">
        <f t="shared" si="9"/>
        <v>0.8</v>
      </c>
      <c r="AC24" s="32">
        <f t="shared" si="9"/>
        <v>0.6</v>
      </c>
    </row>
    <row r="25" spans="1:29" x14ac:dyDescent="0.35">
      <c r="A25" s="35" t="s">
        <v>19</v>
      </c>
      <c r="B25" s="36" t="s">
        <v>20</v>
      </c>
      <c r="C25" s="32">
        <f t="shared" si="5"/>
        <v>0.65833333333333333</v>
      </c>
      <c r="D25" s="32">
        <f t="shared" si="6"/>
        <v>0.47333333333333333</v>
      </c>
      <c r="E25" s="32">
        <f t="shared" si="7"/>
        <v>0.47499999999999998</v>
      </c>
      <c r="F25" s="32">
        <f t="shared" si="7"/>
        <v>0.4</v>
      </c>
      <c r="G25" s="32">
        <f t="shared" si="7"/>
        <v>0.4</v>
      </c>
      <c r="H25" s="36"/>
      <c r="J25" s="43"/>
      <c r="K25" s="44">
        <v>7</v>
      </c>
      <c r="L25" s="44">
        <v>6</v>
      </c>
      <c r="M25" s="44">
        <v>6.75</v>
      </c>
      <c r="N25" s="44">
        <v>5.2</v>
      </c>
      <c r="O25" s="44">
        <v>5</v>
      </c>
      <c r="P25" s="44">
        <v>4</v>
      </c>
      <c r="Q25" s="44">
        <v>4.75</v>
      </c>
      <c r="R25" s="44">
        <v>4</v>
      </c>
      <c r="S25" s="44">
        <v>4</v>
      </c>
      <c r="U25" s="32">
        <f t="shared" si="0"/>
        <v>0.7</v>
      </c>
      <c r="V25" s="32">
        <f t="shared" si="1"/>
        <v>0.6</v>
      </c>
      <c r="W25" s="32">
        <f t="shared" si="2"/>
        <v>0.67500000000000004</v>
      </c>
      <c r="X25" s="32">
        <f t="shared" si="3"/>
        <v>0.52</v>
      </c>
      <c r="Y25" s="32">
        <f t="shared" si="8"/>
        <v>0.5</v>
      </c>
      <c r="Z25" s="32">
        <f t="shared" si="4"/>
        <v>0.4</v>
      </c>
      <c r="AA25" s="32">
        <f t="shared" si="9"/>
        <v>0.47499999999999998</v>
      </c>
      <c r="AB25" s="32">
        <f t="shared" si="9"/>
        <v>0.4</v>
      </c>
      <c r="AC25" s="32">
        <f t="shared" si="9"/>
        <v>0.4</v>
      </c>
    </row>
    <row r="26" spans="1:29" x14ac:dyDescent="0.35">
      <c r="A26" s="35" t="s">
        <v>21</v>
      </c>
      <c r="B26" s="36" t="s">
        <v>22</v>
      </c>
      <c r="C26" s="32">
        <f t="shared" si="5"/>
        <v>0.3</v>
      </c>
      <c r="D26" s="32">
        <f t="shared" si="6"/>
        <v>0.33333333333333331</v>
      </c>
      <c r="E26" s="32">
        <f t="shared" si="7"/>
        <v>0.3</v>
      </c>
      <c r="F26" s="32">
        <f t="shared" si="7"/>
        <v>0.4</v>
      </c>
      <c r="G26" s="32">
        <f t="shared" si="7"/>
        <v>0.2</v>
      </c>
      <c r="H26" s="36"/>
      <c r="J26" s="43"/>
      <c r="K26" s="44">
        <v>3</v>
      </c>
      <c r="L26" s="44">
        <v>2</v>
      </c>
      <c r="M26" s="44">
        <v>4</v>
      </c>
      <c r="N26" s="44">
        <v>3</v>
      </c>
      <c r="O26" s="44">
        <v>4</v>
      </c>
      <c r="P26" s="44">
        <v>3</v>
      </c>
      <c r="Q26" s="44">
        <v>3</v>
      </c>
      <c r="R26" s="44">
        <v>4</v>
      </c>
      <c r="S26" s="44">
        <v>2</v>
      </c>
      <c r="U26" s="32">
        <f t="shared" si="0"/>
        <v>0.3</v>
      </c>
      <c r="V26" s="32">
        <f t="shared" si="1"/>
        <v>0.2</v>
      </c>
      <c r="W26" s="32">
        <f t="shared" si="2"/>
        <v>0.4</v>
      </c>
      <c r="X26" s="32">
        <f t="shared" si="3"/>
        <v>0.3</v>
      </c>
      <c r="Y26" s="32">
        <f t="shared" si="8"/>
        <v>0.4</v>
      </c>
      <c r="Z26" s="32">
        <f t="shared" si="4"/>
        <v>0.3</v>
      </c>
      <c r="AA26" s="32">
        <f t="shared" si="9"/>
        <v>0.3</v>
      </c>
      <c r="AB26" s="32">
        <f t="shared" si="9"/>
        <v>0.4</v>
      </c>
      <c r="AC26" s="32">
        <f t="shared" si="9"/>
        <v>0.2</v>
      </c>
    </row>
    <row r="27" spans="1:29" x14ac:dyDescent="0.35">
      <c r="A27" s="35" t="s">
        <v>130</v>
      </c>
      <c r="B27" s="36" t="s">
        <v>211</v>
      </c>
      <c r="C27" s="32">
        <f t="shared" si="5"/>
        <v>0.26944444444444443</v>
      </c>
      <c r="D27" s="32">
        <f t="shared" si="6"/>
        <v>0.29333333333333328</v>
      </c>
      <c r="E27" s="32">
        <f t="shared" si="7"/>
        <v>0.2</v>
      </c>
      <c r="F27" s="32">
        <f t="shared" si="7"/>
        <v>0.4</v>
      </c>
      <c r="G27" s="32">
        <f t="shared" si="7"/>
        <v>0.1</v>
      </c>
      <c r="H27" s="36"/>
      <c r="J27" s="43"/>
      <c r="K27" s="44">
        <v>2.75</v>
      </c>
      <c r="L27" s="44">
        <v>2</v>
      </c>
      <c r="M27" s="44">
        <v>3.3333333333333335</v>
      </c>
      <c r="N27" s="44">
        <v>2.8</v>
      </c>
      <c r="O27" s="44">
        <v>3.3333333333333335</v>
      </c>
      <c r="P27" s="44">
        <v>2.6666666666666665</v>
      </c>
      <c r="Q27" s="44">
        <v>2</v>
      </c>
      <c r="R27" s="44">
        <v>4</v>
      </c>
      <c r="S27" s="44">
        <v>1</v>
      </c>
      <c r="U27" s="32">
        <f t="shared" si="0"/>
        <v>0.27500000000000002</v>
      </c>
      <c r="V27" s="32">
        <f t="shared" si="1"/>
        <v>0.2</v>
      </c>
      <c r="W27" s="32">
        <f t="shared" si="2"/>
        <v>0.33333333333333337</v>
      </c>
      <c r="X27" s="32">
        <f t="shared" si="3"/>
        <v>0.27999999999999997</v>
      </c>
      <c r="Y27" s="32">
        <f t="shared" si="8"/>
        <v>0.33333333333333337</v>
      </c>
      <c r="Z27" s="32">
        <f t="shared" si="4"/>
        <v>0.26666666666666666</v>
      </c>
      <c r="AA27" s="32">
        <f t="shared" si="9"/>
        <v>0.2</v>
      </c>
      <c r="AB27" s="32">
        <f t="shared" si="9"/>
        <v>0.4</v>
      </c>
      <c r="AC27" s="32">
        <f t="shared" si="9"/>
        <v>0.1</v>
      </c>
    </row>
    <row r="28" spans="1:29" x14ac:dyDescent="0.35">
      <c r="A28" s="35" t="s">
        <v>23</v>
      </c>
      <c r="B28" s="36" t="s">
        <v>24</v>
      </c>
      <c r="C28" s="32">
        <f t="shared" si="5"/>
        <v>0.31944444444444442</v>
      </c>
      <c r="D28" s="32">
        <f t="shared" si="6"/>
        <v>0.33111111111111113</v>
      </c>
      <c r="E28" s="32">
        <f t="shared" si="7"/>
        <v>0.375</v>
      </c>
      <c r="F28" s="32">
        <f t="shared" si="7"/>
        <v>0.4</v>
      </c>
      <c r="G28" s="32">
        <f t="shared" si="7"/>
        <v>0.3</v>
      </c>
      <c r="H28" s="36"/>
      <c r="J28" s="43"/>
      <c r="K28" s="44">
        <v>3.25</v>
      </c>
      <c r="L28" s="44">
        <v>2</v>
      </c>
      <c r="M28" s="44">
        <v>4.333333333333333</v>
      </c>
      <c r="N28" s="44">
        <v>3.6</v>
      </c>
      <c r="O28" s="44">
        <v>3.3333333333333335</v>
      </c>
      <c r="P28" s="44">
        <v>3</v>
      </c>
      <c r="Q28" s="44">
        <v>3.75</v>
      </c>
      <c r="R28" s="44">
        <v>4</v>
      </c>
      <c r="S28" s="44">
        <v>3</v>
      </c>
      <c r="U28" s="32">
        <f t="shared" si="0"/>
        <v>0.32500000000000001</v>
      </c>
      <c r="V28" s="32">
        <f t="shared" si="1"/>
        <v>0.2</v>
      </c>
      <c r="W28" s="32">
        <f t="shared" si="2"/>
        <v>0.43333333333333329</v>
      </c>
      <c r="X28" s="32">
        <f t="shared" si="3"/>
        <v>0.36</v>
      </c>
      <c r="Y28" s="32">
        <f t="shared" si="8"/>
        <v>0.33333333333333337</v>
      </c>
      <c r="Z28" s="32">
        <f t="shared" si="4"/>
        <v>0.3</v>
      </c>
      <c r="AA28" s="32">
        <f t="shared" si="9"/>
        <v>0.375</v>
      </c>
      <c r="AB28" s="32">
        <f t="shared" si="9"/>
        <v>0.4</v>
      </c>
      <c r="AC28" s="32">
        <f t="shared" si="9"/>
        <v>0.3</v>
      </c>
    </row>
    <row r="29" spans="1:29" x14ac:dyDescent="0.35">
      <c r="A29" s="35" t="s">
        <v>26</v>
      </c>
      <c r="B29" s="36" t="s">
        <v>27</v>
      </c>
      <c r="C29" s="32">
        <f t="shared" si="5"/>
        <v>0.35833333333333334</v>
      </c>
      <c r="D29" s="32">
        <f t="shared" si="6"/>
        <v>0.36222222222222222</v>
      </c>
      <c r="E29" s="32">
        <f t="shared" si="7"/>
        <v>0.375</v>
      </c>
      <c r="F29" s="32">
        <f t="shared" si="7"/>
        <v>0.2</v>
      </c>
      <c r="G29" s="32">
        <f t="shared" si="7"/>
        <v>0.4</v>
      </c>
      <c r="H29" s="36"/>
      <c r="J29" s="43"/>
      <c r="K29" s="44">
        <v>5.25</v>
      </c>
      <c r="L29" s="44">
        <v>2.5</v>
      </c>
      <c r="M29" s="44">
        <v>3</v>
      </c>
      <c r="N29" s="44">
        <v>4.2</v>
      </c>
      <c r="O29" s="44">
        <v>3</v>
      </c>
      <c r="P29" s="44">
        <v>3.6666666666666665</v>
      </c>
      <c r="Q29" s="44">
        <v>3.75</v>
      </c>
      <c r="R29" s="44">
        <v>2</v>
      </c>
      <c r="S29" s="44">
        <v>4</v>
      </c>
      <c r="U29" s="32">
        <f t="shared" si="0"/>
        <v>0.52500000000000002</v>
      </c>
      <c r="V29" s="32">
        <f t="shared" si="1"/>
        <v>0.25</v>
      </c>
      <c r="W29" s="32">
        <f t="shared" si="2"/>
        <v>0.3</v>
      </c>
      <c r="X29" s="32">
        <f t="shared" si="3"/>
        <v>0.42000000000000004</v>
      </c>
      <c r="Y29" s="32">
        <f t="shared" si="8"/>
        <v>0.3</v>
      </c>
      <c r="Z29" s="32">
        <f t="shared" si="4"/>
        <v>0.36666666666666664</v>
      </c>
      <c r="AA29" s="32">
        <f t="shared" si="9"/>
        <v>0.375</v>
      </c>
      <c r="AB29" s="32">
        <f t="shared" si="9"/>
        <v>0.2</v>
      </c>
      <c r="AC29" s="32">
        <f t="shared" si="9"/>
        <v>0.4</v>
      </c>
    </row>
    <row r="30" spans="1:29" x14ac:dyDescent="0.35">
      <c r="A30" s="35" t="s">
        <v>28</v>
      </c>
      <c r="B30" s="36" t="s">
        <v>29</v>
      </c>
      <c r="C30" s="32">
        <f t="shared" si="5"/>
        <v>0.28333333333333338</v>
      </c>
      <c r="D30" s="32">
        <f t="shared" si="6"/>
        <v>0.23777777777777778</v>
      </c>
      <c r="E30" s="32">
        <f t="shared" si="7"/>
        <v>0.22500000000000001</v>
      </c>
      <c r="F30" s="32">
        <f t="shared" si="7"/>
        <v>0.3</v>
      </c>
      <c r="G30" s="32">
        <f t="shared" si="7"/>
        <v>0.2</v>
      </c>
      <c r="H30" s="36"/>
      <c r="J30" s="43"/>
      <c r="K30" s="44">
        <v>3</v>
      </c>
      <c r="L30" s="44">
        <v>2.5</v>
      </c>
      <c r="M30" s="44">
        <v>3</v>
      </c>
      <c r="N30" s="44">
        <v>2.8</v>
      </c>
      <c r="O30" s="44">
        <v>2</v>
      </c>
      <c r="P30" s="44">
        <v>2.3333333333333335</v>
      </c>
      <c r="Q30" s="44">
        <v>2.25</v>
      </c>
      <c r="R30" s="44">
        <v>3</v>
      </c>
      <c r="S30" s="44">
        <v>2</v>
      </c>
      <c r="U30" s="32">
        <f t="shared" si="0"/>
        <v>0.3</v>
      </c>
      <c r="V30" s="32">
        <f t="shared" si="1"/>
        <v>0.25</v>
      </c>
      <c r="W30" s="32">
        <f t="shared" si="2"/>
        <v>0.3</v>
      </c>
      <c r="X30" s="32">
        <f t="shared" si="3"/>
        <v>0.27999999999999997</v>
      </c>
      <c r="Y30" s="32">
        <f t="shared" si="8"/>
        <v>0.2</v>
      </c>
      <c r="Z30" s="32">
        <f t="shared" si="4"/>
        <v>0.23333333333333334</v>
      </c>
      <c r="AA30" s="32">
        <f t="shared" si="9"/>
        <v>0.22500000000000001</v>
      </c>
      <c r="AB30" s="32">
        <f t="shared" si="9"/>
        <v>0.3</v>
      </c>
      <c r="AC30" s="32">
        <f t="shared" si="9"/>
        <v>0.2</v>
      </c>
    </row>
    <row r="31" spans="1:29" x14ac:dyDescent="0.35">
      <c r="A31" s="35" t="s">
        <v>131</v>
      </c>
      <c r="B31" s="36" t="s">
        <v>212</v>
      </c>
      <c r="C31" s="32">
        <f t="shared" si="5"/>
        <v>0.89166666666666661</v>
      </c>
      <c r="D31" s="32">
        <f t="shared" si="6"/>
        <v>0.85333333333333339</v>
      </c>
      <c r="E31" s="32">
        <f t="shared" si="7"/>
        <v>0.95</v>
      </c>
      <c r="F31" s="32">
        <f t="shared" si="7"/>
        <v>1</v>
      </c>
      <c r="G31" s="32">
        <f t="shared" si="7"/>
        <v>0.9</v>
      </c>
      <c r="H31" s="36"/>
      <c r="J31" s="43"/>
      <c r="K31" s="44">
        <v>9.5</v>
      </c>
      <c r="L31" s="44">
        <v>10</v>
      </c>
      <c r="M31" s="44">
        <v>7.25</v>
      </c>
      <c r="N31" s="44">
        <v>8.6</v>
      </c>
      <c r="O31" s="44">
        <v>8.3333333333333339</v>
      </c>
      <c r="P31" s="44">
        <v>8.6666666666666661</v>
      </c>
      <c r="Q31" s="44">
        <v>9.5</v>
      </c>
      <c r="R31" s="44">
        <v>10</v>
      </c>
      <c r="S31" s="44">
        <v>9</v>
      </c>
      <c r="U31" s="32">
        <f t="shared" si="0"/>
        <v>0.95</v>
      </c>
      <c r="V31" s="32">
        <f t="shared" si="1"/>
        <v>1</v>
      </c>
      <c r="W31" s="32">
        <f t="shared" si="2"/>
        <v>0.72499999999999998</v>
      </c>
      <c r="X31" s="32">
        <f t="shared" si="3"/>
        <v>0.86</v>
      </c>
      <c r="Y31" s="32">
        <f t="shared" si="8"/>
        <v>0.83333333333333337</v>
      </c>
      <c r="Z31" s="32">
        <f t="shared" si="4"/>
        <v>0.86666666666666659</v>
      </c>
      <c r="AA31" s="32">
        <f t="shared" si="9"/>
        <v>0.95</v>
      </c>
      <c r="AB31" s="32">
        <f t="shared" si="9"/>
        <v>1</v>
      </c>
      <c r="AC31" s="32">
        <f t="shared" si="9"/>
        <v>0.9</v>
      </c>
    </row>
    <row r="32" spans="1:29" x14ac:dyDescent="0.35">
      <c r="A32" s="35" t="s">
        <v>132</v>
      </c>
      <c r="B32" s="36" t="s">
        <v>213</v>
      </c>
      <c r="C32" s="32">
        <f t="shared" si="5"/>
        <v>0.18055555555555558</v>
      </c>
      <c r="D32" s="32">
        <f t="shared" si="6"/>
        <v>0.48888888888888893</v>
      </c>
      <c r="E32" s="32">
        <f t="shared" si="7"/>
        <v>0.22500000000000001</v>
      </c>
      <c r="F32" s="32">
        <f t="shared" si="7"/>
        <v>0.6</v>
      </c>
      <c r="G32" s="32">
        <f t="shared" si="7"/>
        <v>0.5</v>
      </c>
      <c r="H32" s="36"/>
      <c r="J32" s="43"/>
      <c r="K32" s="44">
        <v>1.75</v>
      </c>
      <c r="L32" s="44">
        <v>1</v>
      </c>
      <c r="M32" s="44">
        <v>2.6666666666666665</v>
      </c>
      <c r="N32" s="44">
        <v>4</v>
      </c>
      <c r="O32" s="44">
        <v>5</v>
      </c>
      <c r="P32" s="44">
        <v>5.666666666666667</v>
      </c>
      <c r="Q32" s="44">
        <v>2.25</v>
      </c>
      <c r="R32" s="44">
        <v>6</v>
      </c>
      <c r="S32" s="44">
        <v>5</v>
      </c>
      <c r="U32" s="32">
        <f t="shared" si="0"/>
        <v>0.17499999999999999</v>
      </c>
      <c r="V32" s="32">
        <f t="shared" si="1"/>
        <v>0.1</v>
      </c>
      <c r="W32" s="32">
        <f t="shared" si="2"/>
        <v>0.26666666666666666</v>
      </c>
      <c r="X32" s="32">
        <f t="shared" si="3"/>
        <v>0.4</v>
      </c>
      <c r="Y32" s="32">
        <f t="shared" si="8"/>
        <v>0.5</v>
      </c>
      <c r="Z32" s="32">
        <f t="shared" si="4"/>
        <v>0.56666666666666665</v>
      </c>
      <c r="AA32" s="32">
        <f t="shared" si="9"/>
        <v>0.22500000000000001</v>
      </c>
      <c r="AB32" s="32">
        <f t="shared" si="9"/>
        <v>0.6</v>
      </c>
      <c r="AC32" s="32">
        <f t="shared" si="9"/>
        <v>0.5</v>
      </c>
    </row>
    <row r="33" spans="1:29" x14ac:dyDescent="0.35">
      <c r="A33" s="35" t="s">
        <v>133</v>
      </c>
      <c r="B33" s="36" t="s">
        <v>214</v>
      </c>
      <c r="C33" s="32">
        <f t="shared" si="5"/>
        <v>0.66666666666666663</v>
      </c>
      <c r="D33" s="32">
        <f t="shared" si="6"/>
        <v>0.65777777777777779</v>
      </c>
      <c r="E33" s="32">
        <f t="shared" si="7"/>
        <v>0.65</v>
      </c>
      <c r="F33" s="32">
        <f t="shared" si="7"/>
        <v>0.7</v>
      </c>
      <c r="G33" s="32">
        <f t="shared" si="7"/>
        <v>0.4</v>
      </c>
      <c r="H33" s="36"/>
      <c r="J33" s="43"/>
      <c r="K33" s="44">
        <v>7</v>
      </c>
      <c r="L33" s="44">
        <v>7.5</v>
      </c>
      <c r="M33" s="44">
        <v>5.5</v>
      </c>
      <c r="N33" s="44">
        <v>6.4</v>
      </c>
      <c r="O33" s="44">
        <v>7.666666666666667</v>
      </c>
      <c r="P33" s="44">
        <v>5.666666666666667</v>
      </c>
      <c r="Q33" s="44">
        <v>6.5</v>
      </c>
      <c r="R33" s="44">
        <v>7</v>
      </c>
      <c r="S33" s="44">
        <v>4</v>
      </c>
      <c r="U33" s="32">
        <f t="shared" si="0"/>
        <v>0.7</v>
      </c>
      <c r="V33" s="32">
        <f t="shared" si="1"/>
        <v>0.75</v>
      </c>
      <c r="W33" s="32">
        <f t="shared" si="2"/>
        <v>0.55000000000000004</v>
      </c>
      <c r="X33" s="32">
        <f t="shared" si="3"/>
        <v>0.64</v>
      </c>
      <c r="Y33" s="32">
        <f t="shared" si="8"/>
        <v>0.76666666666666672</v>
      </c>
      <c r="Z33" s="32">
        <f t="shared" si="4"/>
        <v>0.56666666666666665</v>
      </c>
      <c r="AA33" s="32">
        <f t="shared" si="9"/>
        <v>0.65</v>
      </c>
      <c r="AB33" s="32">
        <f t="shared" si="9"/>
        <v>0.7</v>
      </c>
      <c r="AC33" s="32">
        <f t="shared" si="9"/>
        <v>0.4</v>
      </c>
    </row>
    <row r="34" spans="1:29" x14ac:dyDescent="0.35">
      <c r="A34" s="35" t="s">
        <v>483</v>
      </c>
      <c r="B34" s="36" t="s">
        <v>289</v>
      </c>
      <c r="C34" s="32">
        <f t="shared" si="5"/>
        <v>0.30277777777777776</v>
      </c>
      <c r="D34" s="32">
        <f t="shared" si="6"/>
        <v>0.23333333333333331</v>
      </c>
      <c r="E34" s="32">
        <f t="shared" si="7"/>
        <v>0.27500000000000002</v>
      </c>
      <c r="F34" s="32">
        <f t="shared" si="7"/>
        <v>0.2</v>
      </c>
      <c r="G34" s="32">
        <f t="shared" si="7"/>
        <v>0.2</v>
      </c>
      <c r="H34" s="36"/>
      <c r="J34" s="43"/>
      <c r="K34" s="44">
        <v>2.75</v>
      </c>
      <c r="L34" s="44">
        <v>2</v>
      </c>
      <c r="M34" s="44">
        <v>4.333333333333333</v>
      </c>
      <c r="N34" s="44">
        <v>3</v>
      </c>
      <c r="O34" s="44">
        <v>2</v>
      </c>
      <c r="P34" s="44">
        <v>2</v>
      </c>
      <c r="Q34" s="44">
        <v>2.75</v>
      </c>
      <c r="R34" s="44">
        <v>2</v>
      </c>
      <c r="S34" s="44">
        <v>2</v>
      </c>
      <c r="U34" s="32">
        <f t="shared" si="0"/>
        <v>0.27500000000000002</v>
      </c>
      <c r="V34" s="32">
        <f t="shared" si="1"/>
        <v>0.2</v>
      </c>
      <c r="W34" s="32">
        <f t="shared" si="2"/>
        <v>0.43333333333333329</v>
      </c>
      <c r="X34" s="32">
        <f t="shared" si="3"/>
        <v>0.3</v>
      </c>
      <c r="Y34" s="32">
        <f t="shared" si="8"/>
        <v>0.2</v>
      </c>
      <c r="Z34" s="32">
        <f t="shared" si="4"/>
        <v>0.2</v>
      </c>
      <c r="AA34" s="32">
        <f t="shared" si="9"/>
        <v>0.27500000000000002</v>
      </c>
      <c r="AB34" s="32">
        <f t="shared" si="9"/>
        <v>0.2</v>
      </c>
      <c r="AC34" s="32">
        <f t="shared" si="9"/>
        <v>0.2</v>
      </c>
    </row>
    <row r="35" spans="1:29" x14ac:dyDescent="0.35">
      <c r="A35" s="35" t="s">
        <v>31</v>
      </c>
      <c r="B35" s="36" t="s">
        <v>290</v>
      </c>
      <c r="C35" s="32">
        <f t="shared" si="5"/>
        <v>0.25</v>
      </c>
      <c r="D35" s="32">
        <f t="shared" si="6"/>
        <v>0.27333333333333337</v>
      </c>
      <c r="E35" s="32">
        <f t="shared" si="7"/>
        <v>0.25</v>
      </c>
      <c r="F35" s="32">
        <f t="shared" si="7"/>
        <v>0.3</v>
      </c>
      <c r="G35" s="32">
        <f t="shared" si="7"/>
        <v>0.2</v>
      </c>
      <c r="H35" s="36"/>
      <c r="J35" s="43"/>
      <c r="K35" s="44">
        <v>2.5</v>
      </c>
      <c r="L35" s="44">
        <v>2</v>
      </c>
      <c r="M35" s="44">
        <v>3</v>
      </c>
      <c r="N35" s="44">
        <v>2.2000000000000002</v>
      </c>
      <c r="O35" s="44">
        <v>3.3333333333333335</v>
      </c>
      <c r="P35" s="44">
        <v>2.6666666666666665</v>
      </c>
      <c r="Q35" s="44">
        <v>2.5</v>
      </c>
      <c r="R35" s="44">
        <v>3</v>
      </c>
      <c r="S35" s="44">
        <v>2</v>
      </c>
      <c r="U35" s="32">
        <f t="shared" si="0"/>
        <v>0.25</v>
      </c>
      <c r="V35" s="32">
        <f t="shared" si="1"/>
        <v>0.2</v>
      </c>
      <c r="W35" s="32">
        <f t="shared" si="2"/>
        <v>0.3</v>
      </c>
      <c r="X35" s="32">
        <f t="shared" si="3"/>
        <v>0.22000000000000003</v>
      </c>
      <c r="Y35" s="32">
        <f t="shared" si="8"/>
        <v>0.33333333333333337</v>
      </c>
      <c r="Z35" s="32">
        <f t="shared" si="4"/>
        <v>0.26666666666666666</v>
      </c>
      <c r="AA35" s="32">
        <f t="shared" si="9"/>
        <v>0.25</v>
      </c>
      <c r="AB35" s="32">
        <f t="shared" si="9"/>
        <v>0.3</v>
      </c>
      <c r="AC35" s="32">
        <f t="shared" si="9"/>
        <v>0.2</v>
      </c>
    </row>
    <row r="36" spans="1:29" x14ac:dyDescent="0.35">
      <c r="A36" s="35" t="s">
        <v>134</v>
      </c>
      <c r="B36" s="36" t="s">
        <v>217</v>
      </c>
      <c r="C36" s="32">
        <f t="shared" si="5"/>
        <v>0.88333333333333341</v>
      </c>
      <c r="D36" s="32">
        <f t="shared" si="6"/>
        <v>0.79722222222222217</v>
      </c>
      <c r="E36" s="32">
        <f t="shared" si="7"/>
        <v>0.95</v>
      </c>
      <c r="F36" s="32">
        <f t="shared" si="7"/>
        <v>0.8</v>
      </c>
      <c r="G36" s="32">
        <f t="shared" si="7"/>
        <v>0.8</v>
      </c>
      <c r="H36" s="36"/>
      <c r="J36" s="43"/>
      <c r="K36" s="44">
        <v>10</v>
      </c>
      <c r="L36" s="44">
        <v>8.5</v>
      </c>
      <c r="M36" s="44">
        <v>8</v>
      </c>
      <c r="N36" s="44">
        <v>9.25</v>
      </c>
      <c r="O36" s="44">
        <v>7.333333333333333</v>
      </c>
      <c r="P36" s="44">
        <v>7.333333333333333</v>
      </c>
      <c r="Q36" s="44">
        <v>9.5</v>
      </c>
      <c r="R36" s="44">
        <v>8</v>
      </c>
      <c r="S36" s="44">
        <v>8</v>
      </c>
      <c r="U36" s="32">
        <f t="shared" si="0"/>
        <v>1</v>
      </c>
      <c r="V36" s="32">
        <f t="shared" si="1"/>
        <v>0.85</v>
      </c>
      <c r="W36" s="32">
        <f t="shared" si="2"/>
        <v>0.8</v>
      </c>
      <c r="X36" s="32">
        <f t="shared" si="3"/>
        <v>0.92500000000000004</v>
      </c>
      <c r="Y36" s="32">
        <f t="shared" si="8"/>
        <v>0.73333333333333328</v>
      </c>
      <c r="Z36" s="32">
        <f t="shared" si="4"/>
        <v>0.73333333333333328</v>
      </c>
      <c r="AA36" s="32">
        <f t="shared" si="9"/>
        <v>0.95</v>
      </c>
      <c r="AB36" s="32">
        <f t="shared" si="9"/>
        <v>0.8</v>
      </c>
      <c r="AC36" s="32">
        <f t="shared" si="9"/>
        <v>0.8</v>
      </c>
    </row>
    <row r="37" spans="1:29" x14ac:dyDescent="0.35">
      <c r="A37" s="35" t="s">
        <v>32</v>
      </c>
      <c r="B37" s="36" t="s">
        <v>291</v>
      </c>
      <c r="C37" s="32">
        <f t="shared" si="5"/>
        <v>0.6</v>
      </c>
      <c r="D37" s="32">
        <f t="shared" si="6"/>
        <v>0.52666666666666673</v>
      </c>
      <c r="E37" s="32">
        <f t="shared" si="7"/>
        <v>0.375</v>
      </c>
      <c r="F37" s="32">
        <f t="shared" si="7"/>
        <v>0.6</v>
      </c>
      <c r="G37" s="32">
        <f t="shared" si="7"/>
        <v>0.4</v>
      </c>
      <c r="H37" s="36"/>
      <c r="J37" s="43"/>
      <c r="K37" s="44">
        <v>7</v>
      </c>
      <c r="L37" s="44">
        <v>6</v>
      </c>
      <c r="M37" s="44">
        <v>5</v>
      </c>
      <c r="N37" s="44">
        <v>4.8</v>
      </c>
      <c r="O37" s="44">
        <v>6</v>
      </c>
      <c r="P37" s="44">
        <v>5</v>
      </c>
      <c r="Q37" s="44">
        <v>3.75</v>
      </c>
      <c r="R37" s="44">
        <v>6</v>
      </c>
      <c r="S37" s="44">
        <v>4</v>
      </c>
      <c r="U37" s="32">
        <f t="shared" si="0"/>
        <v>0.7</v>
      </c>
      <c r="V37" s="32">
        <f t="shared" si="1"/>
        <v>0.6</v>
      </c>
      <c r="W37" s="32">
        <f t="shared" si="2"/>
        <v>0.5</v>
      </c>
      <c r="X37" s="32">
        <f t="shared" si="3"/>
        <v>0.48</v>
      </c>
      <c r="Y37" s="32">
        <f t="shared" si="8"/>
        <v>0.6</v>
      </c>
      <c r="Z37" s="32">
        <f t="shared" si="4"/>
        <v>0.5</v>
      </c>
      <c r="AA37" s="32">
        <f t="shared" si="9"/>
        <v>0.375</v>
      </c>
      <c r="AB37" s="32">
        <f t="shared" si="9"/>
        <v>0.6</v>
      </c>
      <c r="AC37" s="32">
        <f t="shared" si="9"/>
        <v>0.4</v>
      </c>
    </row>
    <row r="38" spans="1:29" x14ac:dyDescent="0.35">
      <c r="A38" s="35" t="s">
        <v>135</v>
      </c>
      <c r="B38" s="36" t="s">
        <v>219</v>
      </c>
      <c r="C38" s="32">
        <f t="shared" si="5"/>
        <v>0.81666666666666676</v>
      </c>
      <c r="D38" s="32">
        <f t="shared" si="6"/>
        <v>0.7155555555555555</v>
      </c>
      <c r="E38" s="32">
        <f t="shared" si="7"/>
        <v>0.8</v>
      </c>
      <c r="F38" s="32">
        <f t="shared" si="7"/>
        <v>0.8</v>
      </c>
      <c r="G38" s="32">
        <f t="shared" si="7"/>
        <v>0.7</v>
      </c>
      <c r="H38" s="36"/>
      <c r="J38" s="43"/>
      <c r="K38" s="44">
        <v>8.75</v>
      </c>
      <c r="L38" s="44">
        <v>8.5</v>
      </c>
      <c r="M38" s="44">
        <v>7.25</v>
      </c>
      <c r="N38" s="44">
        <v>7.8</v>
      </c>
      <c r="O38" s="44">
        <v>7</v>
      </c>
      <c r="P38" s="44">
        <v>6.666666666666667</v>
      </c>
      <c r="Q38" s="44">
        <v>8</v>
      </c>
      <c r="R38" s="44">
        <v>8</v>
      </c>
      <c r="S38" s="44">
        <v>7</v>
      </c>
      <c r="U38" s="32">
        <f t="shared" si="0"/>
        <v>0.875</v>
      </c>
      <c r="V38" s="32">
        <f t="shared" si="1"/>
        <v>0.85</v>
      </c>
      <c r="W38" s="32">
        <f t="shared" si="2"/>
        <v>0.72499999999999998</v>
      </c>
      <c r="X38" s="32">
        <f t="shared" si="3"/>
        <v>0.78</v>
      </c>
      <c r="Y38" s="32">
        <f t="shared" si="8"/>
        <v>0.7</v>
      </c>
      <c r="Z38" s="32">
        <f t="shared" si="4"/>
        <v>0.66666666666666674</v>
      </c>
      <c r="AA38" s="32">
        <f t="shared" si="9"/>
        <v>0.8</v>
      </c>
      <c r="AB38" s="32">
        <f t="shared" si="9"/>
        <v>0.8</v>
      </c>
      <c r="AC38" s="32">
        <f t="shared" si="9"/>
        <v>0.7</v>
      </c>
    </row>
    <row r="39" spans="1:29" x14ac:dyDescent="0.35">
      <c r="A39" s="35" t="s">
        <v>136</v>
      </c>
      <c r="B39" s="36" t="s">
        <v>220</v>
      </c>
      <c r="C39" s="32">
        <f t="shared" si="5"/>
        <v>0.18055555555555558</v>
      </c>
      <c r="D39" s="32">
        <f t="shared" si="6"/>
        <v>0.39111111111111113</v>
      </c>
      <c r="E39" s="32">
        <f t="shared" si="7"/>
        <v>0.32500000000000001</v>
      </c>
      <c r="F39" s="32">
        <f t="shared" si="7"/>
        <v>0.3</v>
      </c>
      <c r="G39" s="32">
        <f t="shared" si="7"/>
        <v>0.5</v>
      </c>
      <c r="H39" s="36"/>
      <c r="J39" s="43"/>
      <c r="K39" s="44">
        <v>1.75</v>
      </c>
      <c r="L39" s="44">
        <v>1</v>
      </c>
      <c r="M39" s="44">
        <v>2.6666666666666665</v>
      </c>
      <c r="N39" s="44">
        <v>3.4</v>
      </c>
      <c r="O39" s="44">
        <v>3.6666666666666665</v>
      </c>
      <c r="P39" s="44">
        <v>4.666666666666667</v>
      </c>
      <c r="Q39" s="44">
        <v>3.25</v>
      </c>
      <c r="R39" s="44">
        <v>3</v>
      </c>
      <c r="S39" s="44">
        <v>5</v>
      </c>
      <c r="U39" s="32">
        <f t="shared" si="0"/>
        <v>0.17499999999999999</v>
      </c>
      <c r="V39" s="32">
        <f t="shared" si="1"/>
        <v>0.1</v>
      </c>
      <c r="W39" s="32">
        <f t="shared" si="2"/>
        <v>0.26666666666666666</v>
      </c>
      <c r="X39" s="32">
        <f t="shared" si="3"/>
        <v>0.33999999999999997</v>
      </c>
      <c r="Y39" s="32">
        <f t="shared" si="8"/>
        <v>0.36666666666666664</v>
      </c>
      <c r="Z39" s="32">
        <f t="shared" si="4"/>
        <v>0.46666666666666667</v>
      </c>
      <c r="AA39" s="32">
        <f t="shared" si="9"/>
        <v>0.32500000000000001</v>
      </c>
      <c r="AB39" s="32">
        <f t="shared" si="9"/>
        <v>0.3</v>
      </c>
      <c r="AC39" s="32">
        <f t="shared" si="9"/>
        <v>0.5</v>
      </c>
    </row>
    <row r="40" spans="1:29" x14ac:dyDescent="0.35">
      <c r="A40" s="35" t="s">
        <v>137</v>
      </c>
      <c r="B40" s="36" t="s">
        <v>221</v>
      </c>
      <c r="C40" s="32">
        <f t="shared" si="5"/>
        <v>0.92499999999999993</v>
      </c>
      <c r="D40" s="32">
        <f t="shared" si="6"/>
        <v>0.84666666666666668</v>
      </c>
      <c r="E40" s="32">
        <f t="shared" si="7"/>
        <v>0.92500000000000004</v>
      </c>
      <c r="F40" s="32">
        <f t="shared" si="7"/>
        <v>1</v>
      </c>
      <c r="G40" s="32">
        <f t="shared" si="7"/>
        <v>0.8</v>
      </c>
      <c r="H40" s="36"/>
      <c r="J40" s="43"/>
      <c r="K40" s="44">
        <v>10</v>
      </c>
      <c r="L40" s="44">
        <v>9</v>
      </c>
      <c r="M40" s="44">
        <v>8.75</v>
      </c>
      <c r="N40" s="44">
        <v>9.4</v>
      </c>
      <c r="O40" s="44">
        <v>8</v>
      </c>
      <c r="P40" s="44">
        <v>8</v>
      </c>
      <c r="Q40" s="44">
        <v>9.25</v>
      </c>
      <c r="R40" s="44">
        <v>10</v>
      </c>
      <c r="S40" s="44">
        <v>8</v>
      </c>
      <c r="U40" s="32">
        <f t="shared" ref="U40:U71" si="10">IF(ISNUMBER(K40)=TRUE,U$5*(K40-U$4)/(U$3-U$4)+(1-U$5)*(1-(K40-U$4)/(U$3-U$4)),"..")</f>
        <v>1</v>
      </c>
      <c r="V40" s="32">
        <f t="shared" ref="V40:V71" si="11">IF(ISNUMBER(L40)=TRUE,V$5*(L40-V$4)/(V$3-V$4)+(1-V$5)*(1-(L40-V$4)/(V$3-V$4)),"..")</f>
        <v>0.9</v>
      </c>
      <c r="W40" s="32">
        <f t="shared" ref="W40:W71" si="12">IF(ISNUMBER(M40)=TRUE,W$5*(M40-W$4)/(W$3-W$4)+(1-W$5)*(1-(M40-W$4)/(W$3-W$4)),"..")</f>
        <v>0.875</v>
      </c>
      <c r="X40" s="32">
        <f t="shared" ref="X40:X71" si="13">IF(ISNUMBER(N40)=TRUE,X$5*(N40-X$4)/(X$3-X$4)+(1-X$5)*(1-(N40-X$4)/(X$3-X$4)),"..")</f>
        <v>0.94000000000000006</v>
      </c>
      <c r="Y40" s="32">
        <f t="shared" si="8"/>
        <v>0.8</v>
      </c>
      <c r="Z40" s="32">
        <f t="shared" si="8"/>
        <v>0.8</v>
      </c>
      <c r="AA40" s="32">
        <f t="shared" si="9"/>
        <v>0.92500000000000004</v>
      </c>
      <c r="AB40" s="32">
        <f t="shared" si="9"/>
        <v>1</v>
      </c>
      <c r="AC40" s="32">
        <f t="shared" si="9"/>
        <v>0.8</v>
      </c>
    </row>
    <row r="41" spans="1:29" x14ac:dyDescent="0.35">
      <c r="A41" s="35" t="s">
        <v>138</v>
      </c>
      <c r="B41" s="36" t="s">
        <v>222</v>
      </c>
      <c r="C41" s="32">
        <f t="shared" si="5"/>
        <v>0.71666666666666667</v>
      </c>
      <c r="D41" s="32">
        <f t="shared" si="6"/>
        <v>0.61111111111111105</v>
      </c>
      <c r="E41" s="32">
        <f t="shared" si="7"/>
        <v>0.52500000000000002</v>
      </c>
      <c r="F41" s="32">
        <f t="shared" si="7"/>
        <v>0.6</v>
      </c>
      <c r="G41" s="32">
        <f t="shared" si="7"/>
        <v>0.3</v>
      </c>
      <c r="H41" s="36"/>
      <c r="J41" s="43"/>
      <c r="K41" s="44">
        <v>8</v>
      </c>
      <c r="L41" s="44">
        <v>7</v>
      </c>
      <c r="M41" s="44">
        <v>6.5</v>
      </c>
      <c r="N41" s="44">
        <v>7</v>
      </c>
      <c r="O41" s="44">
        <v>6.333333333333333</v>
      </c>
      <c r="P41" s="44">
        <v>5</v>
      </c>
      <c r="Q41" s="44">
        <v>5.25</v>
      </c>
      <c r="R41" s="44">
        <v>6</v>
      </c>
      <c r="S41" s="44">
        <v>3</v>
      </c>
      <c r="U41" s="32">
        <f t="shared" si="10"/>
        <v>0.8</v>
      </c>
      <c r="V41" s="32">
        <f t="shared" si="11"/>
        <v>0.7</v>
      </c>
      <c r="W41" s="32">
        <f t="shared" si="12"/>
        <v>0.65</v>
      </c>
      <c r="X41" s="32">
        <f t="shared" si="13"/>
        <v>0.7</v>
      </c>
      <c r="Y41" s="32">
        <f t="shared" si="8"/>
        <v>0.6333333333333333</v>
      </c>
      <c r="Z41" s="32">
        <f t="shared" si="8"/>
        <v>0.5</v>
      </c>
      <c r="AA41" s="32">
        <f t="shared" si="9"/>
        <v>0.52500000000000002</v>
      </c>
      <c r="AB41" s="32">
        <f t="shared" si="9"/>
        <v>0.6</v>
      </c>
      <c r="AC41" s="32">
        <f t="shared" si="9"/>
        <v>0.3</v>
      </c>
    </row>
    <row r="42" spans="1:29" x14ac:dyDescent="0.35">
      <c r="A42" s="35" t="s">
        <v>139</v>
      </c>
      <c r="B42" s="36" t="s">
        <v>223</v>
      </c>
      <c r="C42" s="32">
        <f t="shared" si="5"/>
        <v>0.55000000000000004</v>
      </c>
      <c r="D42" s="32">
        <f t="shared" si="6"/>
        <v>0.53055555555555556</v>
      </c>
      <c r="E42" s="32">
        <f t="shared" si="7"/>
        <v>0.47499999999999998</v>
      </c>
      <c r="F42" s="32">
        <f t="shared" si="7"/>
        <v>0.4</v>
      </c>
      <c r="G42" s="32">
        <f t="shared" si="7"/>
        <v>0.4</v>
      </c>
      <c r="H42" s="36"/>
      <c r="J42" s="43"/>
      <c r="K42" s="44">
        <v>6.5</v>
      </c>
      <c r="L42" s="44">
        <v>5.5</v>
      </c>
      <c r="M42" s="44">
        <v>4.5</v>
      </c>
      <c r="N42" s="44">
        <v>5.25</v>
      </c>
      <c r="O42" s="44">
        <v>5.666666666666667</v>
      </c>
      <c r="P42" s="44">
        <v>5</v>
      </c>
      <c r="Q42" s="44">
        <v>4.75</v>
      </c>
      <c r="R42" s="44">
        <v>4</v>
      </c>
      <c r="S42" s="44">
        <v>4</v>
      </c>
      <c r="U42" s="32">
        <f t="shared" si="10"/>
        <v>0.65</v>
      </c>
      <c r="V42" s="32">
        <f t="shared" si="11"/>
        <v>0.55000000000000004</v>
      </c>
      <c r="W42" s="32">
        <f t="shared" si="12"/>
        <v>0.45</v>
      </c>
      <c r="X42" s="32">
        <f t="shared" si="13"/>
        <v>0.52500000000000002</v>
      </c>
      <c r="Y42" s="32">
        <f t="shared" si="8"/>
        <v>0.56666666666666665</v>
      </c>
      <c r="Z42" s="32">
        <f t="shared" si="8"/>
        <v>0.5</v>
      </c>
      <c r="AA42" s="32">
        <f t="shared" si="9"/>
        <v>0.47499999999999998</v>
      </c>
      <c r="AB42" s="32">
        <f t="shared" si="9"/>
        <v>0.4</v>
      </c>
      <c r="AC42" s="32">
        <f t="shared" si="9"/>
        <v>0.4</v>
      </c>
    </row>
    <row r="43" spans="1:29" x14ac:dyDescent="0.35">
      <c r="A43" s="35" t="s">
        <v>34</v>
      </c>
      <c r="B43" s="36" t="s">
        <v>35</v>
      </c>
      <c r="C43" s="32">
        <f t="shared" si="5"/>
        <v>0.29166666666666669</v>
      </c>
      <c r="D43" s="32">
        <f t="shared" si="6"/>
        <v>0.38444444444444442</v>
      </c>
      <c r="E43" s="32">
        <f t="shared" si="7"/>
        <v>0.35</v>
      </c>
      <c r="F43" s="32">
        <f t="shared" si="7"/>
        <v>0.4</v>
      </c>
      <c r="G43" s="32">
        <f t="shared" si="7"/>
        <v>0.4</v>
      </c>
      <c r="H43" s="36"/>
      <c r="J43" s="43"/>
      <c r="K43" s="44">
        <v>2.75</v>
      </c>
      <c r="L43" s="44">
        <v>2</v>
      </c>
      <c r="M43" s="44">
        <v>4</v>
      </c>
      <c r="N43" s="44">
        <v>3.2</v>
      </c>
      <c r="O43" s="44">
        <v>4</v>
      </c>
      <c r="P43" s="44">
        <v>4.333333333333333</v>
      </c>
      <c r="Q43" s="44">
        <v>3.5</v>
      </c>
      <c r="R43" s="44">
        <v>4</v>
      </c>
      <c r="S43" s="44">
        <v>4</v>
      </c>
      <c r="U43" s="32">
        <f t="shared" si="10"/>
        <v>0.27500000000000002</v>
      </c>
      <c r="V43" s="32">
        <f t="shared" si="11"/>
        <v>0.2</v>
      </c>
      <c r="W43" s="32">
        <f t="shared" si="12"/>
        <v>0.4</v>
      </c>
      <c r="X43" s="32">
        <f t="shared" si="13"/>
        <v>0.32</v>
      </c>
      <c r="Y43" s="32">
        <f t="shared" si="8"/>
        <v>0.4</v>
      </c>
      <c r="Z43" s="32">
        <f t="shared" si="8"/>
        <v>0.43333333333333329</v>
      </c>
      <c r="AA43" s="32">
        <f t="shared" si="9"/>
        <v>0.35</v>
      </c>
      <c r="AB43" s="32">
        <f t="shared" si="9"/>
        <v>0.4</v>
      </c>
      <c r="AC43" s="32">
        <f t="shared" si="9"/>
        <v>0.4</v>
      </c>
    </row>
    <row r="44" spans="1:29" x14ac:dyDescent="0.35">
      <c r="A44" s="35" t="s">
        <v>140</v>
      </c>
      <c r="B44" s="36" t="s">
        <v>224</v>
      </c>
      <c r="C44" s="32">
        <f t="shared" si="5"/>
        <v>0.7583333333333333</v>
      </c>
      <c r="D44" s="32">
        <f t="shared" si="6"/>
        <v>0.67333333333333334</v>
      </c>
      <c r="E44" s="32">
        <f t="shared" si="7"/>
        <v>0.6</v>
      </c>
      <c r="F44" s="32">
        <f t="shared" si="7"/>
        <v>0.7</v>
      </c>
      <c r="G44" s="32">
        <f t="shared" si="7"/>
        <v>0.5</v>
      </c>
      <c r="H44" s="36"/>
      <c r="J44" s="43"/>
      <c r="K44" s="44">
        <v>8.5</v>
      </c>
      <c r="L44" s="44">
        <v>8</v>
      </c>
      <c r="M44" s="44">
        <v>6.25</v>
      </c>
      <c r="N44" s="44">
        <v>7.2</v>
      </c>
      <c r="O44" s="44">
        <v>6.666666666666667</v>
      </c>
      <c r="P44" s="44">
        <v>6.333333333333333</v>
      </c>
      <c r="Q44" s="44">
        <v>6</v>
      </c>
      <c r="R44" s="44">
        <v>7</v>
      </c>
      <c r="S44" s="44">
        <v>5</v>
      </c>
      <c r="U44" s="32">
        <f t="shared" si="10"/>
        <v>0.85</v>
      </c>
      <c r="V44" s="32">
        <f t="shared" si="11"/>
        <v>0.8</v>
      </c>
      <c r="W44" s="32">
        <f t="shared" si="12"/>
        <v>0.625</v>
      </c>
      <c r="X44" s="32">
        <f t="shared" si="13"/>
        <v>0.72</v>
      </c>
      <c r="Y44" s="32">
        <f t="shared" si="8"/>
        <v>0.66666666666666674</v>
      </c>
      <c r="Z44" s="32">
        <f t="shared" si="8"/>
        <v>0.6333333333333333</v>
      </c>
      <c r="AA44" s="32">
        <f t="shared" si="9"/>
        <v>0.6</v>
      </c>
      <c r="AB44" s="32">
        <f t="shared" si="9"/>
        <v>0.7</v>
      </c>
      <c r="AC44" s="32">
        <f t="shared" si="9"/>
        <v>0.5</v>
      </c>
    </row>
    <row r="45" spans="1:29" x14ac:dyDescent="0.35">
      <c r="A45" s="35" t="s">
        <v>37</v>
      </c>
      <c r="B45" s="36" t="s">
        <v>38</v>
      </c>
      <c r="C45" s="32">
        <f t="shared" si="5"/>
        <v>0.11111111111111112</v>
      </c>
      <c r="D45" s="32">
        <f t="shared" si="6"/>
        <v>0.11111111111111112</v>
      </c>
      <c r="E45" s="32">
        <f t="shared" si="7"/>
        <v>0.125</v>
      </c>
      <c r="F45" s="32">
        <f t="shared" si="7"/>
        <v>0.1</v>
      </c>
      <c r="G45" s="32">
        <f t="shared" si="7"/>
        <v>0.1</v>
      </c>
      <c r="H45" s="36"/>
      <c r="J45" s="43"/>
      <c r="K45" s="44">
        <v>1</v>
      </c>
      <c r="L45" s="44">
        <v>1</v>
      </c>
      <c r="M45" s="44">
        <v>1.3333333333333333</v>
      </c>
      <c r="N45" s="44">
        <v>1</v>
      </c>
      <c r="O45" s="44">
        <v>1</v>
      </c>
      <c r="P45" s="44">
        <v>1.3333333333333333</v>
      </c>
      <c r="Q45" s="44">
        <v>1.25</v>
      </c>
      <c r="R45" s="44">
        <v>1</v>
      </c>
      <c r="S45" s="44">
        <v>1</v>
      </c>
      <c r="U45" s="32">
        <f t="shared" si="10"/>
        <v>0.1</v>
      </c>
      <c r="V45" s="32">
        <f t="shared" si="11"/>
        <v>0.1</v>
      </c>
      <c r="W45" s="32">
        <f t="shared" si="12"/>
        <v>0.13333333333333333</v>
      </c>
      <c r="X45" s="32">
        <f t="shared" si="13"/>
        <v>0.1</v>
      </c>
      <c r="Y45" s="32">
        <f t="shared" si="8"/>
        <v>0.1</v>
      </c>
      <c r="Z45" s="32">
        <f t="shared" si="8"/>
        <v>0.13333333333333333</v>
      </c>
      <c r="AA45" s="32">
        <f t="shared" si="9"/>
        <v>0.125</v>
      </c>
      <c r="AB45" s="32">
        <f t="shared" si="9"/>
        <v>0.1</v>
      </c>
      <c r="AC45" s="32">
        <f t="shared" si="9"/>
        <v>0.1</v>
      </c>
    </row>
    <row r="46" spans="1:29" x14ac:dyDescent="0.35">
      <c r="A46" s="35" t="s">
        <v>141</v>
      </c>
      <c r="B46" s="36" t="s">
        <v>225</v>
      </c>
      <c r="C46" s="32">
        <f t="shared" si="5"/>
        <v>0.97499999999999998</v>
      </c>
      <c r="D46" s="32">
        <f t="shared" si="6"/>
        <v>0.88222222222222235</v>
      </c>
      <c r="E46" s="32">
        <f t="shared" si="7"/>
        <v>1</v>
      </c>
      <c r="F46" s="32">
        <f t="shared" si="7"/>
        <v>1</v>
      </c>
      <c r="G46" s="32">
        <f t="shared" si="7"/>
        <v>0.9</v>
      </c>
      <c r="H46" s="36"/>
      <c r="J46" s="43"/>
      <c r="K46" s="44">
        <v>10</v>
      </c>
      <c r="L46" s="44">
        <v>10</v>
      </c>
      <c r="M46" s="44">
        <v>9.25</v>
      </c>
      <c r="N46" s="44">
        <v>8.8000000000000007</v>
      </c>
      <c r="O46" s="44">
        <v>9</v>
      </c>
      <c r="P46" s="44">
        <v>8.6666666666666661</v>
      </c>
      <c r="Q46" s="44">
        <v>10</v>
      </c>
      <c r="R46" s="44">
        <v>10</v>
      </c>
      <c r="S46" s="44">
        <v>9</v>
      </c>
      <c r="U46" s="32">
        <f t="shared" si="10"/>
        <v>1</v>
      </c>
      <c r="V46" s="32">
        <f t="shared" si="11"/>
        <v>1</v>
      </c>
      <c r="W46" s="32">
        <f t="shared" si="12"/>
        <v>0.92500000000000004</v>
      </c>
      <c r="X46" s="32">
        <f t="shared" si="13"/>
        <v>0.88000000000000012</v>
      </c>
      <c r="Y46" s="32">
        <f t="shared" si="8"/>
        <v>0.9</v>
      </c>
      <c r="Z46" s="32">
        <f t="shared" si="8"/>
        <v>0.86666666666666659</v>
      </c>
      <c r="AA46" s="32">
        <f t="shared" si="9"/>
        <v>1</v>
      </c>
      <c r="AB46" s="32">
        <f t="shared" si="9"/>
        <v>1</v>
      </c>
      <c r="AC46" s="32">
        <f t="shared" si="9"/>
        <v>0.9</v>
      </c>
    </row>
    <row r="47" spans="1:29" x14ac:dyDescent="0.35">
      <c r="A47" s="35" t="s">
        <v>39</v>
      </c>
      <c r="B47" s="36" t="s">
        <v>40</v>
      </c>
      <c r="C47" s="32">
        <f t="shared" si="5"/>
        <v>0.21111111111111111</v>
      </c>
      <c r="D47" s="32">
        <f t="shared" si="6"/>
        <v>0.3066666666666667</v>
      </c>
      <c r="E47" s="32">
        <f t="shared" si="7"/>
        <v>0.27500000000000002</v>
      </c>
      <c r="F47" s="32">
        <f t="shared" si="7"/>
        <v>0.3</v>
      </c>
      <c r="G47" s="32">
        <f t="shared" si="7"/>
        <v>0.2</v>
      </c>
      <c r="H47" s="36"/>
      <c r="J47" s="43"/>
      <c r="K47" s="44">
        <v>2</v>
      </c>
      <c r="L47" s="44">
        <v>2</v>
      </c>
      <c r="M47" s="44">
        <v>2.3333333333333335</v>
      </c>
      <c r="N47" s="44">
        <v>2.2000000000000002</v>
      </c>
      <c r="O47" s="44">
        <v>4</v>
      </c>
      <c r="P47" s="44">
        <v>3</v>
      </c>
      <c r="Q47" s="44">
        <v>2.75</v>
      </c>
      <c r="R47" s="44">
        <v>3</v>
      </c>
      <c r="S47" s="44">
        <v>2</v>
      </c>
      <c r="U47" s="32">
        <f t="shared" si="10"/>
        <v>0.2</v>
      </c>
      <c r="V47" s="32">
        <f t="shared" si="11"/>
        <v>0.2</v>
      </c>
      <c r="W47" s="32">
        <f t="shared" si="12"/>
        <v>0.23333333333333334</v>
      </c>
      <c r="X47" s="32">
        <f t="shared" si="13"/>
        <v>0.22000000000000003</v>
      </c>
      <c r="Y47" s="32">
        <f t="shared" si="8"/>
        <v>0.4</v>
      </c>
      <c r="Z47" s="32">
        <f t="shared" si="8"/>
        <v>0.3</v>
      </c>
      <c r="AA47" s="32">
        <f t="shared" si="9"/>
        <v>0.27500000000000002</v>
      </c>
      <c r="AB47" s="32">
        <f t="shared" si="9"/>
        <v>0.3</v>
      </c>
      <c r="AC47" s="32">
        <f t="shared" si="9"/>
        <v>0.2</v>
      </c>
    </row>
    <row r="48" spans="1:29" x14ac:dyDescent="0.35">
      <c r="A48" s="35" t="s">
        <v>142</v>
      </c>
      <c r="B48" s="36" t="s">
        <v>226</v>
      </c>
      <c r="C48" s="32">
        <f t="shared" si="5"/>
        <v>0.70000000000000007</v>
      </c>
      <c r="D48" s="32">
        <f t="shared" si="6"/>
        <v>0.64222222222222214</v>
      </c>
      <c r="E48" s="32">
        <f t="shared" si="7"/>
        <v>0.65</v>
      </c>
      <c r="F48" s="32">
        <f t="shared" si="7"/>
        <v>0.7</v>
      </c>
      <c r="G48" s="32">
        <f t="shared" si="7"/>
        <v>0.7</v>
      </c>
      <c r="H48" s="36"/>
      <c r="J48" s="43"/>
      <c r="K48" s="44">
        <v>8.5</v>
      </c>
      <c r="L48" s="44">
        <v>7.5</v>
      </c>
      <c r="M48" s="44">
        <v>5</v>
      </c>
      <c r="N48" s="44">
        <v>6.6</v>
      </c>
      <c r="O48" s="44">
        <v>6</v>
      </c>
      <c r="P48" s="44">
        <v>6.666666666666667</v>
      </c>
      <c r="Q48" s="44">
        <v>6.5</v>
      </c>
      <c r="R48" s="44">
        <v>7</v>
      </c>
      <c r="S48" s="44">
        <v>7</v>
      </c>
      <c r="U48" s="32">
        <f t="shared" si="10"/>
        <v>0.85</v>
      </c>
      <c r="V48" s="32">
        <f t="shared" si="11"/>
        <v>0.75</v>
      </c>
      <c r="W48" s="32">
        <f t="shared" si="12"/>
        <v>0.5</v>
      </c>
      <c r="X48" s="32">
        <f t="shared" si="13"/>
        <v>0.65999999999999992</v>
      </c>
      <c r="Y48" s="32">
        <f t="shared" si="8"/>
        <v>0.6</v>
      </c>
      <c r="Z48" s="32">
        <f t="shared" si="8"/>
        <v>0.66666666666666674</v>
      </c>
      <c r="AA48" s="32">
        <f t="shared" si="9"/>
        <v>0.65</v>
      </c>
      <c r="AB48" s="32">
        <f t="shared" si="9"/>
        <v>0.7</v>
      </c>
      <c r="AC48" s="32">
        <f t="shared" si="9"/>
        <v>0.7</v>
      </c>
    </row>
    <row r="49" spans="1:29" x14ac:dyDescent="0.35">
      <c r="A49" s="35" t="s">
        <v>43</v>
      </c>
      <c r="B49" s="36" t="s">
        <v>44</v>
      </c>
      <c r="C49" s="32">
        <f t="shared" si="5"/>
        <v>0.82500000000000007</v>
      </c>
      <c r="D49" s="32">
        <f t="shared" si="6"/>
        <v>0.64722222222222225</v>
      </c>
      <c r="E49" s="32">
        <f t="shared" si="7"/>
        <v>0.7</v>
      </c>
      <c r="F49" s="32">
        <f t="shared" si="7"/>
        <v>0.5</v>
      </c>
      <c r="G49" s="32">
        <f t="shared" si="7"/>
        <v>0.5</v>
      </c>
      <c r="H49" s="36"/>
      <c r="J49" s="43"/>
      <c r="K49" s="44">
        <v>8.5</v>
      </c>
      <c r="L49" s="44">
        <v>8.5</v>
      </c>
      <c r="M49" s="44">
        <v>7.75</v>
      </c>
      <c r="N49" s="44">
        <v>7.75</v>
      </c>
      <c r="O49" s="44">
        <v>6</v>
      </c>
      <c r="P49" s="44">
        <v>5.666666666666667</v>
      </c>
      <c r="Q49" s="44">
        <v>7</v>
      </c>
      <c r="R49" s="44">
        <v>5</v>
      </c>
      <c r="S49" s="44">
        <v>5</v>
      </c>
      <c r="U49" s="32">
        <f t="shared" si="10"/>
        <v>0.85</v>
      </c>
      <c r="V49" s="32">
        <f t="shared" si="11"/>
        <v>0.85</v>
      </c>
      <c r="W49" s="32">
        <f t="shared" si="12"/>
        <v>0.77500000000000002</v>
      </c>
      <c r="X49" s="32">
        <f t="shared" si="13"/>
        <v>0.77500000000000002</v>
      </c>
      <c r="Y49" s="32">
        <f t="shared" si="8"/>
        <v>0.6</v>
      </c>
      <c r="Z49" s="32">
        <f t="shared" si="8"/>
        <v>0.56666666666666665</v>
      </c>
      <c r="AA49" s="32">
        <f t="shared" si="9"/>
        <v>0.7</v>
      </c>
      <c r="AB49" s="32">
        <f t="shared" si="9"/>
        <v>0.5</v>
      </c>
      <c r="AC49" s="32">
        <f t="shared" si="9"/>
        <v>0.5</v>
      </c>
    </row>
    <row r="50" spans="1:29" x14ac:dyDescent="0.35">
      <c r="A50" s="35" t="s">
        <v>143</v>
      </c>
      <c r="B50" s="36" t="s">
        <v>227</v>
      </c>
      <c r="C50" s="32">
        <f t="shared" si="5"/>
        <v>0.48333333333333334</v>
      </c>
      <c r="D50" s="32">
        <f t="shared" si="6"/>
        <v>0.43777777777777782</v>
      </c>
      <c r="E50" s="32">
        <f t="shared" si="7"/>
        <v>0.47499999999999998</v>
      </c>
      <c r="F50" s="32">
        <f t="shared" si="7"/>
        <v>0.4</v>
      </c>
      <c r="G50" s="32">
        <f t="shared" si="7"/>
        <v>0.4</v>
      </c>
      <c r="H50" s="36"/>
      <c r="J50" s="43"/>
      <c r="K50" s="44">
        <v>5.25</v>
      </c>
      <c r="L50" s="44">
        <v>5</v>
      </c>
      <c r="M50" s="44">
        <v>4.25</v>
      </c>
      <c r="N50" s="44">
        <v>4.8</v>
      </c>
      <c r="O50" s="44">
        <v>4.333333333333333</v>
      </c>
      <c r="P50" s="44">
        <v>4</v>
      </c>
      <c r="Q50" s="44">
        <v>4.75</v>
      </c>
      <c r="R50" s="44">
        <v>4</v>
      </c>
      <c r="S50" s="44">
        <v>4</v>
      </c>
      <c r="U50" s="32">
        <f t="shared" si="10"/>
        <v>0.52500000000000002</v>
      </c>
      <c r="V50" s="32">
        <f t="shared" si="11"/>
        <v>0.5</v>
      </c>
      <c r="W50" s="32">
        <f t="shared" si="12"/>
        <v>0.42499999999999999</v>
      </c>
      <c r="X50" s="32">
        <f t="shared" si="13"/>
        <v>0.48</v>
      </c>
      <c r="Y50" s="32">
        <f t="shared" si="8"/>
        <v>0.43333333333333329</v>
      </c>
      <c r="Z50" s="32">
        <f t="shared" si="8"/>
        <v>0.4</v>
      </c>
      <c r="AA50" s="32">
        <f t="shared" si="9"/>
        <v>0.47499999999999998</v>
      </c>
      <c r="AB50" s="32">
        <f t="shared" si="9"/>
        <v>0.4</v>
      </c>
      <c r="AC50" s="32">
        <f t="shared" si="9"/>
        <v>0.4</v>
      </c>
    </row>
    <row r="51" spans="1:29" x14ac:dyDescent="0.35">
      <c r="A51" s="35" t="s">
        <v>45</v>
      </c>
      <c r="B51" s="36" t="s">
        <v>46</v>
      </c>
      <c r="C51" s="32">
        <f t="shared" si="5"/>
        <v>0.58333333333333337</v>
      </c>
      <c r="D51" s="32">
        <f t="shared" si="6"/>
        <v>0.5822222222222222</v>
      </c>
      <c r="E51" s="32">
        <f t="shared" si="7"/>
        <v>0.5</v>
      </c>
      <c r="F51" s="32">
        <f t="shared" si="7"/>
        <v>0.4</v>
      </c>
      <c r="G51" s="32">
        <f t="shared" si="7"/>
        <v>0.5</v>
      </c>
      <c r="H51" s="36"/>
      <c r="J51" s="43"/>
      <c r="K51" s="44">
        <v>6.25</v>
      </c>
      <c r="L51" s="44">
        <v>5</v>
      </c>
      <c r="M51" s="44">
        <v>6.25</v>
      </c>
      <c r="N51" s="44">
        <v>5.8</v>
      </c>
      <c r="O51" s="44">
        <v>6.333333333333333</v>
      </c>
      <c r="P51" s="44">
        <v>5.333333333333333</v>
      </c>
      <c r="Q51" s="44">
        <v>5</v>
      </c>
      <c r="R51" s="44">
        <v>4</v>
      </c>
      <c r="S51" s="44">
        <v>5</v>
      </c>
      <c r="U51" s="32">
        <f t="shared" si="10"/>
        <v>0.625</v>
      </c>
      <c r="V51" s="32">
        <f t="shared" si="11"/>
        <v>0.5</v>
      </c>
      <c r="W51" s="32">
        <f t="shared" si="12"/>
        <v>0.625</v>
      </c>
      <c r="X51" s="32">
        <f t="shared" si="13"/>
        <v>0.57999999999999996</v>
      </c>
      <c r="Y51" s="32">
        <f t="shared" si="8"/>
        <v>0.6333333333333333</v>
      </c>
      <c r="Z51" s="32">
        <f t="shared" si="8"/>
        <v>0.53333333333333333</v>
      </c>
      <c r="AA51" s="32">
        <f t="shared" si="9"/>
        <v>0.5</v>
      </c>
      <c r="AB51" s="32">
        <f t="shared" si="9"/>
        <v>0.4</v>
      </c>
      <c r="AC51" s="32">
        <f t="shared" si="9"/>
        <v>0.5</v>
      </c>
    </row>
    <row r="52" spans="1:29" x14ac:dyDescent="0.35">
      <c r="A52" s="35" t="s">
        <v>144</v>
      </c>
      <c r="B52" s="36" t="s">
        <v>228</v>
      </c>
      <c r="C52" s="32">
        <f t="shared" si="5"/>
        <v>0.39999999999999997</v>
      </c>
      <c r="D52" s="32">
        <f t="shared" si="6"/>
        <v>0.32</v>
      </c>
      <c r="E52" s="32">
        <f t="shared" si="7"/>
        <v>0.3</v>
      </c>
      <c r="F52" s="32">
        <f t="shared" si="7"/>
        <v>0.3</v>
      </c>
      <c r="G52" s="32">
        <f t="shared" si="7"/>
        <v>0.2</v>
      </c>
      <c r="H52" s="36"/>
      <c r="J52" s="43"/>
      <c r="K52" s="44">
        <v>6</v>
      </c>
      <c r="L52" s="44">
        <v>3</v>
      </c>
      <c r="M52" s="44">
        <v>3</v>
      </c>
      <c r="N52" s="44">
        <v>4.5999999999999996</v>
      </c>
      <c r="O52" s="44">
        <v>2.6666666666666665</v>
      </c>
      <c r="P52" s="44">
        <v>2.3333333333333335</v>
      </c>
      <c r="Q52" s="44">
        <v>3</v>
      </c>
      <c r="R52" s="44">
        <v>3</v>
      </c>
      <c r="S52" s="44">
        <v>2</v>
      </c>
      <c r="U52" s="32">
        <f t="shared" si="10"/>
        <v>0.6</v>
      </c>
      <c r="V52" s="32">
        <f t="shared" si="11"/>
        <v>0.3</v>
      </c>
      <c r="W52" s="32">
        <f t="shared" si="12"/>
        <v>0.3</v>
      </c>
      <c r="X52" s="32">
        <f t="shared" si="13"/>
        <v>0.45999999999999996</v>
      </c>
      <c r="Y52" s="32">
        <f t="shared" si="8"/>
        <v>0.26666666666666666</v>
      </c>
      <c r="Z52" s="32">
        <f t="shared" si="8"/>
        <v>0.23333333333333334</v>
      </c>
      <c r="AA52" s="32">
        <f t="shared" si="9"/>
        <v>0.3</v>
      </c>
      <c r="AB52" s="32">
        <f t="shared" si="9"/>
        <v>0.3</v>
      </c>
      <c r="AC52" s="32">
        <f t="shared" si="9"/>
        <v>0.2</v>
      </c>
    </row>
    <row r="53" spans="1:29" x14ac:dyDescent="0.35">
      <c r="A53" s="35" t="s">
        <v>145</v>
      </c>
      <c r="B53" s="36" t="s">
        <v>229</v>
      </c>
      <c r="C53" s="32">
        <f t="shared" si="5"/>
        <v>0.55833333333333335</v>
      </c>
      <c r="D53" s="32">
        <f t="shared" si="6"/>
        <v>0.49555555555555553</v>
      </c>
      <c r="E53" s="32">
        <f t="shared" si="7"/>
        <v>0.47499999999999998</v>
      </c>
      <c r="F53" s="32">
        <f t="shared" si="7"/>
        <v>0.5</v>
      </c>
      <c r="G53" s="32">
        <f t="shared" si="7"/>
        <v>0.3</v>
      </c>
      <c r="H53" s="36"/>
      <c r="J53" s="43"/>
      <c r="K53" s="44">
        <v>5.75</v>
      </c>
      <c r="L53" s="44">
        <v>5.5</v>
      </c>
      <c r="M53" s="44">
        <v>5.5</v>
      </c>
      <c r="N53" s="44">
        <v>5.2</v>
      </c>
      <c r="O53" s="44">
        <v>5.333333333333333</v>
      </c>
      <c r="P53" s="44">
        <v>4.333333333333333</v>
      </c>
      <c r="Q53" s="44">
        <v>4.75</v>
      </c>
      <c r="R53" s="44">
        <v>5</v>
      </c>
      <c r="S53" s="44">
        <v>3</v>
      </c>
      <c r="U53" s="32">
        <f t="shared" si="10"/>
        <v>0.57499999999999996</v>
      </c>
      <c r="V53" s="32">
        <f t="shared" si="11"/>
        <v>0.55000000000000004</v>
      </c>
      <c r="W53" s="32">
        <f t="shared" si="12"/>
        <v>0.55000000000000004</v>
      </c>
      <c r="X53" s="32">
        <f t="shared" si="13"/>
        <v>0.52</v>
      </c>
      <c r="Y53" s="32">
        <f t="shared" si="8"/>
        <v>0.53333333333333333</v>
      </c>
      <c r="Z53" s="32">
        <f t="shared" si="8"/>
        <v>0.43333333333333329</v>
      </c>
      <c r="AA53" s="32">
        <f t="shared" si="9"/>
        <v>0.47499999999999998</v>
      </c>
      <c r="AB53" s="32">
        <f t="shared" si="9"/>
        <v>0.5</v>
      </c>
      <c r="AC53" s="32">
        <f t="shared" si="9"/>
        <v>0.3</v>
      </c>
    </row>
    <row r="54" spans="1:29" x14ac:dyDescent="0.35">
      <c r="A54" s="35" t="s">
        <v>146</v>
      </c>
      <c r="B54" s="36" t="s">
        <v>230</v>
      </c>
      <c r="C54" s="32">
        <f t="shared" si="5"/>
        <v>0.68333333333333324</v>
      </c>
      <c r="D54" s="32">
        <f t="shared" si="6"/>
        <v>0.53333333333333333</v>
      </c>
      <c r="E54" s="32">
        <f t="shared" si="7"/>
        <v>0.6</v>
      </c>
      <c r="F54" s="32">
        <f t="shared" si="7"/>
        <v>0.8</v>
      </c>
      <c r="G54" s="32">
        <f t="shared" si="7"/>
        <v>0.5</v>
      </c>
      <c r="H54" s="36"/>
      <c r="J54" s="43"/>
      <c r="K54" s="44">
        <v>7.5</v>
      </c>
      <c r="L54" s="44">
        <v>6.5</v>
      </c>
      <c r="M54" s="44">
        <v>6.5</v>
      </c>
      <c r="N54" s="44">
        <v>5</v>
      </c>
      <c r="O54" s="44">
        <v>5.666666666666667</v>
      </c>
      <c r="P54" s="44">
        <v>5.333333333333333</v>
      </c>
      <c r="Q54" s="44">
        <v>6</v>
      </c>
      <c r="R54" s="44">
        <v>8</v>
      </c>
      <c r="S54" s="44">
        <v>5</v>
      </c>
      <c r="U54" s="32">
        <f t="shared" si="10"/>
        <v>0.75</v>
      </c>
      <c r="V54" s="32">
        <f t="shared" si="11"/>
        <v>0.65</v>
      </c>
      <c r="W54" s="32">
        <f t="shared" si="12"/>
        <v>0.65</v>
      </c>
      <c r="X54" s="32">
        <f t="shared" si="13"/>
        <v>0.5</v>
      </c>
      <c r="Y54" s="32">
        <f t="shared" si="8"/>
        <v>0.56666666666666665</v>
      </c>
      <c r="Z54" s="32">
        <f t="shared" si="8"/>
        <v>0.53333333333333333</v>
      </c>
      <c r="AA54" s="32">
        <f t="shared" si="9"/>
        <v>0.6</v>
      </c>
      <c r="AB54" s="32">
        <f t="shared" si="9"/>
        <v>0.8</v>
      </c>
      <c r="AC54" s="32">
        <f t="shared" si="9"/>
        <v>0.5</v>
      </c>
    </row>
    <row r="55" spans="1:29" x14ac:dyDescent="0.35">
      <c r="A55" s="35" t="s">
        <v>147</v>
      </c>
      <c r="B55" s="36" t="s">
        <v>231</v>
      </c>
      <c r="C55" s="32">
        <f t="shared" si="5"/>
        <v>0.79166666666666663</v>
      </c>
      <c r="D55" s="32">
        <f t="shared" si="6"/>
        <v>0.66666666666666663</v>
      </c>
      <c r="E55" s="32">
        <f t="shared" si="7"/>
        <v>0.7</v>
      </c>
      <c r="F55" s="32">
        <f t="shared" si="7"/>
        <v>0.6</v>
      </c>
      <c r="G55" s="32">
        <f t="shared" si="7"/>
        <v>0.5</v>
      </c>
      <c r="H55" s="36"/>
      <c r="J55" s="43"/>
      <c r="K55" s="44">
        <v>8</v>
      </c>
      <c r="L55" s="44">
        <v>8.5</v>
      </c>
      <c r="M55" s="44">
        <v>7.25</v>
      </c>
      <c r="N55" s="44">
        <v>7</v>
      </c>
      <c r="O55" s="44">
        <v>7</v>
      </c>
      <c r="P55" s="44">
        <v>6</v>
      </c>
      <c r="Q55" s="44">
        <v>7</v>
      </c>
      <c r="R55" s="44">
        <v>6</v>
      </c>
      <c r="S55" s="44">
        <v>5</v>
      </c>
      <c r="U55" s="32">
        <f t="shared" si="10"/>
        <v>0.8</v>
      </c>
      <c r="V55" s="32">
        <f t="shared" si="11"/>
        <v>0.85</v>
      </c>
      <c r="W55" s="32">
        <f t="shared" si="12"/>
        <v>0.72499999999999998</v>
      </c>
      <c r="X55" s="32">
        <f t="shared" si="13"/>
        <v>0.7</v>
      </c>
      <c r="Y55" s="32">
        <f t="shared" si="8"/>
        <v>0.7</v>
      </c>
      <c r="Z55" s="32">
        <f t="shared" si="8"/>
        <v>0.6</v>
      </c>
      <c r="AA55" s="32">
        <f t="shared" si="9"/>
        <v>0.7</v>
      </c>
      <c r="AB55" s="32">
        <f t="shared" si="9"/>
        <v>0.6</v>
      </c>
      <c r="AC55" s="32">
        <f t="shared" si="9"/>
        <v>0.5</v>
      </c>
    </row>
    <row r="56" spans="1:29" x14ac:dyDescent="0.35">
      <c r="A56" s="35" t="s">
        <v>148</v>
      </c>
      <c r="B56" s="36" t="s">
        <v>232</v>
      </c>
      <c r="C56" s="32">
        <f t="shared" si="5"/>
        <v>0.65833333333333333</v>
      </c>
      <c r="D56" s="32">
        <f t="shared" si="6"/>
        <v>0.55333333333333334</v>
      </c>
      <c r="E56" s="32">
        <f t="shared" si="7"/>
        <v>0.625</v>
      </c>
      <c r="F56" s="32">
        <f t="shared" si="7"/>
        <v>0.6</v>
      </c>
      <c r="G56" s="32">
        <f t="shared" si="7"/>
        <v>0.4</v>
      </c>
      <c r="H56" s="36"/>
      <c r="J56" s="43"/>
      <c r="K56" s="44">
        <v>7</v>
      </c>
      <c r="L56" s="44">
        <v>6</v>
      </c>
      <c r="M56" s="44">
        <v>6.75</v>
      </c>
      <c r="N56" s="44">
        <v>5.6</v>
      </c>
      <c r="O56" s="44">
        <v>6</v>
      </c>
      <c r="P56" s="44">
        <v>5</v>
      </c>
      <c r="Q56" s="44">
        <v>6.25</v>
      </c>
      <c r="R56" s="44">
        <v>6</v>
      </c>
      <c r="S56" s="44">
        <v>4</v>
      </c>
      <c r="U56" s="32">
        <f t="shared" si="10"/>
        <v>0.7</v>
      </c>
      <c r="V56" s="32">
        <f t="shared" si="11"/>
        <v>0.6</v>
      </c>
      <c r="W56" s="32">
        <f t="shared" si="12"/>
        <v>0.67500000000000004</v>
      </c>
      <c r="X56" s="32">
        <f t="shared" si="13"/>
        <v>0.55999999999999994</v>
      </c>
      <c r="Y56" s="32">
        <f t="shared" si="8"/>
        <v>0.6</v>
      </c>
      <c r="Z56" s="32">
        <f t="shared" si="8"/>
        <v>0.5</v>
      </c>
      <c r="AA56" s="32">
        <f t="shared" si="9"/>
        <v>0.625</v>
      </c>
      <c r="AB56" s="32">
        <f t="shared" si="9"/>
        <v>0.6</v>
      </c>
      <c r="AC56" s="32">
        <f t="shared" si="9"/>
        <v>0.4</v>
      </c>
    </row>
    <row r="57" spans="1:29" x14ac:dyDescent="0.35">
      <c r="A57" s="35" t="s">
        <v>149</v>
      </c>
      <c r="B57" s="36" t="s">
        <v>233</v>
      </c>
      <c r="C57" s="32">
        <f t="shared" si="5"/>
        <v>0.23611111111111113</v>
      </c>
      <c r="D57" s="32">
        <f t="shared" si="6"/>
        <v>0.32666666666666666</v>
      </c>
      <c r="E57" s="32">
        <f t="shared" si="7"/>
        <v>0.22500000000000001</v>
      </c>
      <c r="F57" s="32">
        <f t="shared" si="7"/>
        <v>0.2</v>
      </c>
      <c r="G57" s="32">
        <f t="shared" si="7"/>
        <v>0.3</v>
      </c>
      <c r="H57" s="36"/>
      <c r="J57" s="43"/>
      <c r="K57" s="44">
        <v>2.75</v>
      </c>
      <c r="L57" s="44">
        <v>2</v>
      </c>
      <c r="M57" s="44">
        <v>2.3333333333333335</v>
      </c>
      <c r="N57" s="44">
        <v>2.8</v>
      </c>
      <c r="O57" s="44">
        <v>3.6666666666666665</v>
      </c>
      <c r="P57" s="44">
        <v>3.3333333333333335</v>
      </c>
      <c r="Q57" s="44">
        <v>2.25</v>
      </c>
      <c r="R57" s="44">
        <v>2</v>
      </c>
      <c r="S57" s="44">
        <v>3</v>
      </c>
      <c r="U57" s="32">
        <f t="shared" si="10"/>
        <v>0.27500000000000002</v>
      </c>
      <c r="V57" s="32">
        <f t="shared" si="11"/>
        <v>0.2</v>
      </c>
      <c r="W57" s="32">
        <f t="shared" si="12"/>
        <v>0.23333333333333334</v>
      </c>
      <c r="X57" s="32">
        <f t="shared" si="13"/>
        <v>0.27999999999999997</v>
      </c>
      <c r="Y57" s="32">
        <f t="shared" si="8"/>
        <v>0.36666666666666664</v>
      </c>
      <c r="Z57" s="32">
        <f t="shared" si="8"/>
        <v>0.33333333333333337</v>
      </c>
      <c r="AA57" s="32">
        <f t="shared" si="9"/>
        <v>0.22500000000000001</v>
      </c>
      <c r="AB57" s="32">
        <f t="shared" si="9"/>
        <v>0.2</v>
      </c>
      <c r="AC57" s="32">
        <f t="shared" si="9"/>
        <v>0.3</v>
      </c>
    </row>
    <row r="58" spans="1:29" x14ac:dyDescent="0.35">
      <c r="A58" s="35" t="s">
        <v>150</v>
      </c>
      <c r="B58" s="36" t="s">
        <v>234</v>
      </c>
      <c r="C58" s="32">
        <f t="shared" si="5"/>
        <v>0.35833333333333334</v>
      </c>
      <c r="D58" s="32">
        <f t="shared" si="6"/>
        <v>0.41111111111111115</v>
      </c>
      <c r="E58" s="32">
        <f t="shared" si="7"/>
        <v>0.375</v>
      </c>
      <c r="F58" s="32">
        <f t="shared" si="7"/>
        <v>0.4</v>
      </c>
      <c r="G58" s="32">
        <f t="shared" si="7"/>
        <v>0.3</v>
      </c>
      <c r="H58" s="36"/>
      <c r="J58" s="43"/>
      <c r="K58" s="44">
        <v>4.75</v>
      </c>
      <c r="L58" s="44">
        <v>3</v>
      </c>
      <c r="M58" s="44">
        <v>3</v>
      </c>
      <c r="N58" s="44">
        <v>5</v>
      </c>
      <c r="O58" s="44">
        <v>4</v>
      </c>
      <c r="P58" s="44">
        <v>3.3333333333333335</v>
      </c>
      <c r="Q58" s="44">
        <v>3.75</v>
      </c>
      <c r="R58" s="44">
        <v>4</v>
      </c>
      <c r="S58" s="44">
        <v>3</v>
      </c>
      <c r="U58" s="32">
        <f t="shared" si="10"/>
        <v>0.47499999999999998</v>
      </c>
      <c r="V58" s="32">
        <f t="shared" si="11"/>
        <v>0.3</v>
      </c>
      <c r="W58" s="32">
        <f t="shared" si="12"/>
        <v>0.3</v>
      </c>
      <c r="X58" s="32">
        <f t="shared" si="13"/>
        <v>0.5</v>
      </c>
      <c r="Y58" s="32">
        <f t="shared" si="8"/>
        <v>0.4</v>
      </c>
      <c r="Z58" s="32">
        <f t="shared" si="8"/>
        <v>0.33333333333333337</v>
      </c>
      <c r="AA58" s="32">
        <f t="shared" si="9"/>
        <v>0.375</v>
      </c>
      <c r="AB58" s="32">
        <f t="shared" si="9"/>
        <v>0.4</v>
      </c>
      <c r="AC58" s="32">
        <f t="shared" si="9"/>
        <v>0.3</v>
      </c>
    </row>
    <row r="59" spans="1:29" x14ac:dyDescent="0.35">
      <c r="A59" s="35" t="s">
        <v>151</v>
      </c>
      <c r="B59" s="36" t="s">
        <v>235</v>
      </c>
      <c r="C59" s="32">
        <f t="shared" si="5"/>
        <v>0.85</v>
      </c>
      <c r="D59" s="32">
        <f t="shared" si="6"/>
        <v>0.62777777777777777</v>
      </c>
      <c r="E59" s="32">
        <f t="shared" si="7"/>
        <v>0.72499999999999998</v>
      </c>
      <c r="F59" s="32">
        <f t="shared" si="7"/>
        <v>0.5</v>
      </c>
      <c r="G59" s="32">
        <f t="shared" si="7"/>
        <v>0.4</v>
      </c>
      <c r="H59" s="36"/>
      <c r="J59" s="43"/>
      <c r="K59" s="44">
        <v>9.5</v>
      </c>
      <c r="L59" s="44">
        <v>8.5</v>
      </c>
      <c r="M59" s="44">
        <v>7.5</v>
      </c>
      <c r="N59" s="44">
        <v>7.5</v>
      </c>
      <c r="O59" s="44">
        <v>6.666666666666667</v>
      </c>
      <c r="P59" s="44">
        <v>4.666666666666667</v>
      </c>
      <c r="Q59" s="44">
        <v>7.25</v>
      </c>
      <c r="R59" s="44">
        <v>5</v>
      </c>
      <c r="S59" s="44">
        <v>4</v>
      </c>
      <c r="U59" s="32">
        <f t="shared" si="10"/>
        <v>0.95</v>
      </c>
      <c r="V59" s="32">
        <f t="shared" si="11"/>
        <v>0.85</v>
      </c>
      <c r="W59" s="32">
        <f t="shared" si="12"/>
        <v>0.75</v>
      </c>
      <c r="X59" s="32">
        <f t="shared" si="13"/>
        <v>0.75</v>
      </c>
      <c r="Y59" s="32">
        <f t="shared" si="8"/>
        <v>0.66666666666666674</v>
      </c>
      <c r="Z59" s="32">
        <f t="shared" si="8"/>
        <v>0.46666666666666667</v>
      </c>
      <c r="AA59" s="32">
        <f t="shared" si="9"/>
        <v>0.72499999999999998</v>
      </c>
      <c r="AB59" s="32">
        <f t="shared" si="9"/>
        <v>0.5</v>
      </c>
      <c r="AC59" s="32">
        <f t="shared" si="9"/>
        <v>0.4</v>
      </c>
    </row>
    <row r="60" spans="1:29" x14ac:dyDescent="0.35">
      <c r="A60" s="35" t="s">
        <v>152</v>
      </c>
      <c r="B60" s="36" t="s">
        <v>236</v>
      </c>
      <c r="C60" s="32">
        <f t="shared" si="5"/>
        <v>0.3611111111111111</v>
      </c>
      <c r="D60" s="32">
        <f t="shared" si="6"/>
        <v>0.46888888888888891</v>
      </c>
      <c r="E60" s="32">
        <f t="shared" si="7"/>
        <v>0.45</v>
      </c>
      <c r="F60" s="32">
        <f t="shared" si="7"/>
        <v>0.5</v>
      </c>
      <c r="G60" s="32">
        <f t="shared" si="7"/>
        <v>0.5</v>
      </c>
      <c r="H60" s="36"/>
      <c r="J60" s="43"/>
      <c r="K60" s="44">
        <v>4</v>
      </c>
      <c r="L60" s="44">
        <v>2.5</v>
      </c>
      <c r="M60" s="44">
        <v>4.333333333333333</v>
      </c>
      <c r="N60" s="44">
        <v>4.4000000000000004</v>
      </c>
      <c r="O60" s="44">
        <v>4.333333333333333</v>
      </c>
      <c r="P60" s="44">
        <v>5.333333333333333</v>
      </c>
      <c r="Q60" s="44">
        <v>4.5</v>
      </c>
      <c r="R60" s="44">
        <v>5</v>
      </c>
      <c r="S60" s="44">
        <v>5</v>
      </c>
      <c r="U60" s="32">
        <f t="shared" si="10"/>
        <v>0.4</v>
      </c>
      <c r="V60" s="32">
        <f t="shared" si="11"/>
        <v>0.25</v>
      </c>
      <c r="W60" s="32">
        <f t="shared" si="12"/>
        <v>0.43333333333333329</v>
      </c>
      <c r="X60" s="32">
        <f t="shared" si="13"/>
        <v>0.44000000000000006</v>
      </c>
      <c r="Y60" s="32">
        <f t="shared" si="8"/>
        <v>0.43333333333333329</v>
      </c>
      <c r="Z60" s="32">
        <f t="shared" si="8"/>
        <v>0.53333333333333333</v>
      </c>
      <c r="AA60" s="32">
        <f t="shared" si="9"/>
        <v>0.45</v>
      </c>
      <c r="AB60" s="32">
        <f t="shared" si="9"/>
        <v>0.5</v>
      </c>
      <c r="AC60" s="32">
        <f t="shared" si="9"/>
        <v>0.5</v>
      </c>
    </row>
    <row r="61" spans="1:29" x14ac:dyDescent="0.35">
      <c r="A61" s="35" t="s">
        <v>153</v>
      </c>
      <c r="B61" s="36" t="s">
        <v>237</v>
      </c>
      <c r="C61" s="32">
        <f t="shared" si="5"/>
        <v>0.25</v>
      </c>
      <c r="D61" s="32">
        <f t="shared" si="6"/>
        <v>0.45555555555555555</v>
      </c>
      <c r="E61" s="32">
        <f t="shared" si="7"/>
        <v>0.3</v>
      </c>
      <c r="F61" s="32">
        <f t="shared" si="7"/>
        <v>0.6</v>
      </c>
      <c r="G61" s="32">
        <f t="shared" si="7"/>
        <v>0.3</v>
      </c>
      <c r="H61" s="36"/>
      <c r="J61" s="43"/>
      <c r="K61" s="44">
        <v>2.5</v>
      </c>
      <c r="L61" s="44">
        <v>2</v>
      </c>
      <c r="M61" s="44">
        <v>3</v>
      </c>
      <c r="N61" s="44">
        <v>4</v>
      </c>
      <c r="O61" s="44">
        <v>5</v>
      </c>
      <c r="P61" s="44">
        <v>4.666666666666667</v>
      </c>
      <c r="Q61" s="44">
        <v>3</v>
      </c>
      <c r="R61" s="44">
        <v>6</v>
      </c>
      <c r="S61" s="44">
        <v>3</v>
      </c>
      <c r="U61" s="32">
        <f t="shared" si="10"/>
        <v>0.25</v>
      </c>
      <c r="V61" s="32">
        <f t="shared" si="11"/>
        <v>0.2</v>
      </c>
      <c r="W61" s="32">
        <f t="shared" si="12"/>
        <v>0.3</v>
      </c>
      <c r="X61" s="32">
        <f t="shared" si="13"/>
        <v>0.4</v>
      </c>
      <c r="Y61" s="32">
        <f t="shared" si="8"/>
        <v>0.5</v>
      </c>
      <c r="Z61" s="32">
        <f t="shared" si="8"/>
        <v>0.46666666666666667</v>
      </c>
      <c r="AA61" s="32">
        <f t="shared" si="9"/>
        <v>0.3</v>
      </c>
      <c r="AB61" s="32">
        <f t="shared" si="9"/>
        <v>0.6</v>
      </c>
      <c r="AC61" s="32">
        <f t="shared" si="9"/>
        <v>0.3</v>
      </c>
    </row>
    <row r="62" spans="1:29" x14ac:dyDescent="0.35">
      <c r="A62" s="35" t="s">
        <v>48</v>
      </c>
      <c r="B62" s="36" t="s">
        <v>49</v>
      </c>
      <c r="C62" s="32">
        <f t="shared" si="5"/>
        <v>0.6333333333333333</v>
      </c>
      <c r="D62" s="32">
        <f t="shared" si="6"/>
        <v>0.49555555555555558</v>
      </c>
      <c r="E62" s="32">
        <f t="shared" si="7"/>
        <v>0.55000000000000004</v>
      </c>
      <c r="F62" s="32">
        <f t="shared" si="7"/>
        <v>0.5</v>
      </c>
      <c r="G62" s="32">
        <f t="shared" si="7"/>
        <v>0.3</v>
      </c>
      <c r="H62" s="36"/>
      <c r="J62" s="43"/>
      <c r="K62" s="44">
        <v>6.5</v>
      </c>
      <c r="L62" s="44">
        <v>6.5</v>
      </c>
      <c r="M62" s="44">
        <v>6</v>
      </c>
      <c r="N62" s="44">
        <v>5.2</v>
      </c>
      <c r="O62" s="44">
        <v>6</v>
      </c>
      <c r="P62" s="44">
        <v>3.6666666666666665</v>
      </c>
      <c r="Q62" s="44">
        <v>5.5</v>
      </c>
      <c r="R62" s="44">
        <v>5</v>
      </c>
      <c r="S62" s="44">
        <v>3</v>
      </c>
      <c r="U62" s="32">
        <f t="shared" si="10"/>
        <v>0.65</v>
      </c>
      <c r="V62" s="32">
        <f t="shared" si="11"/>
        <v>0.65</v>
      </c>
      <c r="W62" s="32">
        <f t="shared" si="12"/>
        <v>0.6</v>
      </c>
      <c r="X62" s="32">
        <f t="shared" si="13"/>
        <v>0.52</v>
      </c>
      <c r="Y62" s="32">
        <f t="shared" si="8"/>
        <v>0.6</v>
      </c>
      <c r="Z62" s="32">
        <f t="shared" si="8"/>
        <v>0.36666666666666664</v>
      </c>
      <c r="AA62" s="32">
        <f t="shared" si="9"/>
        <v>0.55000000000000004</v>
      </c>
      <c r="AB62" s="32">
        <f t="shared" si="9"/>
        <v>0.5</v>
      </c>
      <c r="AC62" s="32">
        <f t="shared" si="9"/>
        <v>0.3</v>
      </c>
    </row>
    <row r="63" spans="1:29" x14ac:dyDescent="0.35">
      <c r="A63" s="38" t="s">
        <v>154</v>
      </c>
      <c r="B63" s="38" t="s">
        <v>238</v>
      </c>
      <c r="C63" s="32">
        <f t="shared" si="5"/>
        <v>0.6333333333333333</v>
      </c>
      <c r="D63" s="32">
        <f t="shared" si="6"/>
        <v>0.55111111111111111</v>
      </c>
      <c r="E63" s="32">
        <f t="shared" si="7"/>
        <v>0.57499999999999996</v>
      </c>
      <c r="F63" s="32">
        <f t="shared" si="7"/>
        <v>0.5</v>
      </c>
      <c r="G63" s="32">
        <f t="shared" si="7"/>
        <v>0.4</v>
      </c>
      <c r="H63" s="38"/>
      <c r="J63" s="43"/>
      <c r="K63" s="44">
        <v>7.25</v>
      </c>
      <c r="L63" s="44">
        <v>6</v>
      </c>
      <c r="M63" s="44">
        <v>5.75</v>
      </c>
      <c r="N63" s="44">
        <v>6.2</v>
      </c>
      <c r="O63" s="44">
        <v>5.666666666666667</v>
      </c>
      <c r="P63" s="44">
        <v>4.666666666666667</v>
      </c>
      <c r="Q63" s="44">
        <v>5.75</v>
      </c>
      <c r="R63" s="44">
        <v>5</v>
      </c>
      <c r="S63" s="44">
        <v>4</v>
      </c>
      <c r="U63" s="32">
        <f t="shared" si="10"/>
        <v>0.72499999999999998</v>
      </c>
      <c r="V63" s="32">
        <f t="shared" si="11"/>
        <v>0.6</v>
      </c>
      <c r="W63" s="32">
        <f t="shared" si="12"/>
        <v>0.57499999999999996</v>
      </c>
      <c r="X63" s="32">
        <f t="shared" si="13"/>
        <v>0.62</v>
      </c>
      <c r="Y63" s="32">
        <f t="shared" si="8"/>
        <v>0.56666666666666665</v>
      </c>
      <c r="Z63" s="32">
        <f t="shared" si="8"/>
        <v>0.46666666666666667</v>
      </c>
      <c r="AA63" s="32">
        <f t="shared" si="9"/>
        <v>0.57499999999999996</v>
      </c>
      <c r="AB63" s="32">
        <f t="shared" si="9"/>
        <v>0.5</v>
      </c>
      <c r="AC63" s="32">
        <f t="shared" si="9"/>
        <v>0.4</v>
      </c>
    </row>
    <row r="64" spans="1:29" x14ac:dyDescent="0.35">
      <c r="A64" s="35" t="s">
        <v>155</v>
      </c>
      <c r="B64" s="36" t="s">
        <v>239</v>
      </c>
      <c r="C64" s="32">
        <f t="shared" si="5"/>
        <v>0.35833333333333339</v>
      </c>
      <c r="D64" s="32">
        <f t="shared" si="6"/>
        <v>0.43888888888888888</v>
      </c>
      <c r="E64" s="32">
        <f t="shared" si="7"/>
        <v>0.45</v>
      </c>
      <c r="F64" s="32">
        <f t="shared" si="7"/>
        <v>0.6</v>
      </c>
      <c r="G64" s="32">
        <f t="shared" si="7"/>
        <v>0.4</v>
      </c>
      <c r="H64" s="36"/>
      <c r="J64" s="43"/>
      <c r="K64" s="44">
        <v>3.75</v>
      </c>
      <c r="L64" s="44">
        <v>3</v>
      </c>
      <c r="M64" s="44">
        <v>4</v>
      </c>
      <c r="N64" s="44">
        <v>4.5</v>
      </c>
      <c r="O64" s="44">
        <v>4.333333333333333</v>
      </c>
      <c r="P64" s="44">
        <v>4.333333333333333</v>
      </c>
      <c r="Q64" s="44">
        <v>4.5</v>
      </c>
      <c r="R64" s="44">
        <v>6</v>
      </c>
      <c r="S64" s="44">
        <v>4</v>
      </c>
      <c r="U64" s="32">
        <f t="shared" si="10"/>
        <v>0.375</v>
      </c>
      <c r="V64" s="32">
        <f t="shared" si="11"/>
        <v>0.3</v>
      </c>
      <c r="W64" s="32">
        <f t="shared" si="12"/>
        <v>0.4</v>
      </c>
      <c r="X64" s="32">
        <f t="shared" si="13"/>
        <v>0.45</v>
      </c>
      <c r="Y64" s="32">
        <f t="shared" si="8"/>
        <v>0.43333333333333329</v>
      </c>
      <c r="Z64" s="32">
        <f t="shared" si="8"/>
        <v>0.43333333333333329</v>
      </c>
      <c r="AA64" s="32">
        <f t="shared" si="9"/>
        <v>0.45</v>
      </c>
      <c r="AB64" s="32">
        <f t="shared" si="9"/>
        <v>0.6</v>
      </c>
      <c r="AC64" s="32">
        <f t="shared" si="9"/>
        <v>0.4</v>
      </c>
    </row>
    <row r="65" spans="1:29" x14ac:dyDescent="0.35">
      <c r="A65" s="35" t="s">
        <v>156</v>
      </c>
      <c r="B65" s="36" t="s">
        <v>240</v>
      </c>
      <c r="C65" s="32">
        <f t="shared" si="5"/>
        <v>0.58333333333333337</v>
      </c>
      <c r="D65" s="32">
        <f t="shared" si="6"/>
        <v>0.49111111111111111</v>
      </c>
      <c r="E65" s="32">
        <f t="shared" si="7"/>
        <v>0.52500000000000002</v>
      </c>
      <c r="F65" s="32">
        <f t="shared" si="7"/>
        <v>0.5</v>
      </c>
      <c r="G65" s="32">
        <f t="shared" si="7"/>
        <v>0.4</v>
      </c>
      <c r="H65" s="36"/>
      <c r="J65" s="43"/>
      <c r="K65" s="44">
        <v>6.5</v>
      </c>
      <c r="L65" s="44">
        <v>6</v>
      </c>
      <c r="M65" s="44">
        <v>5</v>
      </c>
      <c r="N65" s="44">
        <v>5.4</v>
      </c>
      <c r="O65" s="44">
        <v>5</v>
      </c>
      <c r="P65" s="44">
        <v>4.333333333333333</v>
      </c>
      <c r="Q65" s="44">
        <v>5.25</v>
      </c>
      <c r="R65" s="44">
        <v>5</v>
      </c>
      <c r="S65" s="44">
        <v>4</v>
      </c>
      <c r="U65" s="32">
        <f t="shared" si="10"/>
        <v>0.65</v>
      </c>
      <c r="V65" s="32">
        <f t="shared" si="11"/>
        <v>0.6</v>
      </c>
      <c r="W65" s="32">
        <f t="shared" si="12"/>
        <v>0.5</v>
      </c>
      <c r="X65" s="32">
        <f t="shared" si="13"/>
        <v>0.54</v>
      </c>
      <c r="Y65" s="32">
        <f t="shared" si="8"/>
        <v>0.5</v>
      </c>
      <c r="Z65" s="32">
        <f t="shared" si="8"/>
        <v>0.43333333333333329</v>
      </c>
      <c r="AA65" s="32">
        <f t="shared" si="9"/>
        <v>0.52500000000000002</v>
      </c>
      <c r="AB65" s="32">
        <f t="shared" si="9"/>
        <v>0.5</v>
      </c>
      <c r="AC65" s="32">
        <f t="shared" si="9"/>
        <v>0.4</v>
      </c>
    </row>
    <row r="66" spans="1:29" x14ac:dyDescent="0.35">
      <c r="A66" s="35" t="s">
        <v>157</v>
      </c>
      <c r="B66" s="36" t="s">
        <v>241</v>
      </c>
      <c r="C66" s="32">
        <f t="shared" si="5"/>
        <v>0.14444444444444446</v>
      </c>
      <c r="D66" s="32">
        <f t="shared" si="6"/>
        <v>0.3511111111111111</v>
      </c>
      <c r="E66" s="32">
        <f t="shared" si="7"/>
        <v>0.2</v>
      </c>
      <c r="F66" s="32">
        <f t="shared" si="7"/>
        <v>0.5</v>
      </c>
      <c r="G66" s="32">
        <f t="shared" si="7"/>
        <v>0.2</v>
      </c>
      <c r="H66" s="36"/>
      <c r="J66" s="43"/>
      <c r="K66" s="44">
        <v>1</v>
      </c>
      <c r="L66" s="44">
        <v>1</v>
      </c>
      <c r="M66" s="44">
        <v>2.3333333333333335</v>
      </c>
      <c r="N66" s="44">
        <v>3.2</v>
      </c>
      <c r="O66" s="44">
        <v>4</v>
      </c>
      <c r="P66" s="44">
        <v>3.3333333333333335</v>
      </c>
      <c r="Q66" s="44">
        <v>2</v>
      </c>
      <c r="R66" s="44">
        <v>5</v>
      </c>
      <c r="S66" s="44">
        <v>2</v>
      </c>
      <c r="U66" s="32">
        <f t="shared" si="10"/>
        <v>0.1</v>
      </c>
      <c r="V66" s="32">
        <f t="shared" si="11"/>
        <v>0.1</v>
      </c>
      <c r="W66" s="32">
        <f t="shared" si="12"/>
        <v>0.23333333333333334</v>
      </c>
      <c r="X66" s="32">
        <f t="shared" si="13"/>
        <v>0.32</v>
      </c>
      <c r="Y66" s="32">
        <f t="shared" si="8"/>
        <v>0.4</v>
      </c>
      <c r="Z66" s="32">
        <f t="shared" si="8"/>
        <v>0.33333333333333337</v>
      </c>
      <c r="AA66" s="32">
        <f t="shared" si="9"/>
        <v>0.2</v>
      </c>
      <c r="AB66" s="32">
        <f t="shared" si="9"/>
        <v>0.5</v>
      </c>
      <c r="AC66" s="32">
        <f t="shared" si="9"/>
        <v>0.2</v>
      </c>
    </row>
    <row r="67" spans="1:29" x14ac:dyDescent="0.35">
      <c r="A67" s="35" t="s">
        <v>158</v>
      </c>
      <c r="B67" s="36" t="s">
        <v>242</v>
      </c>
      <c r="C67" s="32">
        <f t="shared" si="5"/>
        <v>0.86666666666666659</v>
      </c>
      <c r="D67" s="32">
        <f t="shared" si="6"/>
        <v>0.80222222222222206</v>
      </c>
      <c r="E67" s="32">
        <f t="shared" si="7"/>
        <v>0.82499999999999996</v>
      </c>
      <c r="F67" s="32">
        <f t="shared" si="7"/>
        <v>0.8</v>
      </c>
      <c r="G67" s="32">
        <f t="shared" si="7"/>
        <v>0.7</v>
      </c>
      <c r="H67" s="36"/>
      <c r="J67" s="43"/>
      <c r="K67" s="44">
        <v>9</v>
      </c>
      <c r="L67" s="44">
        <v>10</v>
      </c>
      <c r="M67" s="44">
        <v>7</v>
      </c>
      <c r="N67" s="44">
        <v>8.4</v>
      </c>
      <c r="O67" s="44">
        <v>8.6666666666666661</v>
      </c>
      <c r="P67" s="44">
        <v>7</v>
      </c>
      <c r="Q67" s="44">
        <v>8.25</v>
      </c>
      <c r="R67" s="44">
        <v>8</v>
      </c>
      <c r="S67" s="44">
        <v>7</v>
      </c>
      <c r="U67" s="32">
        <f t="shared" si="10"/>
        <v>0.9</v>
      </c>
      <c r="V67" s="32">
        <f t="shared" si="11"/>
        <v>1</v>
      </c>
      <c r="W67" s="32">
        <f t="shared" si="12"/>
        <v>0.7</v>
      </c>
      <c r="X67" s="32">
        <f t="shared" si="13"/>
        <v>0.84000000000000008</v>
      </c>
      <c r="Y67" s="32">
        <f t="shared" si="8"/>
        <v>0.86666666666666659</v>
      </c>
      <c r="Z67" s="32">
        <f t="shared" si="8"/>
        <v>0.7</v>
      </c>
      <c r="AA67" s="32">
        <f t="shared" si="9"/>
        <v>0.82499999999999996</v>
      </c>
      <c r="AB67" s="32">
        <f t="shared" si="9"/>
        <v>0.8</v>
      </c>
      <c r="AC67" s="32">
        <f t="shared" si="9"/>
        <v>0.7</v>
      </c>
    </row>
    <row r="68" spans="1:29" x14ac:dyDescent="0.35">
      <c r="A68" s="35" t="s">
        <v>159</v>
      </c>
      <c r="B68" s="36" t="s">
        <v>243</v>
      </c>
      <c r="C68" s="32">
        <f t="shared" si="5"/>
        <v>0.46944444444444439</v>
      </c>
      <c r="D68" s="32">
        <f t="shared" si="6"/>
        <v>0.33777777777777779</v>
      </c>
      <c r="E68" s="32">
        <f t="shared" si="7"/>
        <v>0.47499999999999998</v>
      </c>
      <c r="F68" s="32">
        <f t="shared" si="7"/>
        <v>0.6</v>
      </c>
      <c r="G68" s="32">
        <f t="shared" si="7"/>
        <v>0.2</v>
      </c>
      <c r="H68" s="36"/>
      <c r="J68" s="43"/>
      <c r="K68" s="44">
        <v>5.75</v>
      </c>
      <c r="L68" s="44">
        <v>3</v>
      </c>
      <c r="M68" s="44">
        <v>5.333333333333333</v>
      </c>
      <c r="N68" s="44">
        <v>3.8</v>
      </c>
      <c r="O68" s="44">
        <v>3.3333333333333335</v>
      </c>
      <c r="P68" s="44">
        <v>3</v>
      </c>
      <c r="Q68" s="44">
        <v>4.75</v>
      </c>
      <c r="R68" s="44">
        <v>6</v>
      </c>
      <c r="S68" s="44">
        <v>2</v>
      </c>
      <c r="U68" s="32">
        <f t="shared" si="10"/>
        <v>0.57499999999999996</v>
      </c>
      <c r="V68" s="32">
        <f t="shared" si="11"/>
        <v>0.3</v>
      </c>
      <c r="W68" s="32">
        <f t="shared" si="12"/>
        <v>0.53333333333333333</v>
      </c>
      <c r="X68" s="32">
        <f t="shared" si="13"/>
        <v>0.38</v>
      </c>
      <c r="Y68" s="32">
        <f t="shared" si="8"/>
        <v>0.33333333333333337</v>
      </c>
      <c r="Z68" s="32">
        <f t="shared" si="8"/>
        <v>0.3</v>
      </c>
      <c r="AA68" s="32">
        <f t="shared" si="9"/>
        <v>0.47499999999999998</v>
      </c>
      <c r="AB68" s="32">
        <f t="shared" si="9"/>
        <v>0.6</v>
      </c>
      <c r="AC68" s="32">
        <f t="shared" si="9"/>
        <v>0.2</v>
      </c>
    </row>
    <row r="69" spans="1:29" x14ac:dyDescent="0.35">
      <c r="A69" s="38" t="s">
        <v>50</v>
      </c>
      <c r="B69" s="38" t="s">
        <v>51</v>
      </c>
      <c r="C69" s="32">
        <f t="shared" si="5"/>
        <v>0.5</v>
      </c>
      <c r="D69" s="32">
        <f t="shared" si="6"/>
        <v>0.3511111111111111</v>
      </c>
      <c r="E69" s="32">
        <f t="shared" si="7"/>
        <v>0.55000000000000004</v>
      </c>
      <c r="F69" s="32">
        <f t="shared" si="7"/>
        <v>0.5</v>
      </c>
      <c r="G69" s="32">
        <f t="shared" si="7"/>
        <v>0.4</v>
      </c>
      <c r="H69" s="38"/>
      <c r="J69" s="43"/>
      <c r="K69" s="44">
        <v>5.75</v>
      </c>
      <c r="L69" s="44">
        <v>4.5</v>
      </c>
      <c r="M69" s="44">
        <v>4.75</v>
      </c>
      <c r="N69" s="44">
        <v>3.2</v>
      </c>
      <c r="O69" s="44">
        <v>3.6666666666666665</v>
      </c>
      <c r="P69" s="44">
        <v>3.6666666666666665</v>
      </c>
      <c r="Q69" s="44">
        <v>5.5</v>
      </c>
      <c r="R69" s="44">
        <v>5</v>
      </c>
      <c r="S69" s="44">
        <v>4</v>
      </c>
      <c r="U69" s="32">
        <f t="shared" si="10"/>
        <v>0.57499999999999996</v>
      </c>
      <c r="V69" s="32">
        <f t="shared" si="11"/>
        <v>0.45</v>
      </c>
      <c r="W69" s="32">
        <f t="shared" si="12"/>
        <v>0.47499999999999998</v>
      </c>
      <c r="X69" s="32">
        <f t="shared" si="13"/>
        <v>0.32</v>
      </c>
      <c r="Y69" s="32">
        <f t="shared" si="8"/>
        <v>0.36666666666666664</v>
      </c>
      <c r="Z69" s="32">
        <f t="shared" si="8"/>
        <v>0.36666666666666664</v>
      </c>
      <c r="AA69" s="32">
        <f t="shared" si="9"/>
        <v>0.55000000000000004</v>
      </c>
      <c r="AB69" s="32">
        <f t="shared" si="9"/>
        <v>0.5</v>
      </c>
      <c r="AC69" s="32">
        <f t="shared" si="9"/>
        <v>0.4</v>
      </c>
    </row>
    <row r="70" spans="1:29" x14ac:dyDescent="0.35">
      <c r="A70" s="35" t="s">
        <v>52</v>
      </c>
      <c r="B70" s="36" t="s">
        <v>53</v>
      </c>
      <c r="C70" s="32">
        <f t="shared" si="5"/>
        <v>0.65833333333333333</v>
      </c>
      <c r="D70" s="32">
        <f t="shared" si="6"/>
        <v>0.58888888888888891</v>
      </c>
      <c r="E70" s="32">
        <f t="shared" si="7"/>
        <v>0.52500000000000002</v>
      </c>
      <c r="F70" s="32">
        <f t="shared" si="7"/>
        <v>0.4</v>
      </c>
      <c r="G70" s="32">
        <f t="shared" si="7"/>
        <v>0.5</v>
      </c>
      <c r="H70" s="36"/>
      <c r="J70" s="43"/>
      <c r="K70" s="44">
        <v>7.5</v>
      </c>
      <c r="L70" s="44">
        <v>7</v>
      </c>
      <c r="M70" s="44">
        <v>5.25</v>
      </c>
      <c r="N70" s="44">
        <v>7</v>
      </c>
      <c r="O70" s="44">
        <v>5.666666666666667</v>
      </c>
      <c r="P70" s="44">
        <v>5</v>
      </c>
      <c r="Q70" s="44">
        <v>5.25</v>
      </c>
      <c r="R70" s="44">
        <v>4</v>
      </c>
      <c r="S70" s="44">
        <v>5</v>
      </c>
      <c r="U70" s="32">
        <f t="shared" si="10"/>
        <v>0.75</v>
      </c>
      <c r="V70" s="32">
        <f t="shared" si="11"/>
        <v>0.7</v>
      </c>
      <c r="W70" s="32">
        <f t="shared" si="12"/>
        <v>0.52500000000000002</v>
      </c>
      <c r="X70" s="32">
        <f t="shared" si="13"/>
        <v>0.7</v>
      </c>
      <c r="Y70" s="32">
        <f t="shared" si="8"/>
        <v>0.56666666666666665</v>
      </c>
      <c r="Z70" s="32">
        <f t="shared" si="8"/>
        <v>0.5</v>
      </c>
      <c r="AA70" s="32">
        <f t="shared" si="9"/>
        <v>0.52500000000000002</v>
      </c>
      <c r="AB70" s="32">
        <f t="shared" si="9"/>
        <v>0.4</v>
      </c>
      <c r="AC70" s="32">
        <f t="shared" si="9"/>
        <v>0.5</v>
      </c>
    </row>
    <row r="71" spans="1:29" x14ac:dyDescent="0.35">
      <c r="A71" s="35" t="s">
        <v>54</v>
      </c>
      <c r="B71" s="36" t="s">
        <v>55</v>
      </c>
      <c r="C71" s="32">
        <f t="shared" si="5"/>
        <v>0.31111111111111112</v>
      </c>
      <c r="D71" s="32">
        <f t="shared" si="6"/>
        <v>0.21333333333333335</v>
      </c>
      <c r="E71" s="32">
        <f t="shared" si="7"/>
        <v>0.17499999999999999</v>
      </c>
      <c r="F71" s="32">
        <f t="shared" si="7"/>
        <v>0.2</v>
      </c>
      <c r="G71" s="32">
        <f t="shared" si="7"/>
        <v>0.1</v>
      </c>
      <c r="H71" s="36"/>
      <c r="J71" s="43"/>
      <c r="K71" s="44">
        <v>3.5</v>
      </c>
      <c r="L71" s="44">
        <v>2.5</v>
      </c>
      <c r="M71" s="44">
        <v>3.3333333333333335</v>
      </c>
      <c r="N71" s="44">
        <v>2.4</v>
      </c>
      <c r="O71" s="44">
        <v>3</v>
      </c>
      <c r="P71" s="44">
        <v>1</v>
      </c>
      <c r="Q71" s="44">
        <v>1.75</v>
      </c>
      <c r="R71" s="44">
        <v>2</v>
      </c>
      <c r="S71" s="44">
        <v>1</v>
      </c>
      <c r="U71" s="32">
        <f t="shared" si="10"/>
        <v>0.35</v>
      </c>
      <c r="V71" s="32">
        <f t="shared" si="11"/>
        <v>0.25</v>
      </c>
      <c r="W71" s="32">
        <f t="shared" si="12"/>
        <v>0.33333333333333337</v>
      </c>
      <c r="X71" s="32">
        <f t="shared" si="13"/>
        <v>0.24</v>
      </c>
      <c r="Y71" s="32">
        <f t="shared" si="8"/>
        <v>0.3</v>
      </c>
      <c r="Z71" s="32">
        <f t="shared" si="8"/>
        <v>0.1</v>
      </c>
      <c r="AA71" s="32">
        <f t="shared" si="9"/>
        <v>0.17499999999999999</v>
      </c>
      <c r="AB71" s="32">
        <f t="shared" si="9"/>
        <v>0.2</v>
      </c>
      <c r="AC71" s="32">
        <f t="shared" si="9"/>
        <v>0.1</v>
      </c>
    </row>
    <row r="72" spans="1:29" x14ac:dyDescent="0.35">
      <c r="A72" s="35" t="s">
        <v>160</v>
      </c>
      <c r="B72" s="36" t="s">
        <v>244</v>
      </c>
      <c r="C72" s="32">
        <f t="shared" si="5"/>
        <v>0.92500000000000016</v>
      </c>
      <c r="D72" s="32">
        <f t="shared" si="6"/>
        <v>0.86222222222222233</v>
      </c>
      <c r="E72" s="32">
        <f t="shared" si="7"/>
        <v>0.95</v>
      </c>
      <c r="F72" s="32">
        <f t="shared" si="7"/>
        <v>0.9</v>
      </c>
      <c r="G72" s="32">
        <f t="shared" si="7"/>
        <v>0.8</v>
      </c>
      <c r="H72" s="36"/>
      <c r="J72" s="43"/>
      <c r="K72" s="44">
        <v>9.75</v>
      </c>
      <c r="L72" s="44">
        <v>10</v>
      </c>
      <c r="M72" s="44">
        <v>8</v>
      </c>
      <c r="N72" s="44">
        <v>9.1999999999999993</v>
      </c>
      <c r="O72" s="44">
        <v>8.3333333333333339</v>
      </c>
      <c r="P72" s="44">
        <v>8.3333333333333339</v>
      </c>
      <c r="Q72" s="44">
        <v>9.5</v>
      </c>
      <c r="R72" s="44">
        <v>9</v>
      </c>
      <c r="S72" s="44">
        <v>8</v>
      </c>
      <c r="U72" s="32">
        <f t="shared" ref="U72:U103" si="14">IF(ISNUMBER(K72)=TRUE,U$5*(K72-U$4)/(U$3-U$4)+(1-U$5)*(1-(K72-U$4)/(U$3-U$4)),"..")</f>
        <v>0.97499999999999998</v>
      </c>
      <c r="V72" s="32">
        <f t="shared" ref="V72:V103" si="15">IF(ISNUMBER(L72)=TRUE,V$5*(L72-V$4)/(V$3-V$4)+(1-V$5)*(1-(L72-V$4)/(V$3-V$4)),"..")</f>
        <v>1</v>
      </c>
      <c r="W72" s="32">
        <f t="shared" ref="W72:W103" si="16">IF(ISNUMBER(M72)=TRUE,W$5*(M72-W$4)/(W$3-W$4)+(1-W$5)*(1-(M72-W$4)/(W$3-W$4)),"..")</f>
        <v>0.8</v>
      </c>
      <c r="X72" s="32">
        <f t="shared" ref="X72:X103" si="17">IF(ISNUMBER(N72)=TRUE,X$5*(N72-X$4)/(X$3-X$4)+(1-X$5)*(1-(N72-X$4)/(X$3-X$4)),"..")</f>
        <v>0.91999999999999993</v>
      </c>
      <c r="Y72" s="32">
        <f t="shared" si="8"/>
        <v>0.83333333333333337</v>
      </c>
      <c r="Z72" s="32">
        <f t="shared" si="8"/>
        <v>0.83333333333333337</v>
      </c>
      <c r="AA72" s="32">
        <f t="shared" si="9"/>
        <v>0.95</v>
      </c>
      <c r="AB72" s="32">
        <f t="shared" si="9"/>
        <v>0.9</v>
      </c>
      <c r="AC72" s="32">
        <f t="shared" si="9"/>
        <v>0.8</v>
      </c>
    </row>
    <row r="73" spans="1:29" x14ac:dyDescent="0.35">
      <c r="A73" s="35" t="s">
        <v>161</v>
      </c>
      <c r="B73" s="36" t="s">
        <v>245</v>
      </c>
      <c r="C73" s="32">
        <f t="shared" ref="C73:C136" si="18">AVERAGE(U73:W73)</f>
        <v>0.60833333333333339</v>
      </c>
      <c r="D73" s="32">
        <f t="shared" ref="D73:D136" si="19">AVERAGE(X73:Z73)</f>
        <v>0.5822222222222222</v>
      </c>
      <c r="E73" s="32">
        <f t="shared" ref="E73:G136" si="20">AA73</f>
        <v>0.6</v>
      </c>
      <c r="F73" s="32">
        <f t="shared" si="20"/>
        <v>0.7</v>
      </c>
      <c r="G73" s="32">
        <f t="shared" si="20"/>
        <v>0.5</v>
      </c>
      <c r="H73" s="36"/>
      <c r="J73" s="43"/>
      <c r="K73" s="44">
        <v>6.25</v>
      </c>
      <c r="L73" s="44">
        <v>5.5</v>
      </c>
      <c r="M73" s="44">
        <v>6.5</v>
      </c>
      <c r="N73" s="44">
        <v>5.8</v>
      </c>
      <c r="O73" s="44">
        <v>6.333333333333333</v>
      </c>
      <c r="P73" s="44">
        <v>5.333333333333333</v>
      </c>
      <c r="Q73" s="44">
        <v>6</v>
      </c>
      <c r="R73" s="44">
        <v>7</v>
      </c>
      <c r="S73" s="44">
        <v>5</v>
      </c>
      <c r="U73" s="32">
        <f t="shared" si="14"/>
        <v>0.625</v>
      </c>
      <c r="V73" s="32">
        <f t="shared" si="15"/>
        <v>0.55000000000000004</v>
      </c>
      <c r="W73" s="32">
        <f t="shared" si="16"/>
        <v>0.65</v>
      </c>
      <c r="X73" s="32">
        <f t="shared" si="17"/>
        <v>0.57999999999999996</v>
      </c>
      <c r="Y73" s="32">
        <f t="shared" ref="Y73:Z136" si="21">IF(ISNUMBER(O73)=TRUE,Y$5*(O73-Y$4)/(Y$3-Y$4)+(1-Y$5)*(1-(O73-Y$4)/(Y$3-Y$4)),"..")</f>
        <v>0.6333333333333333</v>
      </c>
      <c r="Z73" s="32">
        <f t="shared" si="21"/>
        <v>0.53333333333333333</v>
      </c>
      <c r="AA73" s="32">
        <f t="shared" ref="AA73:AC136" si="22">IF(ISNUMBER(Q73)=TRUE,AA$5*(Q73-AA$4)/(AA$3-AA$4)+(1-AA$5)*(1-(Q73-AA$4)/(AA$3-AA$4)),"..")</f>
        <v>0.6</v>
      </c>
      <c r="AB73" s="32">
        <f t="shared" si="22"/>
        <v>0.7</v>
      </c>
      <c r="AC73" s="32">
        <f t="shared" si="22"/>
        <v>0.5</v>
      </c>
    </row>
    <row r="74" spans="1:29" x14ac:dyDescent="0.35">
      <c r="A74" s="35" t="s">
        <v>56</v>
      </c>
      <c r="B74" s="36" t="s">
        <v>57</v>
      </c>
      <c r="C74" s="32">
        <f t="shared" si="18"/>
        <v>0.52500000000000002</v>
      </c>
      <c r="D74" s="32">
        <f t="shared" si="19"/>
        <v>0.51111111111111107</v>
      </c>
      <c r="E74" s="32">
        <f t="shared" si="20"/>
        <v>0.42499999999999999</v>
      </c>
      <c r="F74" s="32">
        <f t="shared" si="20"/>
        <v>0.4</v>
      </c>
      <c r="G74" s="32">
        <f t="shared" si="20"/>
        <v>0.4</v>
      </c>
      <c r="H74" s="36"/>
      <c r="J74" s="43"/>
      <c r="K74" s="44">
        <v>5.5</v>
      </c>
      <c r="L74" s="44">
        <v>6</v>
      </c>
      <c r="M74" s="44">
        <v>4.25</v>
      </c>
      <c r="N74" s="44">
        <v>6</v>
      </c>
      <c r="O74" s="44">
        <v>5.333333333333333</v>
      </c>
      <c r="P74" s="44">
        <v>4</v>
      </c>
      <c r="Q74" s="44">
        <v>4.25</v>
      </c>
      <c r="R74" s="44">
        <v>4</v>
      </c>
      <c r="S74" s="44">
        <v>4</v>
      </c>
      <c r="U74" s="32">
        <f t="shared" si="14"/>
        <v>0.55000000000000004</v>
      </c>
      <c r="V74" s="32">
        <f t="shared" si="15"/>
        <v>0.6</v>
      </c>
      <c r="W74" s="32">
        <f t="shared" si="16"/>
        <v>0.42499999999999999</v>
      </c>
      <c r="X74" s="32">
        <f t="shared" si="17"/>
        <v>0.6</v>
      </c>
      <c r="Y74" s="32">
        <f t="shared" si="21"/>
        <v>0.53333333333333333</v>
      </c>
      <c r="Z74" s="32">
        <f t="shared" si="21"/>
        <v>0.4</v>
      </c>
      <c r="AA74" s="32">
        <f t="shared" si="22"/>
        <v>0.42499999999999999</v>
      </c>
      <c r="AB74" s="32">
        <f t="shared" si="22"/>
        <v>0.4</v>
      </c>
      <c r="AC74" s="32">
        <f t="shared" si="22"/>
        <v>0.4</v>
      </c>
    </row>
    <row r="75" spans="1:29" x14ac:dyDescent="0.35">
      <c r="A75" s="35" t="s">
        <v>58</v>
      </c>
      <c r="B75" s="36" t="s">
        <v>59</v>
      </c>
      <c r="C75" s="32">
        <f t="shared" si="18"/>
        <v>0.62499999999999989</v>
      </c>
      <c r="D75" s="32">
        <f t="shared" si="19"/>
        <v>0.56222222222222229</v>
      </c>
      <c r="E75" s="32">
        <f t="shared" si="20"/>
        <v>0.57499999999999996</v>
      </c>
      <c r="F75" s="32">
        <f t="shared" si="20"/>
        <v>0.4</v>
      </c>
      <c r="G75" s="32">
        <f t="shared" si="20"/>
        <v>0.4</v>
      </c>
      <c r="H75" s="36"/>
      <c r="J75" s="43"/>
      <c r="K75" s="44">
        <v>7.25</v>
      </c>
      <c r="L75" s="44">
        <v>7</v>
      </c>
      <c r="M75" s="44">
        <v>4.5</v>
      </c>
      <c r="N75" s="44">
        <v>6.2</v>
      </c>
      <c r="O75" s="44">
        <v>6.333333333333333</v>
      </c>
      <c r="P75" s="44">
        <v>4.333333333333333</v>
      </c>
      <c r="Q75" s="44">
        <v>5.75</v>
      </c>
      <c r="R75" s="44">
        <v>4</v>
      </c>
      <c r="S75" s="44">
        <v>4</v>
      </c>
      <c r="U75" s="32">
        <f t="shared" si="14"/>
        <v>0.72499999999999998</v>
      </c>
      <c r="V75" s="32">
        <f t="shared" si="15"/>
        <v>0.7</v>
      </c>
      <c r="W75" s="32">
        <f t="shared" si="16"/>
        <v>0.45</v>
      </c>
      <c r="X75" s="32">
        <f t="shared" si="17"/>
        <v>0.62</v>
      </c>
      <c r="Y75" s="32">
        <f t="shared" si="21"/>
        <v>0.6333333333333333</v>
      </c>
      <c r="Z75" s="32">
        <f t="shared" si="21"/>
        <v>0.43333333333333329</v>
      </c>
      <c r="AA75" s="32">
        <f t="shared" si="22"/>
        <v>0.57499999999999996</v>
      </c>
      <c r="AB75" s="32">
        <f t="shared" si="22"/>
        <v>0.4</v>
      </c>
      <c r="AC75" s="32">
        <f t="shared" si="22"/>
        <v>0.4</v>
      </c>
    </row>
    <row r="76" spans="1:29" x14ac:dyDescent="0.35">
      <c r="A76" s="35" t="s">
        <v>162</v>
      </c>
      <c r="B76" s="36" t="s">
        <v>246</v>
      </c>
      <c r="C76" s="32">
        <f t="shared" si="18"/>
        <v>0.3972222222222222</v>
      </c>
      <c r="D76" s="32">
        <f t="shared" si="19"/>
        <v>0.53333333333333333</v>
      </c>
      <c r="E76" s="32">
        <f t="shared" si="20"/>
        <v>0.4</v>
      </c>
      <c r="F76" s="32">
        <f t="shared" si="20"/>
        <v>0.8</v>
      </c>
      <c r="G76" s="32">
        <f t="shared" si="20"/>
        <v>0.5</v>
      </c>
      <c r="H76" s="36"/>
      <c r="J76" s="43"/>
      <c r="K76" s="44">
        <v>3.75</v>
      </c>
      <c r="L76" s="44">
        <v>2.5</v>
      </c>
      <c r="M76" s="44">
        <v>5.666666666666667</v>
      </c>
      <c r="N76" s="44">
        <v>5</v>
      </c>
      <c r="O76" s="44">
        <v>5</v>
      </c>
      <c r="P76" s="44">
        <v>6</v>
      </c>
      <c r="Q76" s="44">
        <v>4</v>
      </c>
      <c r="R76" s="44">
        <v>8</v>
      </c>
      <c r="S76" s="44">
        <v>5</v>
      </c>
      <c r="U76" s="32">
        <f t="shared" si="14"/>
        <v>0.375</v>
      </c>
      <c r="V76" s="32">
        <f t="shared" si="15"/>
        <v>0.25</v>
      </c>
      <c r="W76" s="32">
        <f t="shared" si="16"/>
        <v>0.56666666666666665</v>
      </c>
      <c r="X76" s="32">
        <f t="shared" si="17"/>
        <v>0.5</v>
      </c>
      <c r="Y76" s="32">
        <f t="shared" si="21"/>
        <v>0.5</v>
      </c>
      <c r="Z76" s="32">
        <f t="shared" si="21"/>
        <v>0.6</v>
      </c>
      <c r="AA76" s="32">
        <f t="shared" si="22"/>
        <v>0.4</v>
      </c>
      <c r="AB76" s="32">
        <f t="shared" si="22"/>
        <v>0.8</v>
      </c>
      <c r="AC76" s="32">
        <f t="shared" si="22"/>
        <v>0.5</v>
      </c>
    </row>
    <row r="77" spans="1:29" x14ac:dyDescent="0.35">
      <c r="A77" s="35" t="s">
        <v>60</v>
      </c>
      <c r="B77" s="36" t="s">
        <v>61</v>
      </c>
      <c r="C77" s="32">
        <f t="shared" si="18"/>
        <v>0.65</v>
      </c>
      <c r="D77" s="32">
        <f t="shared" si="19"/>
        <v>0.50222222222222224</v>
      </c>
      <c r="E77" s="32">
        <f t="shared" si="20"/>
        <v>0.47499999999999998</v>
      </c>
      <c r="F77" s="32">
        <f t="shared" si="20"/>
        <v>0.4</v>
      </c>
      <c r="G77" s="32">
        <f t="shared" si="20"/>
        <v>0.4</v>
      </c>
      <c r="H77" s="36"/>
      <c r="J77" s="43"/>
      <c r="K77" s="44">
        <v>7.25</v>
      </c>
      <c r="L77" s="44">
        <v>6</v>
      </c>
      <c r="M77" s="44">
        <v>6.25</v>
      </c>
      <c r="N77" s="44">
        <v>5.4</v>
      </c>
      <c r="O77" s="44">
        <v>5.333333333333333</v>
      </c>
      <c r="P77" s="44">
        <v>4.333333333333333</v>
      </c>
      <c r="Q77" s="44">
        <v>4.75</v>
      </c>
      <c r="R77" s="44">
        <v>4</v>
      </c>
      <c r="S77" s="44">
        <v>4</v>
      </c>
      <c r="U77" s="32">
        <f t="shared" si="14"/>
        <v>0.72499999999999998</v>
      </c>
      <c r="V77" s="32">
        <f t="shared" si="15"/>
        <v>0.6</v>
      </c>
      <c r="W77" s="32">
        <f t="shared" si="16"/>
        <v>0.625</v>
      </c>
      <c r="X77" s="32">
        <f t="shared" si="17"/>
        <v>0.54</v>
      </c>
      <c r="Y77" s="32">
        <f t="shared" si="21"/>
        <v>0.53333333333333333</v>
      </c>
      <c r="Z77" s="32">
        <f t="shared" si="21"/>
        <v>0.43333333333333329</v>
      </c>
      <c r="AA77" s="32">
        <f t="shared" si="22"/>
        <v>0.47499999999999998</v>
      </c>
      <c r="AB77" s="32">
        <f t="shared" si="22"/>
        <v>0.4</v>
      </c>
      <c r="AC77" s="32">
        <f t="shared" si="22"/>
        <v>0.4</v>
      </c>
    </row>
    <row r="78" spans="1:29" x14ac:dyDescent="0.35">
      <c r="A78" s="35" t="s">
        <v>62</v>
      </c>
      <c r="B78" s="36" t="s">
        <v>63</v>
      </c>
      <c r="C78" s="32">
        <f t="shared" si="18"/>
        <v>0.36944444444444446</v>
      </c>
      <c r="D78" s="32">
        <f t="shared" si="19"/>
        <v>0.3666666666666667</v>
      </c>
      <c r="E78" s="32">
        <f t="shared" si="20"/>
        <v>0.4</v>
      </c>
      <c r="F78" s="32">
        <f t="shared" si="20"/>
        <v>0.3</v>
      </c>
      <c r="G78" s="32">
        <f t="shared" si="20"/>
        <v>0.3</v>
      </c>
      <c r="H78" s="36"/>
      <c r="J78" s="43"/>
      <c r="K78" s="44">
        <v>4.25</v>
      </c>
      <c r="L78" s="44">
        <v>2.5</v>
      </c>
      <c r="M78" s="44">
        <v>4.333333333333333</v>
      </c>
      <c r="N78" s="44">
        <v>4</v>
      </c>
      <c r="O78" s="44">
        <v>3.6666666666666665</v>
      </c>
      <c r="P78" s="44">
        <v>3.3333333333333335</v>
      </c>
      <c r="Q78" s="44">
        <v>4</v>
      </c>
      <c r="R78" s="44">
        <v>3</v>
      </c>
      <c r="S78" s="44">
        <v>3</v>
      </c>
      <c r="U78" s="32">
        <f t="shared" si="14"/>
        <v>0.42499999999999999</v>
      </c>
      <c r="V78" s="32">
        <f t="shared" si="15"/>
        <v>0.25</v>
      </c>
      <c r="W78" s="32">
        <f t="shared" si="16"/>
        <v>0.43333333333333329</v>
      </c>
      <c r="X78" s="32">
        <f t="shared" si="17"/>
        <v>0.4</v>
      </c>
      <c r="Y78" s="32">
        <f t="shared" si="21"/>
        <v>0.36666666666666664</v>
      </c>
      <c r="Z78" s="32">
        <f t="shared" si="21"/>
        <v>0.33333333333333337</v>
      </c>
      <c r="AA78" s="32">
        <f t="shared" si="22"/>
        <v>0.4</v>
      </c>
      <c r="AB78" s="32">
        <f t="shared" si="22"/>
        <v>0.3</v>
      </c>
      <c r="AC78" s="32">
        <f t="shared" si="22"/>
        <v>0.3</v>
      </c>
    </row>
    <row r="79" spans="1:29" x14ac:dyDescent="0.35">
      <c r="A79" s="35" t="s">
        <v>64</v>
      </c>
      <c r="B79" s="36" t="s">
        <v>65</v>
      </c>
      <c r="C79" s="32">
        <f t="shared" si="18"/>
        <v>0.84166666666666667</v>
      </c>
      <c r="D79" s="32">
        <f t="shared" si="19"/>
        <v>0.76111111111111107</v>
      </c>
      <c r="E79" s="32">
        <f t="shared" si="20"/>
        <v>0.82499999999999996</v>
      </c>
      <c r="F79" s="32">
        <f t="shared" si="20"/>
        <v>0.9</v>
      </c>
      <c r="G79" s="32">
        <f t="shared" si="20"/>
        <v>0.5</v>
      </c>
      <c r="H79" s="36"/>
      <c r="J79" s="43"/>
      <c r="K79" s="44">
        <v>8.75</v>
      </c>
      <c r="L79" s="44">
        <v>9</v>
      </c>
      <c r="M79" s="44">
        <v>7.5</v>
      </c>
      <c r="N79" s="44">
        <v>8.5</v>
      </c>
      <c r="O79" s="44">
        <v>8</v>
      </c>
      <c r="P79" s="44">
        <v>6.333333333333333</v>
      </c>
      <c r="Q79" s="44">
        <v>8.25</v>
      </c>
      <c r="R79" s="44">
        <v>9</v>
      </c>
      <c r="S79" s="44">
        <v>5</v>
      </c>
      <c r="U79" s="32">
        <f t="shared" si="14"/>
        <v>0.875</v>
      </c>
      <c r="V79" s="32">
        <f t="shared" si="15"/>
        <v>0.9</v>
      </c>
      <c r="W79" s="32">
        <f t="shared" si="16"/>
        <v>0.75</v>
      </c>
      <c r="X79" s="32">
        <f t="shared" si="17"/>
        <v>0.85</v>
      </c>
      <c r="Y79" s="32">
        <f t="shared" si="21"/>
        <v>0.8</v>
      </c>
      <c r="Z79" s="32">
        <f t="shared" si="21"/>
        <v>0.6333333333333333</v>
      </c>
      <c r="AA79" s="32">
        <f t="shared" si="22"/>
        <v>0.82499999999999996</v>
      </c>
      <c r="AB79" s="32">
        <f t="shared" si="22"/>
        <v>0.9</v>
      </c>
      <c r="AC79" s="32">
        <f t="shared" si="22"/>
        <v>0.5</v>
      </c>
    </row>
    <row r="80" spans="1:29" x14ac:dyDescent="0.35">
      <c r="A80" s="35" t="s">
        <v>163</v>
      </c>
      <c r="B80" s="36" t="s">
        <v>247</v>
      </c>
      <c r="C80" s="32">
        <f t="shared" si="18"/>
        <v>0.60833333333333328</v>
      </c>
      <c r="D80" s="32">
        <f t="shared" si="19"/>
        <v>0.53111111111111109</v>
      </c>
      <c r="E80" s="32">
        <f t="shared" si="20"/>
        <v>0.5</v>
      </c>
      <c r="F80" s="32">
        <f t="shared" si="20"/>
        <v>0.6</v>
      </c>
      <c r="G80" s="32">
        <f t="shared" si="20"/>
        <v>0.3</v>
      </c>
      <c r="H80" s="36"/>
      <c r="J80" s="43"/>
      <c r="K80" s="44">
        <v>6.25</v>
      </c>
      <c r="L80" s="44">
        <v>6.5</v>
      </c>
      <c r="M80" s="44">
        <v>5.5</v>
      </c>
      <c r="N80" s="44">
        <v>5.6</v>
      </c>
      <c r="O80" s="44">
        <v>5.666666666666667</v>
      </c>
      <c r="P80" s="44">
        <v>4.666666666666667</v>
      </c>
      <c r="Q80" s="44">
        <v>5</v>
      </c>
      <c r="R80" s="44">
        <v>6</v>
      </c>
      <c r="S80" s="44">
        <v>3</v>
      </c>
      <c r="U80" s="32">
        <f t="shared" si="14"/>
        <v>0.625</v>
      </c>
      <c r="V80" s="32">
        <f t="shared" si="15"/>
        <v>0.65</v>
      </c>
      <c r="W80" s="32">
        <f t="shared" si="16"/>
        <v>0.55000000000000004</v>
      </c>
      <c r="X80" s="32">
        <f t="shared" si="17"/>
        <v>0.55999999999999994</v>
      </c>
      <c r="Y80" s="32">
        <f t="shared" si="21"/>
        <v>0.56666666666666665</v>
      </c>
      <c r="Z80" s="32">
        <f t="shared" si="21"/>
        <v>0.46666666666666667</v>
      </c>
      <c r="AA80" s="32">
        <f t="shared" si="22"/>
        <v>0.5</v>
      </c>
      <c r="AB80" s="32">
        <f t="shared" si="22"/>
        <v>0.6</v>
      </c>
      <c r="AC80" s="32">
        <f t="shared" si="22"/>
        <v>0.3</v>
      </c>
    </row>
    <row r="81" spans="1:29" x14ac:dyDescent="0.35">
      <c r="A81" s="35" t="s">
        <v>164</v>
      </c>
      <c r="B81" s="36" t="s">
        <v>248</v>
      </c>
      <c r="C81" s="32">
        <f t="shared" si="18"/>
        <v>0.60833333333333328</v>
      </c>
      <c r="D81" s="32">
        <f t="shared" si="19"/>
        <v>0.5444444444444444</v>
      </c>
      <c r="E81" s="32">
        <f t="shared" si="20"/>
        <v>0.55000000000000004</v>
      </c>
      <c r="F81" s="32">
        <f t="shared" si="20"/>
        <v>0.6</v>
      </c>
      <c r="G81" s="32">
        <f t="shared" si="20"/>
        <v>0.3</v>
      </c>
      <c r="H81" s="36"/>
      <c r="J81" s="43"/>
      <c r="K81" s="44">
        <v>6.25</v>
      </c>
      <c r="L81" s="44">
        <v>6.5</v>
      </c>
      <c r="M81" s="44">
        <v>5.5</v>
      </c>
      <c r="N81" s="44">
        <v>6</v>
      </c>
      <c r="O81" s="44">
        <v>5.333333333333333</v>
      </c>
      <c r="P81" s="44">
        <v>5</v>
      </c>
      <c r="Q81" s="44">
        <v>5.5</v>
      </c>
      <c r="R81" s="44">
        <v>6</v>
      </c>
      <c r="S81" s="44">
        <v>3</v>
      </c>
      <c r="U81" s="32">
        <f t="shared" si="14"/>
        <v>0.625</v>
      </c>
      <c r="V81" s="32">
        <f t="shared" si="15"/>
        <v>0.65</v>
      </c>
      <c r="W81" s="32">
        <f t="shared" si="16"/>
        <v>0.55000000000000004</v>
      </c>
      <c r="X81" s="32">
        <f t="shared" si="17"/>
        <v>0.6</v>
      </c>
      <c r="Y81" s="32">
        <f t="shared" si="21"/>
        <v>0.53333333333333333</v>
      </c>
      <c r="Z81" s="32">
        <f t="shared" si="21"/>
        <v>0.5</v>
      </c>
      <c r="AA81" s="32">
        <f t="shared" si="22"/>
        <v>0.55000000000000004</v>
      </c>
      <c r="AB81" s="32">
        <f t="shared" si="22"/>
        <v>0.6</v>
      </c>
      <c r="AC81" s="32">
        <f t="shared" si="22"/>
        <v>0.3</v>
      </c>
    </row>
    <row r="82" spans="1:29" x14ac:dyDescent="0.35">
      <c r="A82" s="35" t="s">
        <v>165</v>
      </c>
      <c r="B82" s="36" t="s">
        <v>249</v>
      </c>
      <c r="C82" s="32">
        <f t="shared" si="18"/>
        <v>0.72499999999999998</v>
      </c>
      <c r="D82" s="32">
        <f t="shared" si="19"/>
        <v>0.64166666666666661</v>
      </c>
      <c r="E82" s="32">
        <f t="shared" si="20"/>
        <v>0.625</v>
      </c>
      <c r="F82" s="32">
        <f t="shared" si="20"/>
        <v>0.7</v>
      </c>
      <c r="G82" s="32">
        <f t="shared" si="20"/>
        <v>0.5</v>
      </c>
      <c r="H82" s="36"/>
      <c r="J82" s="43"/>
      <c r="K82" s="44">
        <v>7.75</v>
      </c>
      <c r="L82" s="44">
        <v>7.5</v>
      </c>
      <c r="M82" s="44">
        <v>6.5</v>
      </c>
      <c r="N82" s="44">
        <v>8.25</v>
      </c>
      <c r="O82" s="44">
        <v>6</v>
      </c>
      <c r="P82" s="44">
        <v>5</v>
      </c>
      <c r="Q82" s="44">
        <v>6.25</v>
      </c>
      <c r="R82" s="44">
        <v>7</v>
      </c>
      <c r="S82" s="44">
        <v>5</v>
      </c>
      <c r="U82" s="32">
        <f t="shared" si="14"/>
        <v>0.77500000000000002</v>
      </c>
      <c r="V82" s="32">
        <f t="shared" si="15"/>
        <v>0.75</v>
      </c>
      <c r="W82" s="32">
        <f t="shared" si="16"/>
        <v>0.65</v>
      </c>
      <c r="X82" s="32">
        <f t="shared" si="17"/>
        <v>0.82499999999999996</v>
      </c>
      <c r="Y82" s="32">
        <f t="shared" si="21"/>
        <v>0.6</v>
      </c>
      <c r="Z82" s="32">
        <f t="shared" si="21"/>
        <v>0.5</v>
      </c>
      <c r="AA82" s="32">
        <f t="shared" si="22"/>
        <v>0.625</v>
      </c>
      <c r="AB82" s="32">
        <f t="shared" si="22"/>
        <v>0.7</v>
      </c>
      <c r="AC82" s="32">
        <f t="shared" si="22"/>
        <v>0.5</v>
      </c>
    </row>
    <row r="83" spans="1:29" x14ac:dyDescent="0.35">
      <c r="A83" s="35" t="s">
        <v>166</v>
      </c>
      <c r="B83" s="36" t="s">
        <v>250</v>
      </c>
      <c r="C83" s="32">
        <f t="shared" si="18"/>
        <v>0.72499999999999998</v>
      </c>
      <c r="D83" s="32">
        <f t="shared" si="19"/>
        <v>0.7155555555555555</v>
      </c>
      <c r="E83" s="32">
        <f t="shared" si="20"/>
        <v>0.7</v>
      </c>
      <c r="F83" s="32">
        <f t="shared" si="20"/>
        <v>0.7</v>
      </c>
      <c r="G83" s="32">
        <f t="shared" si="20"/>
        <v>0.7</v>
      </c>
      <c r="H83" s="36"/>
      <c r="J83" s="43"/>
      <c r="K83" s="44">
        <v>7.5</v>
      </c>
      <c r="L83" s="44">
        <v>7</v>
      </c>
      <c r="M83" s="44">
        <v>7.25</v>
      </c>
      <c r="N83" s="44">
        <v>7.8</v>
      </c>
      <c r="O83" s="44">
        <v>7.333333333333333</v>
      </c>
      <c r="P83" s="44">
        <v>6.333333333333333</v>
      </c>
      <c r="Q83" s="44">
        <v>7</v>
      </c>
      <c r="R83" s="44">
        <v>7</v>
      </c>
      <c r="S83" s="44">
        <v>7</v>
      </c>
      <c r="U83" s="32">
        <f t="shared" si="14"/>
        <v>0.75</v>
      </c>
      <c r="V83" s="32">
        <f t="shared" si="15"/>
        <v>0.7</v>
      </c>
      <c r="W83" s="32">
        <f t="shared" si="16"/>
        <v>0.72499999999999998</v>
      </c>
      <c r="X83" s="32">
        <f t="shared" si="17"/>
        <v>0.78</v>
      </c>
      <c r="Y83" s="32">
        <f t="shared" si="21"/>
        <v>0.73333333333333328</v>
      </c>
      <c r="Z83" s="32">
        <f t="shared" si="21"/>
        <v>0.6333333333333333</v>
      </c>
      <c r="AA83" s="32">
        <f t="shared" si="22"/>
        <v>0.7</v>
      </c>
      <c r="AB83" s="32">
        <f t="shared" si="22"/>
        <v>0.7</v>
      </c>
      <c r="AC83" s="32">
        <f t="shared" si="22"/>
        <v>0.7</v>
      </c>
    </row>
    <row r="84" spans="1:29" x14ac:dyDescent="0.35">
      <c r="A84" s="35" t="s">
        <v>66</v>
      </c>
      <c r="B84" s="36" t="s">
        <v>67</v>
      </c>
      <c r="C84" s="32">
        <f t="shared" si="18"/>
        <v>0.3</v>
      </c>
      <c r="D84" s="32">
        <f t="shared" si="19"/>
        <v>0.42</v>
      </c>
      <c r="E84" s="32">
        <f t="shared" si="20"/>
        <v>0.32500000000000001</v>
      </c>
      <c r="F84" s="32">
        <f t="shared" si="20"/>
        <v>0.5</v>
      </c>
      <c r="G84" s="32">
        <f t="shared" si="20"/>
        <v>0.3</v>
      </c>
      <c r="H84" s="36"/>
      <c r="J84" s="43"/>
      <c r="K84" s="44">
        <v>3</v>
      </c>
      <c r="L84" s="44">
        <v>2</v>
      </c>
      <c r="M84" s="44">
        <v>4</v>
      </c>
      <c r="N84" s="44">
        <v>4.5999999999999996</v>
      </c>
      <c r="O84" s="44">
        <v>4.333333333333333</v>
      </c>
      <c r="P84" s="44">
        <v>3.6666666666666665</v>
      </c>
      <c r="Q84" s="44">
        <v>3.25</v>
      </c>
      <c r="R84" s="44">
        <v>5</v>
      </c>
      <c r="S84" s="44">
        <v>3</v>
      </c>
      <c r="U84" s="32">
        <f t="shared" si="14"/>
        <v>0.3</v>
      </c>
      <c r="V84" s="32">
        <f t="shared" si="15"/>
        <v>0.2</v>
      </c>
      <c r="W84" s="32">
        <f t="shared" si="16"/>
        <v>0.4</v>
      </c>
      <c r="X84" s="32">
        <f t="shared" si="17"/>
        <v>0.45999999999999996</v>
      </c>
      <c r="Y84" s="32">
        <f t="shared" si="21"/>
        <v>0.43333333333333329</v>
      </c>
      <c r="Z84" s="32">
        <f t="shared" si="21"/>
        <v>0.36666666666666664</v>
      </c>
      <c r="AA84" s="32">
        <f t="shared" si="22"/>
        <v>0.32500000000000001</v>
      </c>
      <c r="AB84" s="32">
        <f t="shared" si="22"/>
        <v>0.5</v>
      </c>
      <c r="AC84" s="32">
        <f t="shared" si="22"/>
        <v>0.3</v>
      </c>
    </row>
    <row r="85" spans="1:29" x14ac:dyDescent="0.35">
      <c r="A85" s="35" t="s">
        <v>68</v>
      </c>
      <c r="B85" s="36" t="s">
        <v>69</v>
      </c>
      <c r="C85" s="32">
        <f t="shared" si="18"/>
        <v>0.41388888888888892</v>
      </c>
      <c r="D85" s="32">
        <f t="shared" si="19"/>
        <v>0.39777777777777779</v>
      </c>
      <c r="E85" s="32">
        <f t="shared" si="20"/>
        <v>0.3</v>
      </c>
      <c r="F85" s="32">
        <f t="shared" si="20"/>
        <v>0.4</v>
      </c>
      <c r="G85" s="32">
        <f t="shared" si="20"/>
        <v>0.2</v>
      </c>
      <c r="H85" s="36"/>
      <c r="J85" s="43"/>
      <c r="K85" s="44">
        <v>4.75</v>
      </c>
      <c r="L85" s="44">
        <v>3</v>
      </c>
      <c r="M85" s="44">
        <v>4.666666666666667</v>
      </c>
      <c r="N85" s="44">
        <v>4.5999999999999996</v>
      </c>
      <c r="O85" s="44">
        <v>4.666666666666667</v>
      </c>
      <c r="P85" s="44">
        <v>2.6666666666666665</v>
      </c>
      <c r="Q85" s="44">
        <v>3</v>
      </c>
      <c r="R85" s="44">
        <v>4</v>
      </c>
      <c r="S85" s="44">
        <v>2</v>
      </c>
      <c r="U85" s="32">
        <f t="shared" si="14"/>
        <v>0.47499999999999998</v>
      </c>
      <c r="V85" s="32">
        <f t="shared" si="15"/>
        <v>0.3</v>
      </c>
      <c r="W85" s="32">
        <f t="shared" si="16"/>
        <v>0.46666666666666667</v>
      </c>
      <c r="X85" s="32">
        <f t="shared" si="17"/>
        <v>0.45999999999999996</v>
      </c>
      <c r="Y85" s="32">
        <f t="shared" si="21"/>
        <v>0.46666666666666667</v>
      </c>
      <c r="Z85" s="32">
        <f t="shared" si="21"/>
        <v>0.26666666666666666</v>
      </c>
      <c r="AA85" s="32">
        <f t="shared" si="22"/>
        <v>0.3</v>
      </c>
      <c r="AB85" s="32">
        <f t="shared" si="22"/>
        <v>0.4</v>
      </c>
      <c r="AC85" s="32">
        <f t="shared" si="22"/>
        <v>0.2</v>
      </c>
    </row>
    <row r="86" spans="1:29" x14ac:dyDescent="0.35">
      <c r="A86" s="35" t="s">
        <v>167</v>
      </c>
      <c r="B86" s="36" t="s">
        <v>251</v>
      </c>
      <c r="C86" s="32">
        <f t="shared" si="18"/>
        <v>0.35000000000000003</v>
      </c>
      <c r="D86" s="32">
        <f t="shared" si="19"/>
        <v>0.35111111111111115</v>
      </c>
      <c r="E86" s="32">
        <f t="shared" si="20"/>
        <v>0.3</v>
      </c>
      <c r="F86" s="32">
        <f t="shared" si="20"/>
        <v>0.3</v>
      </c>
      <c r="G86" s="32">
        <f t="shared" si="20"/>
        <v>0.3</v>
      </c>
      <c r="H86" s="36"/>
      <c r="J86" s="43"/>
      <c r="K86" s="44">
        <v>5</v>
      </c>
      <c r="L86" s="44">
        <v>2.5</v>
      </c>
      <c r="M86" s="44">
        <v>3</v>
      </c>
      <c r="N86" s="44">
        <v>4.2</v>
      </c>
      <c r="O86" s="44">
        <v>3.3333333333333335</v>
      </c>
      <c r="P86" s="44">
        <v>3</v>
      </c>
      <c r="Q86" s="44">
        <v>3</v>
      </c>
      <c r="R86" s="44">
        <v>3</v>
      </c>
      <c r="S86" s="44">
        <v>3</v>
      </c>
      <c r="U86" s="32">
        <f t="shared" si="14"/>
        <v>0.5</v>
      </c>
      <c r="V86" s="32">
        <f t="shared" si="15"/>
        <v>0.25</v>
      </c>
      <c r="W86" s="32">
        <f t="shared" si="16"/>
        <v>0.3</v>
      </c>
      <c r="X86" s="32">
        <f t="shared" si="17"/>
        <v>0.42000000000000004</v>
      </c>
      <c r="Y86" s="32">
        <f t="shared" si="21"/>
        <v>0.33333333333333337</v>
      </c>
      <c r="Z86" s="32">
        <f t="shared" si="21"/>
        <v>0.3</v>
      </c>
      <c r="AA86" s="32">
        <f t="shared" si="22"/>
        <v>0.3</v>
      </c>
      <c r="AB86" s="32">
        <f t="shared" si="22"/>
        <v>0.3</v>
      </c>
      <c r="AC86" s="32">
        <f t="shared" si="22"/>
        <v>0.3</v>
      </c>
    </row>
    <row r="87" spans="1:29" x14ac:dyDescent="0.35">
      <c r="A87" s="35" t="s">
        <v>70</v>
      </c>
      <c r="B87" s="36" t="s">
        <v>71</v>
      </c>
      <c r="C87" s="32">
        <f t="shared" si="18"/>
        <v>0.75833333333333341</v>
      </c>
      <c r="D87" s="32">
        <f t="shared" si="19"/>
        <v>0.59777777777777774</v>
      </c>
      <c r="E87" s="32">
        <f t="shared" si="20"/>
        <v>0.67500000000000004</v>
      </c>
      <c r="F87" s="32">
        <f t="shared" si="20"/>
        <v>0.6</v>
      </c>
      <c r="G87" s="32">
        <f t="shared" si="20"/>
        <v>0.5</v>
      </c>
      <c r="H87" s="36"/>
      <c r="J87" s="43"/>
      <c r="K87" s="44">
        <v>8.5</v>
      </c>
      <c r="L87" s="44">
        <v>7.5</v>
      </c>
      <c r="M87" s="44">
        <v>6.75</v>
      </c>
      <c r="N87" s="44">
        <v>6.6</v>
      </c>
      <c r="O87" s="44">
        <v>6.333333333333333</v>
      </c>
      <c r="P87" s="44">
        <v>5</v>
      </c>
      <c r="Q87" s="44">
        <v>6.75</v>
      </c>
      <c r="R87" s="44">
        <v>6</v>
      </c>
      <c r="S87" s="44">
        <v>5</v>
      </c>
      <c r="U87" s="32">
        <f t="shared" si="14"/>
        <v>0.85</v>
      </c>
      <c r="V87" s="32">
        <f t="shared" si="15"/>
        <v>0.75</v>
      </c>
      <c r="W87" s="32">
        <f t="shared" si="16"/>
        <v>0.67500000000000004</v>
      </c>
      <c r="X87" s="32">
        <f t="shared" si="17"/>
        <v>0.65999999999999992</v>
      </c>
      <c r="Y87" s="32">
        <f t="shared" si="21"/>
        <v>0.6333333333333333</v>
      </c>
      <c r="Z87" s="32">
        <f t="shared" si="21"/>
        <v>0.5</v>
      </c>
      <c r="AA87" s="32">
        <f t="shared" si="22"/>
        <v>0.67500000000000004</v>
      </c>
      <c r="AB87" s="32">
        <f t="shared" si="22"/>
        <v>0.6</v>
      </c>
      <c r="AC87" s="32">
        <f t="shared" si="22"/>
        <v>0.5</v>
      </c>
    </row>
    <row r="88" spans="1:29" x14ac:dyDescent="0.35">
      <c r="A88" s="35" t="s">
        <v>168</v>
      </c>
      <c r="B88" s="36" t="s">
        <v>252</v>
      </c>
      <c r="C88" s="32">
        <f t="shared" si="18"/>
        <v>0.5083333333333333</v>
      </c>
      <c r="D88" s="32">
        <f t="shared" si="19"/>
        <v>0.34222222222222221</v>
      </c>
      <c r="E88" s="32">
        <f t="shared" si="20"/>
        <v>0.42499999999999999</v>
      </c>
      <c r="F88" s="32">
        <f t="shared" si="20"/>
        <v>0.5</v>
      </c>
      <c r="G88" s="32">
        <f t="shared" si="20"/>
        <v>0.3</v>
      </c>
      <c r="H88" s="36"/>
      <c r="J88" s="43"/>
      <c r="K88" s="44">
        <v>6.25</v>
      </c>
      <c r="L88" s="44">
        <v>5</v>
      </c>
      <c r="M88" s="44">
        <v>4</v>
      </c>
      <c r="N88" s="44">
        <v>4.5999999999999996</v>
      </c>
      <c r="O88" s="44">
        <v>3</v>
      </c>
      <c r="P88" s="44">
        <v>2.6666666666666665</v>
      </c>
      <c r="Q88" s="44">
        <v>4.25</v>
      </c>
      <c r="R88" s="44">
        <v>5</v>
      </c>
      <c r="S88" s="44">
        <v>3</v>
      </c>
      <c r="U88" s="32">
        <f t="shared" si="14"/>
        <v>0.625</v>
      </c>
      <c r="V88" s="32">
        <f t="shared" si="15"/>
        <v>0.5</v>
      </c>
      <c r="W88" s="32">
        <f t="shared" si="16"/>
        <v>0.4</v>
      </c>
      <c r="X88" s="32">
        <f t="shared" si="17"/>
        <v>0.45999999999999996</v>
      </c>
      <c r="Y88" s="32">
        <f t="shared" si="21"/>
        <v>0.3</v>
      </c>
      <c r="Z88" s="32">
        <f t="shared" si="21"/>
        <v>0.26666666666666666</v>
      </c>
      <c r="AA88" s="32">
        <f t="shared" si="22"/>
        <v>0.42499999999999999</v>
      </c>
      <c r="AB88" s="32">
        <f t="shared" si="22"/>
        <v>0.5</v>
      </c>
      <c r="AC88" s="32">
        <f t="shared" si="22"/>
        <v>0.3</v>
      </c>
    </row>
    <row r="89" spans="1:29" x14ac:dyDescent="0.35">
      <c r="A89" s="35" t="s">
        <v>169</v>
      </c>
      <c r="B89" s="36" t="s">
        <v>253</v>
      </c>
      <c r="C89" s="32">
        <f t="shared" si="18"/>
        <v>0.44444444444444448</v>
      </c>
      <c r="D89" s="32">
        <f t="shared" si="19"/>
        <v>0.44888888888888889</v>
      </c>
      <c r="E89" s="32">
        <f t="shared" si="20"/>
        <v>0.375</v>
      </c>
      <c r="F89" s="32">
        <f t="shared" si="20"/>
        <v>0.4</v>
      </c>
      <c r="G89" s="32">
        <f t="shared" si="20"/>
        <v>0.3</v>
      </c>
      <c r="H89" s="36"/>
      <c r="J89" s="43"/>
      <c r="K89" s="44">
        <v>5</v>
      </c>
      <c r="L89" s="44">
        <v>3</v>
      </c>
      <c r="M89" s="44">
        <v>5.333333333333333</v>
      </c>
      <c r="N89" s="44">
        <v>4.8</v>
      </c>
      <c r="O89" s="44">
        <v>4</v>
      </c>
      <c r="P89" s="44">
        <v>4.666666666666667</v>
      </c>
      <c r="Q89" s="44">
        <v>3.75</v>
      </c>
      <c r="R89" s="44">
        <v>4</v>
      </c>
      <c r="S89" s="44">
        <v>3</v>
      </c>
      <c r="U89" s="32">
        <f t="shared" si="14"/>
        <v>0.5</v>
      </c>
      <c r="V89" s="32">
        <f t="shared" si="15"/>
        <v>0.3</v>
      </c>
      <c r="W89" s="32">
        <f t="shared" si="16"/>
        <v>0.53333333333333333</v>
      </c>
      <c r="X89" s="32">
        <f t="shared" si="17"/>
        <v>0.48</v>
      </c>
      <c r="Y89" s="32">
        <f t="shared" si="21"/>
        <v>0.4</v>
      </c>
      <c r="Z89" s="32">
        <f t="shared" si="21"/>
        <v>0.46666666666666667</v>
      </c>
      <c r="AA89" s="32">
        <f t="shared" si="22"/>
        <v>0.375</v>
      </c>
      <c r="AB89" s="32">
        <f t="shared" si="22"/>
        <v>0.4</v>
      </c>
      <c r="AC89" s="32">
        <f t="shared" si="22"/>
        <v>0.3</v>
      </c>
    </row>
    <row r="90" spans="1:29" x14ac:dyDescent="0.35">
      <c r="A90" s="35" t="s">
        <v>72</v>
      </c>
      <c r="B90" s="36" t="s">
        <v>73</v>
      </c>
      <c r="C90" s="32">
        <f t="shared" si="18"/>
        <v>0.66666666666666663</v>
      </c>
      <c r="D90" s="32">
        <f t="shared" si="19"/>
        <v>0.55777777777777782</v>
      </c>
      <c r="E90" s="32">
        <f t="shared" si="20"/>
        <v>0.6</v>
      </c>
      <c r="F90" s="32">
        <f t="shared" si="20"/>
        <v>0.4</v>
      </c>
      <c r="G90" s="32">
        <f t="shared" si="20"/>
        <v>0.4</v>
      </c>
      <c r="H90" s="36"/>
      <c r="J90" s="43"/>
      <c r="K90" s="44">
        <v>7</v>
      </c>
      <c r="L90" s="44">
        <v>7</v>
      </c>
      <c r="M90" s="44">
        <v>6</v>
      </c>
      <c r="N90" s="44">
        <v>6.4</v>
      </c>
      <c r="O90" s="44">
        <v>5.333333333333333</v>
      </c>
      <c r="P90" s="44">
        <v>5</v>
      </c>
      <c r="Q90" s="44">
        <v>6</v>
      </c>
      <c r="R90" s="44">
        <v>4</v>
      </c>
      <c r="S90" s="44">
        <v>4</v>
      </c>
      <c r="U90" s="32">
        <f t="shared" si="14"/>
        <v>0.7</v>
      </c>
      <c r="V90" s="32">
        <f t="shared" si="15"/>
        <v>0.7</v>
      </c>
      <c r="W90" s="32">
        <f t="shared" si="16"/>
        <v>0.6</v>
      </c>
      <c r="X90" s="32">
        <f t="shared" si="17"/>
        <v>0.64</v>
      </c>
      <c r="Y90" s="32">
        <f t="shared" si="21"/>
        <v>0.53333333333333333</v>
      </c>
      <c r="Z90" s="32">
        <f t="shared" si="21"/>
        <v>0.5</v>
      </c>
      <c r="AA90" s="32">
        <f t="shared" si="22"/>
        <v>0.6</v>
      </c>
      <c r="AB90" s="32">
        <f t="shared" si="22"/>
        <v>0.4</v>
      </c>
      <c r="AC90" s="32">
        <f t="shared" si="22"/>
        <v>0.4</v>
      </c>
    </row>
    <row r="91" spans="1:29" x14ac:dyDescent="0.35">
      <c r="A91" s="35" t="s">
        <v>74</v>
      </c>
      <c r="B91" s="36" t="s">
        <v>75</v>
      </c>
      <c r="C91" s="32">
        <f t="shared" si="18"/>
        <v>0.55000000000000004</v>
      </c>
      <c r="D91" s="32">
        <f t="shared" si="19"/>
        <v>0.40666666666666668</v>
      </c>
      <c r="E91" s="32">
        <f t="shared" si="20"/>
        <v>0.52500000000000002</v>
      </c>
      <c r="F91" s="32">
        <f t="shared" si="20"/>
        <v>0.4</v>
      </c>
      <c r="G91" s="32">
        <f t="shared" si="20"/>
        <v>0.4</v>
      </c>
      <c r="H91" s="36"/>
      <c r="J91" s="43"/>
      <c r="K91" s="44">
        <v>6.5</v>
      </c>
      <c r="L91" s="44">
        <v>5.5</v>
      </c>
      <c r="M91" s="44">
        <v>4.5</v>
      </c>
      <c r="N91" s="44">
        <v>5.2</v>
      </c>
      <c r="O91" s="44">
        <v>3.3333333333333335</v>
      </c>
      <c r="P91" s="44">
        <v>3.6666666666666665</v>
      </c>
      <c r="Q91" s="44">
        <v>5.25</v>
      </c>
      <c r="R91" s="44">
        <v>4</v>
      </c>
      <c r="S91" s="44">
        <v>4</v>
      </c>
      <c r="U91" s="32">
        <f t="shared" si="14"/>
        <v>0.65</v>
      </c>
      <c r="V91" s="32">
        <f t="shared" si="15"/>
        <v>0.55000000000000004</v>
      </c>
      <c r="W91" s="32">
        <f t="shared" si="16"/>
        <v>0.45</v>
      </c>
      <c r="X91" s="32">
        <f t="shared" si="17"/>
        <v>0.52</v>
      </c>
      <c r="Y91" s="32">
        <f t="shared" si="21"/>
        <v>0.33333333333333337</v>
      </c>
      <c r="Z91" s="32">
        <f t="shared" si="21"/>
        <v>0.36666666666666664</v>
      </c>
      <c r="AA91" s="32">
        <f t="shared" si="22"/>
        <v>0.52500000000000002</v>
      </c>
      <c r="AB91" s="32">
        <f t="shared" si="22"/>
        <v>0.4</v>
      </c>
      <c r="AC91" s="32">
        <f t="shared" si="22"/>
        <v>0.4</v>
      </c>
    </row>
    <row r="92" spans="1:29" x14ac:dyDescent="0.35">
      <c r="A92" s="35" t="s">
        <v>295</v>
      </c>
      <c r="B92" s="36" t="s">
        <v>293</v>
      </c>
      <c r="C92" s="32">
        <f t="shared" si="18"/>
        <v>0.10000000000000002</v>
      </c>
      <c r="D92" s="32">
        <f t="shared" si="19"/>
        <v>0.14000000000000001</v>
      </c>
      <c r="E92" s="32">
        <f t="shared" si="20"/>
        <v>0.1</v>
      </c>
      <c r="F92" s="32">
        <f t="shared" si="20"/>
        <v>0.2</v>
      </c>
      <c r="G92" s="32">
        <f t="shared" si="20"/>
        <v>0.2</v>
      </c>
      <c r="H92" s="36"/>
      <c r="J92" s="43"/>
      <c r="K92" s="44">
        <v>1</v>
      </c>
      <c r="L92" s="44">
        <v>1</v>
      </c>
      <c r="M92" s="44">
        <v>1</v>
      </c>
      <c r="N92" s="44">
        <v>1.2</v>
      </c>
      <c r="O92" s="44">
        <v>1</v>
      </c>
      <c r="P92" s="44">
        <v>2</v>
      </c>
      <c r="Q92" s="44">
        <v>1</v>
      </c>
      <c r="R92" s="44">
        <v>2</v>
      </c>
      <c r="S92" s="44">
        <v>2</v>
      </c>
      <c r="U92" s="32">
        <f t="shared" si="14"/>
        <v>0.1</v>
      </c>
      <c r="V92" s="32">
        <f t="shared" si="15"/>
        <v>0.1</v>
      </c>
      <c r="W92" s="32">
        <f t="shared" si="16"/>
        <v>0.1</v>
      </c>
      <c r="X92" s="32">
        <f t="shared" si="17"/>
        <v>0.12</v>
      </c>
      <c r="Y92" s="32">
        <f t="shared" si="21"/>
        <v>0.1</v>
      </c>
      <c r="Z92" s="32">
        <f t="shared" si="21"/>
        <v>0.2</v>
      </c>
      <c r="AA92" s="32">
        <f t="shared" si="22"/>
        <v>0.1</v>
      </c>
      <c r="AB92" s="32">
        <f t="shared" si="22"/>
        <v>0.2</v>
      </c>
      <c r="AC92" s="32">
        <f t="shared" si="22"/>
        <v>0.2</v>
      </c>
    </row>
    <row r="93" spans="1:29" x14ac:dyDescent="0.35">
      <c r="A93" s="35" t="s">
        <v>170</v>
      </c>
      <c r="B93" s="36" t="s">
        <v>255</v>
      </c>
      <c r="C93" s="32">
        <f t="shared" si="18"/>
        <v>0.18333333333333335</v>
      </c>
      <c r="D93" s="32">
        <f t="shared" si="19"/>
        <v>0.34444444444444439</v>
      </c>
      <c r="E93" s="32">
        <f t="shared" si="20"/>
        <v>0.2</v>
      </c>
      <c r="F93" s="32">
        <f t="shared" si="20"/>
        <v>0.7</v>
      </c>
      <c r="G93" s="32">
        <f t="shared" si="20"/>
        <v>0.3</v>
      </c>
      <c r="H93" s="36"/>
      <c r="J93" s="43"/>
      <c r="K93" s="44">
        <v>1.5</v>
      </c>
      <c r="L93" s="44">
        <v>2</v>
      </c>
      <c r="M93" s="44">
        <v>2</v>
      </c>
      <c r="N93" s="44">
        <v>3</v>
      </c>
      <c r="O93" s="44">
        <v>3.3333333333333335</v>
      </c>
      <c r="P93" s="44">
        <v>4</v>
      </c>
      <c r="Q93" s="44">
        <v>2</v>
      </c>
      <c r="R93" s="44">
        <v>7</v>
      </c>
      <c r="S93" s="44">
        <v>3</v>
      </c>
      <c r="U93" s="32">
        <f t="shared" si="14"/>
        <v>0.15</v>
      </c>
      <c r="V93" s="32">
        <f t="shared" si="15"/>
        <v>0.2</v>
      </c>
      <c r="W93" s="32">
        <f t="shared" si="16"/>
        <v>0.2</v>
      </c>
      <c r="X93" s="32">
        <f t="shared" si="17"/>
        <v>0.3</v>
      </c>
      <c r="Y93" s="32">
        <f t="shared" si="21"/>
        <v>0.33333333333333337</v>
      </c>
      <c r="Z93" s="32">
        <f t="shared" si="21"/>
        <v>0.4</v>
      </c>
      <c r="AA93" s="32">
        <f t="shared" si="22"/>
        <v>0.2</v>
      </c>
      <c r="AB93" s="32">
        <f t="shared" si="22"/>
        <v>0.7</v>
      </c>
      <c r="AC93" s="32">
        <f t="shared" si="22"/>
        <v>0.3</v>
      </c>
    </row>
    <row r="94" spans="1:29" x14ac:dyDescent="0.35">
      <c r="A94" s="35" t="s">
        <v>171</v>
      </c>
      <c r="B94" s="36" t="s">
        <v>256</v>
      </c>
      <c r="C94" s="32">
        <f t="shared" si="18"/>
        <v>0.3666666666666667</v>
      </c>
      <c r="D94" s="32">
        <f t="shared" si="19"/>
        <v>0.34888888888888886</v>
      </c>
      <c r="E94" s="32">
        <f t="shared" si="20"/>
        <v>0.32500000000000001</v>
      </c>
      <c r="F94" s="32">
        <f t="shared" si="20"/>
        <v>0.4</v>
      </c>
      <c r="G94" s="32">
        <f t="shared" si="20"/>
        <v>0.2</v>
      </c>
      <c r="H94" s="36"/>
      <c r="J94" s="43"/>
      <c r="K94" s="44">
        <v>4</v>
      </c>
      <c r="L94" s="44">
        <v>3</v>
      </c>
      <c r="M94" s="44">
        <v>4</v>
      </c>
      <c r="N94" s="44">
        <v>3.8</v>
      </c>
      <c r="O94" s="44">
        <v>3.6666666666666665</v>
      </c>
      <c r="P94" s="44">
        <v>3</v>
      </c>
      <c r="Q94" s="44">
        <v>3.25</v>
      </c>
      <c r="R94" s="44">
        <v>4</v>
      </c>
      <c r="S94" s="44">
        <v>2</v>
      </c>
      <c r="U94" s="32">
        <f t="shared" si="14"/>
        <v>0.4</v>
      </c>
      <c r="V94" s="32">
        <f t="shared" si="15"/>
        <v>0.3</v>
      </c>
      <c r="W94" s="32">
        <f t="shared" si="16"/>
        <v>0.4</v>
      </c>
      <c r="X94" s="32">
        <f t="shared" si="17"/>
        <v>0.38</v>
      </c>
      <c r="Y94" s="32">
        <f t="shared" si="21"/>
        <v>0.36666666666666664</v>
      </c>
      <c r="Z94" s="32">
        <f t="shared" si="21"/>
        <v>0.3</v>
      </c>
      <c r="AA94" s="32">
        <f t="shared" si="22"/>
        <v>0.32500000000000001</v>
      </c>
      <c r="AB94" s="32">
        <f t="shared" si="22"/>
        <v>0.4</v>
      </c>
      <c r="AC94" s="32">
        <f t="shared" si="22"/>
        <v>0.2</v>
      </c>
    </row>
    <row r="95" spans="1:29" x14ac:dyDescent="0.35">
      <c r="A95" s="35" t="s">
        <v>172</v>
      </c>
      <c r="B95" s="36" t="s">
        <v>257</v>
      </c>
      <c r="C95" s="32">
        <f t="shared" si="18"/>
        <v>0.73333333333333339</v>
      </c>
      <c r="D95" s="32">
        <f t="shared" si="19"/>
        <v>0.64722222222222225</v>
      </c>
      <c r="E95" s="32">
        <f t="shared" si="20"/>
        <v>0.6</v>
      </c>
      <c r="F95" s="32">
        <f t="shared" si="20"/>
        <v>0.7</v>
      </c>
      <c r="G95" s="32">
        <f t="shared" si="20"/>
        <v>0.4</v>
      </c>
      <c r="H95" s="36"/>
      <c r="J95" s="43"/>
      <c r="K95" s="44">
        <v>7.75</v>
      </c>
      <c r="L95" s="44">
        <v>7.5</v>
      </c>
      <c r="M95" s="44">
        <v>6.75</v>
      </c>
      <c r="N95" s="44">
        <v>7.75</v>
      </c>
      <c r="O95" s="44">
        <v>6.666666666666667</v>
      </c>
      <c r="P95" s="44">
        <v>5</v>
      </c>
      <c r="Q95" s="44">
        <v>6</v>
      </c>
      <c r="R95" s="44">
        <v>7</v>
      </c>
      <c r="S95" s="44">
        <v>4</v>
      </c>
      <c r="U95" s="32">
        <f t="shared" si="14"/>
        <v>0.77500000000000002</v>
      </c>
      <c r="V95" s="32">
        <f t="shared" si="15"/>
        <v>0.75</v>
      </c>
      <c r="W95" s="32">
        <f t="shared" si="16"/>
        <v>0.67500000000000004</v>
      </c>
      <c r="X95" s="32">
        <f t="shared" si="17"/>
        <v>0.77500000000000002</v>
      </c>
      <c r="Y95" s="32">
        <f t="shared" si="21"/>
        <v>0.66666666666666674</v>
      </c>
      <c r="Z95" s="32">
        <f t="shared" si="21"/>
        <v>0.5</v>
      </c>
      <c r="AA95" s="32">
        <f t="shared" si="22"/>
        <v>0.6</v>
      </c>
      <c r="AB95" s="32">
        <f t="shared" si="22"/>
        <v>0.7</v>
      </c>
      <c r="AC95" s="32">
        <f t="shared" si="22"/>
        <v>0.4</v>
      </c>
    </row>
    <row r="96" spans="1:29" x14ac:dyDescent="0.35">
      <c r="A96" s="35" t="s">
        <v>173</v>
      </c>
      <c r="B96" s="36" t="s">
        <v>258</v>
      </c>
      <c r="C96" s="32">
        <f t="shared" si="18"/>
        <v>0.64166666666666672</v>
      </c>
      <c r="D96" s="32">
        <f t="shared" si="19"/>
        <v>0.46666666666666662</v>
      </c>
      <c r="E96" s="32">
        <f t="shared" si="20"/>
        <v>0.57499999999999996</v>
      </c>
      <c r="F96" s="32">
        <f t="shared" si="20"/>
        <v>0.5</v>
      </c>
      <c r="G96" s="32">
        <f t="shared" si="20"/>
        <v>0.3</v>
      </c>
      <c r="H96" s="36"/>
      <c r="J96" s="43"/>
      <c r="K96" s="44">
        <v>7.75</v>
      </c>
      <c r="L96" s="44">
        <v>6.5</v>
      </c>
      <c r="M96" s="44">
        <v>5</v>
      </c>
      <c r="N96" s="44">
        <v>6</v>
      </c>
      <c r="O96" s="44">
        <v>4.333333333333333</v>
      </c>
      <c r="P96" s="44">
        <v>3.6666666666666665</v>
      </c>
      <c r="Q96" s="44">
        <v>5.75</v>
      </c>
      <c r="R96" s="44">
        <v>5</v>
      </c>
      <c r="S96" s="44">
        <v>3</v>
      </c>
      <c r="U96" s="32">
        <f t="shared" si="14"/>
        <v>0.77500000000000002</v>
      </c>
      <c r="V96" s="32">
        <f t="shared" si="15"/>
        <v>0.65</v>
      </c>
      <c r="W96" s="32">
        <f t="shared" si="16"/>
        <v>0.5</v>
      </c>
      <c r="X96" s="32">
        <f t="shared" si="17"/>
        <v>0.6</v>
      </c>
      <c r="Y96" s="32">
        <f t="shared" si="21"/>
        <v>0.43333333333333329</v>
      </c>
      <c r="Z96" s="32">
        <f t="shared" si="21"/>
        <v>0.36666666666666664</v>
      </c>
      <c r="AA96" s="32">
        <f t="shared" si="22"/>
        <v>0.57499999999999996</v>
      </c>
      <c r="AB96" s="32">
        <f t="shared" si="22"/>
        <v>0.5</v>
      </c>
      <c r="AC96" s="32">
        <f t="shared" si="22"/>
        <v>0.3</v>
      </c>
    </row>
    <row r="97" spans="1:29" x14ac:dyDescent="0.35">
      <c r="A97" s="35" t="s">
        <v>174</v>
      </c>
      <c r="B97" s="36" t="s">
        <v>259</v>
      </c>
      <c r="C97" s="32">
        <f t="shared" si="18"/>
        <v>0.64166666666666672</v>
      </c>
      <c r="D97" s="32">
        <f t="shared" si="19"/>
        <v>0.63777777777777778</v>
      </c>
      <c r="E97" s="32">
        <f t="shared" si="20"/>
        <v>0.55000000000000004</v>
      </c>
      <c r="F97" s="32">
        <f t="shared" si="20"/>
        <v>0.4</v>
      </c>
      <c r="G97" s="32">
        <f t="shared" si="20"/>
        <v>0.5</v>
      </c>
      <c r="H97" s="36"/>
      <c r="J97" s="43"/>
      <c r="K97" s="44">
        <v>7.5</v>
      </c>
      <c r="L97" s="44">
        <v>6</v>
      </c>
      <c r="M97" s="44">
        <v>5.75</v>
      </c>
      <c r="N97" s="44">
        <v>6.8</v>
      </c>
      <c r="O97" s="44">
        <v>6.666666666666667</v>
      </c>
      <c r="P97" s="44">
        <v>5.666666666666667</v>
      </c>
      <c r="Q97" s="44">
        <v>5.5</v>
      </c>
      <c r="R97" s="44">
        <v>4</v>
      </c>
      <c r="S97" s="44">
        <v>5</v>
      </c>
      <c r="U97" s="32">
        <f t="shared" si="14"/>
        <v>0.75</v>
      </c>
      <c r="V97" s="32">
        <f t="shared" si="15"/>
        <v>0.6</v>
      </c>
      <c r="W97" s="32">
        <f t="shared" si="16"/>
        <v>0.57499999999999996</v>
      </c>
      <c r="X97" s="32">
        <f t="shared" si="17"/>
        <v>0.67999999999999994</v>
      </c>
      <c r="Y97" s="32">
        <f t="shared" si="21"/>
        <v>0.66666666666666674</v>
      </c>
      <c r="Z97" s="32">
        <f t="shared" si="21"/>
        <v>0.56666666666666665</v>
      </c>
      <c r="AA97" s="32">
        <f t="shared" si="22"/>
        <v>0.55000000000000004</v>
      </c>
      <c r="AB97" s="32">
        <f t="shared" si="22"/>
        <v>0.4</v>
      </c>
      <c r="AC97" s="32">
        <f t="shared" si="22"/>
        <v>0.5</v>
      </c>
    </row>
    <row r="98" spans="1:29" x14ac:dyDescent="0.35">
      <c r="A98" s="35" t="s">
        <v>175</v>
      </c>
      <c r="B98" s="36" t="s">
        <v>260</v>
      </c>
      <c r="C98" s="32">
        <f t="shared" si="18"/>
        <v>0.625</v>
      </c>
      <c r="D98" s="32">
        <f t="shared" si="19"/>
        <v>0.60888888888888892</v>
      </c>
      <c r="E98" s="32">
        <f t="shared" si="20"/>
        <v>0.65</v>
      </c>
      <c r="F98" s="32">
        <f t="shared" si="20"/>
        <v>0.7</v>
      </c>
      <c r="G98" s="32">
        <f t="shared" si="20"/>
        <v>0.5</v>
      </c>
      <c r="H98" s="36"/>
      <c r="J98" s="43"/>
      <c r="K98" s="44">
        <v>7.75</v>
      </c>
      <c r="L98" s="44">
        <v>6.5</v>
      </c>
      <c r="M98" s="44">
        <v>4.5</v>
      </c>
      <c r="N98" s="44">
        <v>6.6</v>
      </c>
      <c r="O98" s="44">
        <v>5.666666666666667</v>
      </c>
      <c r="P98" s="44">
        <v>6</v>
      </c>
      <c r="Q98" s="44">
        <v>6.5</v>
      </c>
      <c r="R98" s="44">
        <v>7</v>
      </c>
      <c r="S98" s="44">
        <v>5</v>
      </c>
      <c r="U98" s="32">
        <f t="shared" si="14"/>
        <v>0.77500000000000002</v>
      </c>
      <c r="V98" s="32">
        <f t="shared" si="15"/>
        <v>0.65</v>
      </c>
      <c r="W98" s="32">
        <f t="shared" si="16"/>
        <v>0.45</v>
      </c>
      <c r="X98" s="32">
        <f t="shared" si="17"/>
        <v>0.65999999999999992</v>
      </c>
      <c r="Y98" s="32">
        <f t="shared" si="21"/>
        <v>0.56666666666666665</v>
      </c>
      <c r="Z98" s="32">
        <f t="shared" si="21"/>
        <v>0.6</v>
      </c>
      <c r="AA98" s="32">
        <f t="shared" si="22"/>
        <v>0.65</v>
      </c>
      <c r="AB98" s="32">
        <f t="shared" si="22"/>
        <v>0.7</v>
      </c>
      <c r="AC98" s="32">
        <f t="shared" si="22"/>
        <v>0.5</v>
      </c>
    </row>
    <row r="99" spans="1:29" x14ac:dyDescent="0.35">
      <c r="A99" s="35" t="s">
        <v>176</v>
      </c>
      <c r="B99" s="36" t="s">
        <v>261</v>
      </c>
      <c r="C99" s="32">
        <f t="shared" si="18"/>
        <v>0.65</v>
      </c>
      <c r="D99" s="32">
        <f t="shared" si="19"/>
        <v>0.51777777777777778</v>
      </c>
      <c r="E99" s="32">
        <f t="shared" si="20"/>
        <v>0.55000000000000004</v>
      </c>
      <c r="F99" s="32">
        <f t="shared" si="20"/>
        <v>0.6</v>
      </c>
      <c r="G99" s="32">
        <f t="shared" si="20"/>
        <v>0.4</v>
      </c>
      <c r="H99" s="36"/>
      <c r="J99" s="43"/>
      <c r="K99" s="44">
        <v>6.75</v>
      </c>
      <c r="L99" s="44">
        <v>7</v>
      </c>
      <c r="M99" s="44">
        <v>5.75</v>
      </c>
      <c r="N99" s="44">
        <v>5.2</v>
      </c>
      <c r="O99" s="44">
        <v>5.333333333333333</v>
      </c>
      <c r="P99" s="44">
        <v>5</v>
      </c>
      <c r="Q99" s="44">
        <v>5.5</v>
      </c>
      <c r="R99" s="44">
        <v>6</v>
      </c>
      <c r="S99" s="44">
        <v>4</v>
      </c>
      <c r="U99" s="32">
        <f t="shared" si="14"/>
        <v>0.67500000000000004</v>
      </c>
      <c r="V99" s="32">
        <f t="shared" si="15"/>
        <v>0.7</v>
      </c>
      <c r="W99" s="32">
        <f t="shared" si="16"/>
        <v>0.57499999999999996</v>
      </c>
      <c r="X99" s="32">
        <f t="shared" si="17"/>
        <v>0.52</v>
      </c>
      <c r="Y99" s="32">
        <f t="shared" si="21"/>
        <v>0.53333333333333333</v>
      </c>
      <c r="Z99" s="32">
        <f t="shared" si="21"/>
        <v>0.5</v>
      </c>
      <c r="AA99" s="32">
        <f t="shared" si="22"/>
        <v>0.55000000000000004</v>
      </c>
      <c r="AB99" s="32">
        <f t="shared" si="22"/>
        <v>0.6</v>
      </c>
      <c r="AC99" s="32">
        <f t="shared" si="22"/>
        <v>0.4</v>
      </c>
    </row>
    <row r="100" spans="1:29" x14ac:dyDescent="0.35">
      <c r="A100" s="35" t="s">
        <v>177</v>
      </c>
      <c r="B100" s="36" t="s">
        <v>262</v>
      </c>
      <c r="C100" s="32">
        <f t="shared" si="18"/>
        <v>0.84166666666666679</v>
      </c>
      <c r="D100" s="32">
        <f t="shared" si="19"/>
        <v>0.74888888888888883</v>
      </c>
      <c r="E100" s="32">
        <f t="shared" si="20"/>
        <v>0.8</v>
      </c>
      <c r="F100" s="32">
        <f t="shared" si="20"/>
        <v>0.9</v>
      </c>
      <c r="G100" s="32">
        <f t="shared" si="20"/>
        <v>0.8</v>
      </c>
      <c r="H100" s="36"/>
      <c r="J100" s="43"/>
      <c r="K100" s="44">
        <v>9.25</v>
      </c>
      <c r="L100" s="44">
        <v>8</v>
      </c>
      <c r="M100" s="44">
        <v>8</v>
      </c>
      <c r="N100" s="44">
        <v>7.8</v>
      </c>
      <c r="O100" s="44">
        <v>7</v>
      </c>
      <c r="P100" s="44">
        <v>7.666666666666667</v>
      </c>
      <c r="Q100" s="44">
        <v>8</v>
      </c>
      <c r="R100" s="44">
        <v>9</v>
      </c>
      <c r="S100" s="44">
        <v>8</v>
      </c>
      <c r="U100" s="32">
        <f t="shared" si="14"/>
        <v>0.92500000000000004</v>
      </c>
      <c r="V100" s="32">
        <f t="shared" si="15"/>
        <v>0.8</v>
      </c>
      <c r="W100" s="32">
        <f t="shared" si="16"/>
        <v>0.8</v>
      </c>
      <c r="X100" s="32">
        <f t="shared" si="17"/>
        <v>0.78</v>
      </c>
      <c r="Y100" s="32">
        <f t="shared" si="21"/>
        <v>0.7</v>
      </c>
      <c r="Z100" s="32">
        <f t="shared" si="21"/>
        <v>0.76666666666666672</v>
      </c>
      <c r="AA100" s="32">
        <f t="shared" si="22"/>
        <v>0.8</v>
      </c>
      <c r="AB100" s="32">
        <f t="shared" si="22"/>
        <v>0.9</v>
      </c>
      <c r="AC100" s="32">
        <f t="shared" si="22"/>
        <v>0.8</v>
      </c>
    </row>
    <row r="101" spans="1:29" x14ac:dyDescent="0.35">
      <c r="A101" s="38" t="s">
        <v>178</v>
      </c>
      <c r="B101" s="38" t="s">
        <v>263</v>
      </c>
      <c r="C101" s="32">
        <f t="shared" si="18"/>
        <v>0.23055555555555554</v>
      </c>
      <c r="D101" s="32">
        <f t="shared" si="19"/>
        <v>0.58888888888888891</v>
      </c>
      <c r="E101" s="32">
        <f t="shared" si="20"/>
        <v>0.375</v>
      </c>
      <c r="F101" s="32">
        <f t="shared" si="20"/>
        <v>0.7</v>
      </c>
      <c r="G101" s="32">
        <f t="shared" si="20"/>
        <v>0.6</v>
      </c>
      <c r="H101" s="38"/>
      <c r="J101" s="43"/>
      <c r="K101" s="44">
        <v>2.25</v>
      </c>
      <c r="L101" s="44">
        <v>2</v>
      </c>
      <c r="M101" s="44">
        <v>2.6666666666666665</v>
      </c>
      <c r="N101" s="44">
        <v>5</v>
      </c>
      <c r="O101" s="44">
        <v>5</v>
      </c>
      <c r="P101" s="44">
        <v>7.666666666666667</v>
      </c>
      <c r="Q101" s="44">
        <v>3.75</v>
      </c>
      <c r="R101" s="44">
        <v>7</v>
      </c>
      <c r="S101" s="44">
        <v>6</v>
      </c>
      <c r="U101" s="32">
        <f t="shared" si="14"/>
        <v>0.22500000000000001</v>
      </c>
      <c r="V101" s="32">
        <f t="shared" si="15"/>
        <v>0.2</v>
      </c>
      <c r="W101" s="32">
        <f t="shared" si="16"/>
        <v>0.26666666666666666</v>
      </c>
      <c r="X101" s="32">
        <f t="shared" si="17"/>
        <v>0.5</v>
      </c>
      <c r="Y101" s="32">
        <f t="shared" si="21"/>
        <v>0.5</v>
      </c>
      <c r="Z101" s="32">
        <f t="shared" si="21"/>
        <v>0.76666666666666672</v>
      </c>
      <c r="AA101" s="32">
        <f t="shared" si="22"/>
        <v>0.375</v>
      </c>
      <c r="AB101" s="32">
        <f t="shared" si="22"/>
        <v>0.7</v>
      </c>
      <c r="AC101" s="32">
        <f t="shared" si="22"/>
        <v>0.6</v>
      </c>
    </row>
    <row r="102" spans="1:29" x14ac:dyDescent="0.35">
      <c r="A102" s="35" t="s">
        <v>179</v>
      </c>
      <c r="B102" s="36" t="s">
        <v>264</v>
      </c>
      <c r="C102" s="32">
        <f t="shared" si="18"/>
        <v>0.76666666666666661</v>
      </c>
      <c r="D102" s="32">
        <f t="shared" si="19"/>
        <v>0.68444444444444441</v>
      </c>
      <c r="E102" s="32">
        <f t="shared" si="20"/>
        <v>0.82499999999999996</v>
      </c>
      <c r="F102" s="32">
        <f t="shared" si="20"/>
        <v>0.8</v>
      </c>
      <c r="G102" s="32">
        <f t="shared" si="20"/>
        <v>0.8</v>
      </c>
      <c r="H102" s="36"/>
      <c r="J102" s="43"/>
      <c r="K102" s="44">
        <v>8.5</v>
      </c>
      <c r="L102" s="44">
        <v>7.5</v>
      </c>
      <c r="M102" s="44">
        <v>7</v>
      </c>
      <c r="N102" s="44">
        <v>8.1999999999999993</v>
      </c>
      <c r="O102" s="44">
        <v>6</v>
      </c>
      <c r="P102" s="44">
        <v>6.333333333333333</v>
      </c>
      <c r="Q102" s="44">
        <v>8.25</v>
      </c>
      <c r="R102" s="44">
        <v>8</v>
      </c>
      <c r="S102" s="44">
        <v>8</v>
      </c>
      <c r="U102" s="32">
        <f t="shared" si="14"/>
        <v>0.85</v>
      </c>
      <c r="V102" s="32">
        <f t="shared" si="15"/>
        <v>0.75</v>
      </c>
      <c r="W102" s="32">
        <f t="shared" si="16"/>
        <v>0.7</v>
      </c>
      <c r="X102" s="32">
        <f t="shared" si="17"/>
        <v>0.82</v>
      </c>
      <c r="Y102" s="32">
        <f t="shared" si="21"/>
        <v>0.6</v>
      </c>
      <c r="Z102" s="32">
        <f t="shared" si="21"/>
        <v>0.6333333333333333</v>
      </c>
      <c r="AA102" s="32">
        <f t="shared" si="22"/>
        <v>0.82499999999999996</v>
      </c>
      <c r="AB102" s="32">
        <f t="shared" si="22"/>
        <v>0.8</v>
      </c>
      <c r="AC102" s="32">
        <f t="shared" si="22"/>
        <v>0.8</v>
      </c>
    </row>
    <row r="103" spans="1:29" x14ac:dyDescent="0.35">
      <c r="A103" s="35" t="s">
        <v>180</v>
      </c>
      <c r="B103" s="36" t="s">
        <v>265</v>
      </c>
      <c r="C103" s="32">
        <f t="shared" si="18"/>
        <v>0.34999999999999992</v>
      </c>
      <c r="D103" s="32">
        <f t="shared" si="19"/>
        <v>0.43555555555555553</v>
      </c>
      <c r="E103" s="32">
        <f t="shared" si="20"/>
        <v>0.42499999999999999</v>
      </c>
      <c r="F103" s="32">
        <f t="shared" si="20"/>
        <v>0.5</v>
      </c>
      <c r="G103" s="32">
        <f t="shared" si="20"/>
        <v>0.3</v>
      </c>
      <c r="H103" s="36"/>
      <c r="J103" s="43"/>
      <c r="K103" s="44">
        <v>3.5</v>
      </c>
      <c r="L103" s="44">
        <v>3</v>
      </c>
      <c r="M103" s="44">
        <v>4</v>
      </c>
      <c r="N103" s="44">
        <v>4.4000000000000004</v>
      </c>
      <c r="O103" s="44">
        <v>4.666666666666667</v>
      </c>
      <c r="P103" s="44">
        <v>4</v>
      </c>
      <c r="Q103" s="44">
        <v>4.25</v>
      </c>
      <c r="R103" s="44">
        <v>5</v>
      </c>
      <c r="S103" s="44">
        <v>3</v>
      </c>
      <c r="U103" s="32">
        <f t="shared" si="14"/>
        <v>0.35</v>
      </c>
      <c r="V103" s="32">
        <f t="shared" si="15"/>
        <v>0.3</v>
      </c>
      <c r="W103" s="32">
        <f t="shared" si="16"/>
        <v>0.4</v>
      </c>
      <c r="X103" s="32">
        <f t="shared" si="17"/>
        <v>0.44000000000000006</v>
      </c>
      <c r="Y103" s="32">
        <f t="shared" si="21"/>
        <v>0.46666666666666667</v>
      </c>
      <c r="Z103" s="32">
        <f t="shared" si="21"/>
        <v>0.4</v>
      </c>
      <c r="AA103" s="32">
        <f t="shared" si="22"/>
        <v>0.42499999999999999</v>
      </c>
      <c r="AB103" s="32">
        <f t="shared" si="22"/>
        <v>0.5</v>
      </c>
      <c r="AC103" s="32">
        <f t="shared" si="22"/>
        <v>0.3</v>
      </c>
    </row>
    <row r="104" spans="1:29" x14ac:dyDescent="0.35">
      <c r="A104" s="35" t="s">
        <v>76</v>
      </c>
      <c r="B104" s="36" t="s">
        <v>77</v>
      </c>
      <c r="C104" s="32">
        <f t="shared" si="18"/>
        <v>0.2388888888888889</v>
      </c>
      <c r="D104" s="32">
        <f t="shared" si="19"/>
        <v>0.50444444444444436</v>
      </c>
      <c r="E104" s="32">
        <f t="shared" si="20"/>
        <v>0.375</v>
      </c>
      <c r="F104" s="32">
        <f t="shared" si="20"/>
        <v>0.5</v>
      </c>
      <c r="G104" s="32">
        <f t="shared" si="20"/>
        <v>0.6</v>
      </c>
      <c r="H104" s="36"/>
      <c r="J104" s="43"/>
      <c r="K104" s="44">
        <v>2.5</v>
      </c>
      <c r="L104" s="44">
        <v>2</v>
      </c>
      <c r="M104" s="44">
        <v>2.6666666666666665</v>
      </c>
      <c r="N104" s="44">
        <v>3.8</v>
      </c>
      <c r="O104" s="44">
        <v>5</v>
      </c>
      <c r="P104" s="44">
        <v>6.333333333333333</v>
      </c>
      <c r="Q104" s="44">
        <v>3.75</v>
      </c>
      <c r="R104" s="44">
        <v>5</v>
      </c>
      <c r="S104" s="44">
        <v>6</v>
      </c>
      <c r="U104" s="32">
        <f t="shared" ref="U104:U136" si="23">IF(ISNUMBER(K104)=TRUE,U$5*(K104-U$4)/(U$3-U$4)+(1-U$5)*(1-(K104-U$4)/(U$3-U$4)),"..")</f>
        <v>0.25</v>
      </c>
      <c r="V104" s="32">
        <f t="shared" ref="V104:V136" si="24">IF(ISNUMBER(L104)=TRUE,V$5*(L104-V$4)/(V$3-V$4)+(1-V$5)*(1-(L104-V$4)/(V$3-V$4)),"..")</f>
        <v>0.2</v>
      </c>
      <c r="W104" s="32">
        <f t="shared" ref="W104:W136" si="25">IF(ISNUMBER(M104)=TRUE,W$5*(M104-W$4)/(W$3-W$4)+(1-W$5)*(1-(M104-W$4)/(W$3-W$4)),"..")</f>
        <v>0.26666666666666666</v>
      </c>
      <c r="X104" s="32">
        <f t="shared" ref="X104:X136" si="26">IF(ISNUMBER(N104)=TRUE,X$5*(N104-X$4)/(X$3-X$4)+(1-X$5)*(1-(N104-X$4)/(X$3-X$4)),"..")</f>
        <v>0.38</v>
      </c>
      <c r="Y104" s="32">
        <f t="shared" si="21"/>
        <v>0.5</v>
      </c>
      <c r="Z104" s="32">
        <f t="shared" si="21"/>
        <v>0.6333333333333333</v>
      </c>
      <c r="AA104" s="32">
        <f t="shared" si="22"/>
        <v>0.375</v>
      </c>
      <c r="AB104" s="32">
        <f t="shared" si="22"/>
        <v>0.5</v>
      </c>
      <c r="AC104" s="32">
        <f t="shared" si="22"/>
        <v>0.6</v>
      </c>
    </row>
    <row r="105" spans="1:29" x14ac:dyDescent="0.35">
      <c r="A105" s="35" t="s">
        <v>181</v>
      </c>
      <c r="B105" s="36" t="s">
        <v>266</v>
      </c>
      <c r="C105" s="32">
        <f t="shared" si="18"/>
        <v>0.16111111111111112</v>
      </c>
      <c r="D105" s="32">
        <f t="shared" si="19"/>
        <v>0.42222222222222222</v>
      </c>
      <c r="E105" s="32">
        <f t="shared" si="20"/>
        <v>0.22500000000000001</v>
      </c>
      <c r="F105" s="32">
        <f t="shared" si="20"/>
        <v>0.6</v>
      </c>
      <c r="G105" s="32">
        <f t="shared" si="20"/>
        <v>0.5</v>
      </c>
      <c r="H105" s="36"/>
      <c r="J105" s="43"/>
      <c r="K105" s="44">
        <v>1.5</v>
      </c>
      <c r="L105" s="44">
        <v>1</v>
      </c>
      <c r="M105" s="44">
        <v>2.3333333333333335</v>
      </c>
      <c r="N105" s="44">
        <v>3</v>
      </c>
      <c r="O105" s="44">
        <v>4.333333333333333</v>
      </c>
      <c r="P105" s="44">
        <v>5.333333333333333</v>
      </c>
      <c r="Q105" s="44">
        <v>2.25</v>
      </c>
      <c r="R105" s="44">
        <v>6</v>
      </c>
      <c r="S105" s="44">
        <v>5</v>
      </c>
      <c r="U105" s="32">
        <f t="shared" si="23"/>
        <v>0.15</v>
      </c>
      <c r="V105" s="32">
        <f t="shared" si="24"/>
        <v>0.1</v>
      </c>
      <c r="W105" s="32">
        <f t="shared" si="25"/>
        <v>0.23333333333333334</v>
      </c>
      <c r="X105" s="32">
        <f t="shared" si="26"/>
        <v>0.3</v>
      </c>
      <c r="Y105" s="32">
        <f t="shared" si="21"/>
        <v>0.43333333333333329</v>
      </c>
      <c r="Z105" s="32">
        <f t="shared" si="21"/>
        <v>0.53333333333333333</v>
      </c>
      <c r="AA105" s="32">
        <f t="shared" si="22"/>
        <v>0.22500000000000001</v>
      </c>
      <c r="AB105" s="32">
        <f t="shared" si="22"/>
        <v>0.6</v>
      </c>
      <c r="AC105" s="32">
        <f t="shared" si="22"/>
        <v>0.5</v>
      </c>
    </row>
    <row r="106" spans="1:29" x14ac:dyDescent="0.35">
      <c r="A106" s="35" t="s">
        <v>79</v>
      </c>
      <c r="B106" s="36" t="s">
        <v>80</v>
      </c>
      <c r="C106" s="32">
        <f t="shared" si="18"/>
        <v>0.7416666666666667</v>
      </c>
      <c r="D106" s="32">
        <f t="shared" si="19"/>
        <v>0.68222222222222229</v>
      </c>
      <c r="E106" s="32">
        <f t="shared" si="20"/>
        <v>0.625</v>
      </c>
      <c r="F106" s="32">
        <f t="shared" si="20"/>
        <v>0.5</v>
      </c>
      <c r="G106" s="32">
        <f t="shared" si="20"/>
        <v>0.5</v>
      </c>
      <c r="H106" s="36"/>
      <c r="J106" s="43"/>
      <c r="K106" s="44">
        <v>8</v>
      </c>
      <c r="L106" s="44">
        <v>8</v>
      </c>
      <c r="M106" s="44">
        <v>6.25</v>
      </c>
      <c r="N106" s="44">
        <v>7.8</v>
      </c>
      <c r="O106" s="44">
        <v>6.666666666666667</v>
      </c>
      <c r="P106" s="44">
        <v>6</v>
      </c>
      <c r="Q106" s="44">
        <v>6.25</v>
      </c>
      <c r="R106" s="44">
        <v>5</v>
      </c>
      <c r="S106" s="44">
        <v>5</v>
      </c>
      <c r="U106" s="32">
        <f t="shared" si="23"/>
        <v>0.8</v>
      </c>
      <c r="V106" s="32">
        <f t="shared" si="24"/>
        <v>0.8</v>
      </c>
      <c r="W106" s="32">
        <f t="shared" si="25"/>
        <v>0.625</v>
      </c>
      <c r="X106" s="32">
        <f t="shared" si="26"/>
        <v>0.78</v>
      </c>
      <c r="Y106" s="32">
        <f t="shared" si="21"/>
        <v>0.66666666666666674</v>
      </c>
      <c r="Z106" s="32">
        <f t="shared" si="21"/>
        <v>0.6</v>
      </c>
      <c r="AA106" s="32">
        <f t="shared" si="22"/>
        <v>0.625</v>
      </c>
      <c r="AB106" s="32">
        <f t="shared" si="22"/>
        <v>0.5</v>
      </c>
      <c r="AC106" s="32">
        <f t="shared" si="22"/>
        <v>0.5</v>
      </c>
    </row>
    <row r="107" spans="1:29" x14ac:dyDescent="0.35">
      <c r="A107" s="35" t="s">
        <v>182</v>
      </c>
      <c r="B107" s="36" t="s">
        <v>267</v>
      </c>
      <c r="C107" s="32">
        <f t="shared" si="18"/>
        <v>0.7583333333333333</v>
      </c>
      <c r="D107" s="32">
        <f t="shared" si="19"/>
        <v>0.68888888888888877</v>
      </c>
      <c r="E107" s="32">
        <f t="shared" si="20"/>
        <v>0.67500000000000004</v>
      </c>
      <c r="F107" s="32">
        <f t="shared" si="20"/>
        <v>0.7</v>
      </c>
      <c r="G107" s="32">
        <f t="shared" si="20"/>
        <v>0.6</v>
      </c>
      <c r="H107" s="36"/>
      <c r="J107" s="43"/>
      <c r="K107" s="44">
        <v>8.25</v>
      </c>
      <c r="L107" s="44">
        <v>7.5</v>
      </c>
      <c r="M107" s="44">
        <v>7</v>
      </c>
      <c r="N107" s="44">
        <v>7</v>
      </c>
      <c r="O107" s="44">
        <v>7</v>
      </c>
      <c r="P107" s="44">
        <v>6.666666666666667</v>
      </c>
      <c r="Q107" s="44">
        <v>6.75</v>
      </c>
      <c r="R107" s="44">
        <v>7</v>
      </c>
      <c r="S107" s="44">
        <v>6</v>
      </c>
      <c r="U107" s="32">
        <f t="shared" si="23"/>
        <v>0.82499999999999996</v>
      </c>
      <c r="V107" s="32">
        <f t="shared" si="24"/>
        <v>0.75</v>
      </c>
      <c r="W107" s="32">
        <f t="shared" si="25"/>
        <v>0.7</v>
      </c>
      <c r="X107" s="32">
        <f t="shared" si="26"/>
        <v>0.7</v>
      </c>
      <c r="Y107" s="32">
        <f t="shared" si="21"/>
        <v>0.7</v>
      </c>
      <c r="Z107" s="32">
        <f t="shared" si="21"/>
        <v>0.66666666666666674</v>
      </c>
      <c r="AA107" s="32">
        <f t="shared" si="22"/>
        <v>0.67500000000000004</v>
      </c>
      <c r="AB107" s="32">
        <f t="shared" si="22"/>
        <v>0.7</v>
      </c>
      <c r="AC107" s="32">
        <f t="shared" si="22"/>
        <v>0.6</v>
      </c>
    </row>
    <row r="108" spans="1:29" x14ac:dyDescent="0.35">
      <c r="A108" s="35" t="s">
        <v>82</v>
      </c>
      <c r="B108" s="36" t="s">
        <v>83</v>
      </c>
      <c r="C108" s="32">
        <f t="shared" si="18"/>
        <v>0.6166666666666667</v>
      </c>
      <c r="D108" s="32">
        <f t="shared" si="19"/>
        <v>0.48222222222222227</v>
      </c>
      <c r="E108" s="32">
        <f t="shared" si="20"/>
        <v>0.47499999999999998</v>
      </c>
      <c r="F108" s="32">
        <f t="shared" si="20"/>
        <v>0.3</v>
      </c>
      <c r="G108" s="32">
        <f t="shared" si="20"/>
        <v>0.4</v>
      </c>
      <c r="H108" s="36"/>
      <c r="J108" s="43"/>
      <c r="K108" s="44">
        <v>6.75</v>
      </c>
      <c r="L108" s="44">
        <v>6.5</v>
      </c>
      <c r="M108" s="44">
        <v>5.25</v>
      </c>
      <c r="N108" s="44">
        <v>5.8</v>
      </c>
      <c r="O108" s="44">
        <v>4.666666666666667</v>
      </c>
      <c r="P108" s="44">
        <v>4</v>
      </c>
      <c r="Q108" s="44">
        <v>4.75</v>
      </c>
      <c r="R108" s="44">
        <v>3</v>
      </c>
      <c r="S108" s="44">
        <v>4</v>
      </c>
      <c r="U108" s="32">
        <f t="shared" si="23"/>
        <v>0.67500000000000004</v>
      </c>
      <c r="V108" s="32">
        <f t="shared" si="24"/>
        <v>0.65</v>
      </c>
      <c r="W108" s="32">
        <f t="shared" si="25"/>
        <v>0.52500000000000002</v>
      </c>
      <c r="X108" s="32">
        <f t="shared" si="26"/>
        <v>0.57999999999999996</v>
      </c>
      <c r="Y108" s="32">
        <f t="shared" si="21"/>
        <v>0.46666666666666667</v>
      </c>
      <c r="Z108" s="32">
        <f t="shared" si="21"/>
        <v>0.4</v>
      </c>
      <c r="AA108" s="32">
        <f t="shared" si="22"/>
        <v>0.47499999999999998</v>
      </c>
      <c r="AB108" s="32">
        <f t="shared" si="22"/>
        <v>0.3</v>
      </c>
      <c r="AC108" s="32">
        <f t="shared" si="22"/>
        <v>0.4</v>
      </c>
    </row>
    <row r="109" spans="1:29" x14ac:dyDescent="0.35">
      <c r="A109" s="35" t="s">
        <v>183</v>
      </c>
      <c r="B109" s="36" t="s">
        <v>268</v>
      </c>
      <c r="C109" s="32">
        <f t="shared" si="18"/>
        <v>0.37777777777777777</v>
      </c>
      <c r="D109" s="32">
        <f t="shared" si="19"/>
        <v>0.65111111111111108</v>
      </c>
      <c r="E109" s="32">
        <f t="shared" si="20"/>
        <v>0.57499999999999996</v>
      </c>
      <c r="F109" s="32">
        <f t="shared" si="20"/>
        <v>1</v>
      </c>
      <c r="G109" s="32">
        <f t="shared" si="20"/>
        <v>0.9</v>
      </c>
      <c r="H109" s="36"/>
      <c r="J109" s="43"/>
      <c r="K109" s="44">
        <v>3.5</v>
      </c>
      <c r="L109" s="44">
        <v>2.5</v>
      </c>
      <c r="M109" s="44">
        <v>5.333333333333333</v>
      </c>
      <c r="N109" s="44">
        <v>5.2</v>
      </c>
      <c r="O109" s="44">
        <v>5</v>
      </c>
      <c r="P109" s="44">
        <v>9.3333333333333339</v>
      </c>
      <c r="Q109" s="44">
        <v>5.75</v>
      </c>
      <c r="R109" s="44">
        <v>10</v>
      </c>
      <c r="S109" s="44">
        <v>9</v>
      </c>
      <c r="U109" s="32">
        <f t="shared" si="23"/>
        <v>0.35</v>
      </c>
      <c r="V109" s="32">
        <f t="shared" si="24"/>
        <v>0.25</v>
      </c>
      <c r="W109" s="32">
        <f t="shared" si="25"/>
        <v>0.53333333333333333</v>
      </c>
      <c r="X109" s="32">
        <f t="shared" si="26"/>
        <v>0.52</v>
      </c>
      <c r="Y109" s="32">
        <f t="shared" si="21"/>
        <v>0.5</v>
      </c>
      <c r="Z109" s="32">
        <f t="shared" si="21"/>
        <v>0.93333333333333335</v>
      </c>
      <c r="AA109" s="32">
        <f t="shared" si="22"/>
        <v>0.57499999999999996</v>
      </c>
      <c r="AB109" s="32">
        <f t="shared" si="22"/>
        <v>1</v>
      </c>
      <c r="AC109" s="32">
        <f t="shared" si="22"/>
        <v>0.9</v>
      </c>
    </row>
    <row r="110" spans="1:29" x14ac:dyDescent="0.35">
      <c r="A110" s="35" t="s">
        <v>184</v>
      </c>
      <c r="B110" s="36" t="s">
        <v>269</v>
      </c>
      <c r="C110" s="32">
        <f t="shared" si="18"/>
        <v>0.85</v>
      </c>
      <c r="D110" s="32">
        <f t="shared" si="19"/>
        <v>0.79555555555555557</v>
      </c>
      <c r="E110" s="32">
        <f t="shared" si="20"/>
        <v>0.8</v>
      </c>
      <c r="F110" s="32">
        <f t="shared" si="20"/>
        <v>0.9</v>
      </c>
      <c r="G110" s="32">
        <f t="shared" si="20"/>
        <v>0.7</v>
      </c>
      <c r="H110" s="36"/>
      <c r="J110" s="43"/>
      <c r="K110" s="44">
        <v>9.75</v>
      </c>
      <c r="L110" s="44">
        <v>8</v>
      </c>
      <c r="M110" s="44">
        <v>7.75</v>
      </c>
      <c r="N110" s="44">
        <v>8.1999999999999993</v>
      </c>
      <c r="O110" s="44">
        <v>8</v>
      </c>
      <c r="P110" s="44">
        <v>7.666666666666667</v>
      </c>
      <c r="Q110" s="44">
        <v>8</v>
      </c>
      <c r="R110" s="44">
        <v>9</v>
      </c>
      <c r="S110" s="44">
        <v>7</v>
      </c>
      <c r="U110" s="32">
        <f t="shared" si="23"/>
        <v>0.97499999999999998</v>
      </c>
      <c r="V110" s="32">
        <f t="shared" si="24"/>
        <v>0.8</v>
      </c>
      <c r="W110" s="32">
        <f t="shared" si="25"/>
        <v>0.77500000000000002</v>
      </c>
      <c r="X110" s="32">
        <f t="shared" si="26"/>
        <v>0.82</v>
      </c>
      <c r="Y110" s="32">
        <f t="shared" si="21"/>
        <v>0.8</v>
      </c>
      <c r="Z110" s="32">
        <f t="shared" si="21"/>
        <v>0.76666666666666672</v>
      </c>
      <c r="AA110" s="32">
        <f t="shared" si="22"/>
        <v>0.8</v>
      </c>
      <c r="AB110" s="32">
        <f t="shared" si="22"/>
        <v>0.9</v>
      </c>
      <c r="AC110" s="32">
        <f t="shared" si="22"/>
        <v>0.7</v>
      </c>
    </row>
    <row r="111" spans="1:29" x14ac:dyDescent="0.35">
      <c r="A111" s="35" t="s">
        <v>185</v>
      </c>
      <c r="B111" s="36" t="s">
        <v>270</v>
      </c>
      <c r="C111" s="32">
        <f t="shared" si="18"/>
        <v>0.91666666666666663</v>
      </c>
      <c r="D111" s="32">
        <f t="shared" si="19"/>
        <v>0.8222222222222223</v>
      </c>
      <c r="E111" s="32">
        <f t="shared" si="20"/>
        <v>0.92500000000000004</v>
      </c>
      <c r="F111" s="32">
        <f t="shared" si="20"/>
        <v>0.9</v>
      </c>
      <c r="G111" s="32">
        <f t="shared" si="20"/>
        <v>0.8</v>
      </c>
      <c r="H111" s="36"/>
      <c r="J111" s="43"/>
      <c r="K111" s="44">
        <v>9.5</v>
      </c>
      <c r="L111" s="44">
        <v>10</v>
      </c>
      <c r="M111" s="44">
        <v>8</v>
      </c>
      <c r="N111" s="44">
        <v>9</v>
      </c>
      <c r="O111" s="44">
        <v>7.666666666666667</v>
      </c>
      <c r="P111" s="44">
        <v>8</v>
      </c>
      <c r="Q111" s="44">
        <v>9.25</v>
      </c>
      <c r="R111" s="44">
        <v>9</v>
      </c>
      <c r="S111" s="44">
        <v>8</v>
      </c>
      <c r="U111" s="32">
        <f t="shared" si="23"/>
        <v>0.95</v>
      </c>
      <c r="V111" s="32">
        <f t="shared" si="24"/>
        <v>1</v>
      </c>
      <c r="W111" s="32">
        <f t="shared" si="25"/>
        <v>0.8</v>
      </c>
      <c r="X111" s="32">
        <f t="shared" si="26"/>
        <v>0.9</v>
      </c>
      <c r="Y111" s="32">
        <f t="shared" si="21"/>
        <v>0.76666666666666672</v>
      </c>
      <c r="Z111" s="32">
        <f t="shared" si="21"/>
        <v>0.8</v>
      </c>
      <c r="AA111" s="32">
        <f t="shared" si="22"/>
        <v>0.92500000000000004</v>
      </c>
      <c r="AB111" s="32">
        <f t="shared" si="22"/>
        <v>0.9</v>
      </c>
      <c r="AC111" s="32">
        <f t="shared" si="22"/>
        <v>0.8</v>
      </c>
    </row>
    <row r="112" spans="1:29" x14ac:dyDescent="0.35">
      <c r="A112" s="35" t="s">
        <v>84</v>
      </c>
      <c r="B112" s="36" t="s">
        <v>85</v>
      </c>
      <c r="C112" s="32">
        <f t="shared" si="18"/>
        <v>0.1388888888888889</v>
      </c>
      <c r="D112" s="32">
        <f t="shared" si="19"/>
        <v>0.1822222222222222</v>
      </c>
      <c r="E112" s="32">
        <f t="shared" si="20"/>
        <v>0.1</v>
      </c>
      <c r="F112" s="32">
        <f t="shared" si="20"/>
        <v>0.2</v>
      </c>
      <c r="G112" s="32">
        <f t="shared" si="20"/>
        <v>0.1</v>
      </c>
      <c r="H112" s="36"/>
      <c r="J112" s="43"/>
      <c r="K112" s="44">
        <v>1.5</v>
      </c>
      <c r="L112" s="44">
        <v>1</v>
      </c>
      <c r="M112" s="44">
        <v>1.6666666666666667</v>
      </c>
      <c r="N112" s="44">
        <v>2.8</v>
      </c>
      <c r="O112" s="44">
        <v>1.6666666666666667</v>
      </c>
      <c r="P112" s="44">
        <v>1</v>
      </c>
      <c r="Q112" s="44">
        <v>1</v>
      </c>
      <c r="R112" s="44">
        <v>2</v>
      </c>
      <c r="S112" s="44">
        <v>1</v>
      </c>
      <c r="U112" s="32">
        <f t="shared" si="23"/>
        <v>0.15</v>
      </c>
      <c r="V112" s="32">
        <f t="shared" si="24"/>
        <v>0.1</v>
      </c>
      <c r="W112" s="32">
        <f t="shared" si="25"/>
        <v>0.16666666666666669</v>
      </c>
      <c r="X112" s="32">
        <f t="shared" si="26"/>
        <v>0.27999999999999997</v>
      </c>
      <c r="Y112" s="32">
        <f t="shared" si="21"/>
        <v>0.16666666666666669</v>
      </c>
      <c r="Z112" s="32">
        <f t="shared" si="21"/>
        <v>0.1</v>
      </c>
      <c r="AA112" s="32">
        <f t="shared" si="22"/>
        <v>0.1</v>
      </c>
      <c r="AB112" s="32">
        <f t="shared" si="22"/>
        <v>0.2</v>
      </c>
      <c r="AC112" s="32">
        <f t="shared" si="22"/>
        <v>0.1</v>
      </c>
    </row>
    <row r="113" spans="1:29" x14ac:dyDescent="0.35">
      <c r="A113" s="35" t="s">
        <v>86</v>
      </c>
      <c r="B113" s="36" t="s">
        <v>87</v>
      </c>
      <c r="C113" s="32">
        <f t="shared" si="18"/>
        <v>0.75</v>
      </c>
      <c r="D113" s="32">
        <f t="shared" si="19"/>
        <v>0.6644444444444445</v>
      </c>
      <c r="E113" s="32">
        <f t="shared" si="20"/>
        <v>0.75</v>
      </c>
      <c r="F113" s="32">
        <f t="shared" si="20"/>
        <v>0.8</v>
      </c>
      <c r="G113" s="32">
        <f t="shared" si="20"/>
        <v>0.5</v>
      </c>
      <c r="H113" s="36"/>
      <c r="J113" s="43"/>
      <c r="K113" s="44">
        <v>7.5</v>
      </c>
      <c r="L113" s="44">
        <v>8</v>
      </c>
      <c r="M113" s="44">
        <v>7</v>
      </c>
      <c r="N113" s="44">
        <v>7.6</v>
      </c>
      <c r="O113" s="44">
        <v>6.666666666666667</v>
      </c>
      <c r="P113" s="44">
        <v>5.666666666666667</v>
      </c>
      <c r="Q113" s="44">
        <v>7.5</v>
      </c>
      <c r="R113" s="44">
        <v>8</v>
      </c>
      <c r="S113" s="44">
        <v>5</v>
      </c>
      <c r="U113" s="32">
        <f t="shared" si="23"/>
        <v>0.75</v>
      </c>
      <c r="V113" s="32">
        <f t="shared" si="24"/>
        <v>0.8</v>
      </c>
      <c r="W113" s="32">
        <f t="shared" si="25"/>
        <v>0.7</v>
      </c>
      <c r="X113" s="32">
        <f t="shared" si="26"/>
        <v>0.76</v>
      </c>
      <c r="Y113" s="32">
        <f t="shared" si="21"/>
        <v>0.66666666666666674</v>
      </c>
      <c r="Z113" s="32">
        <f t="shared" si="21"/>
        <v>0.56666666666666665</v>
      </c>
      <c r="AA113" s="32">
        <f t="shared" si="22"/>
        <v>0.75</v>
      </c>
      <c r="AB113" s="32">
        <f t="shared" si="22"/>
        <v>0.8</v>
      </c>
      <c r="AC113" s="32">
        <f t="shared" si="22"/>
        <v>0.5</v>
      </c>
    </row>
    <row r="114" spans="1:29" x14ac:dyDescent="0.35">
      <c r="A114" s="35" t="s">
        <v>115</v>
      </c>
      <c r="B114" s="36" t="s">
        <v>294</v>
      </c>
      <c r="C114" s="32">
        <f t="shared" si="18"/>
        <v>0.79999999999999993</v>
      </c>
      <c r="D114" s="32">
        <f t="shared" si="19"/>
        <v>0.75111111111111117</v>
      </c>
      <c r="E114" s="32">
        <f t="shared" si="20"/>
        <v>0.82499999999999996</v>
      </c>
      <c r="F114" s="32">
        <f t="shared" si="20"/>
        <v>0.9</v>
      </c>
      <c r="G114" s="32">
        <f t="shared" si="20"/>
        <v>0.6</v>
      </c>
      <c r="H114" s="36"/>
      <c r="J114" s="43"/>
      <c r="K114" s="44">
        <v>8.25</v>
      </c>
      <c r="L114" s="44">
        <v>8.5</v>
      </c>
      <c r="M114" s="44">
        <v>7.25</v>
      </c>
      <c r="N114" s="44">
        <v>8.1999999999999993</v>
      </c>
      <c r="O114" s="44">
        <v>7</v>
      </c>
      <c r="P114" s="44">
        <v>7.333333333333333</v>
      </c>
      <c r="Q114" s="44">
        <v>8.25</v>
      </c>
      <c r="R114" s="44">
        <v>9</v>
      </c>
      <c r="S114" s="44">
        <v>6</v>
      </c>
      <c r="U114" s="32">
        <f t="shared" si="23"/>
        <v>0.82499999999999996</v>
      </c>
      <c r="V114" s="32">
        <f t="shared" si="24"/>
        <v>0.85</v>
      </c>
      <c r="W114" s="32">
        <f t="shared" si="25"/>
        <v>0.72499999999999998</v>
      </c>
      <c r="X114" s="32">
        <f t="shared" si="26"/>
        <v>0.82</v>
      </c>
      <c r="Y114" s="32">
        <f t="shared" si="21"/>
        <v>0.7</v>
      </c>
      <c r="Z114" s="32">
        <f t="shared" si="21"/>
        <v>0.73333333333333328</v>
      </c>
      <c r="AA114" s="32">
        <f t="shared" si="22"/>
        <v>0.82499999999999996</v>
      </c>
      <c r="AB114" s="32">
        <f t="shared" si="22"/>
        <v>0.9</v>
      </c>
      <c r="AC114" s="32">
        <f t="shared" si="22"/>
        <v>0.6</v>
      </c>
    </row>
    <row r="115" spans="1:29" x14ac:dyDescent="0.35">
      <c r="A115" s="35" t="s">
        <v>88</v>
      </c>
      <c r="B115" s="36" t="s">
        <v>484</v>
      </c>
      <c r="C115" s="32">
        <f t="shared" si="18"/>
        <v>0.19444444444444442</v>
      </c>
      <c r="D115" s="32">
        <f t="shared" si="19"/>
        <v>0.21333333333333335</v>
      </c>
      <c r="E115" s="32">
        <f t="shared" si="20"/>
        <v>0.22500000000000001</v>
      </c>
      <c r="F115" s="32">
        <f t="shared" si="20"/>
        <v>0.2</v>
      </c>
      <c r="G115" s="32">
        <f t="shared" si="20"/>
        <v>0.2</v>
      </c>
      <c r="H115" s="36"/>
      <c r="J115" s="43"/>
      <c r="K115" s="44">
        <v>2</v>
      </c>
      <c r="L115" s="44">
        <v>1.5</v>
      </c>
      <c r="M115" s="44">
        <v>2.3333333333333335</v>
      </c>
      <c r="N115" s="44">
        <v>2.4</v>
      </c>
      <c r="O115" s="44">
        <v>2</v>
      </c>
      <c r="P115" s="44">
        <v>2</v>
      </c>
      <c r="Q115" s="44">
        <v>2.25</v>
      </c>
      <c r="R115" s="44">
        <v>2</v>
      </c>
      <c r="S115" s="44">
        <v>2</v>
      </c>
      <c r="U115" s="32">
        <f t="shared" si="23"/>
        <v>0.2</v>
      </c>
      <c r="V115" s="32">
        <f t="shared" si="24"/>
        <v>0.15</v>
      </c>
      <c r="W115" s="32">
        <f t="shared" si="25"/>
        <v>0.23333333333333334</v>
      </c>
      <c r="X115" s="32">
        <f t="shared" si="26"/>
        <v>0.24</v>
      </c>
      <c r="Y115" s="32">
        <f t="shared" si="21"/>
        <v>0.2</v>
      </c>
      <c r="Z115" s="32">
        <f t="shared" si="21"/>
        <v>0.2</v>
      </c>
      <c r="AA115" s="32">
        <f t="shared" si="22"/>
        <v>0.22500000000000001</v>
      </c>
      <c r="AB115" s="32">
        <f t="shared" si="22"/>
        <v>0.2</v>
      </c>
      <c r="AC115" s="32">
        <f t="shared" si="22"/>
        <v>0.2</v>
      </c>
    </row>
    <row r="116" spans="1:29" x14ac:dyDescent="0.35">
      <c r="A116" s="35" t="s">
        <v>186</v>
      </c>
      <c r="B116" s="36" t="s">
        <v>272</v>
      </c>
      <c r="C116" s="32">
        <f t="shared" si="18"/>
        <v>0.65</v>
      </c>
      <c r="D116" s="32">
        <f t="shared" si="19"/>
        <v>0.59333333333333327</v>
      </c>
      <c r="E116" s="32">
        <f t="shared" si="20"/>
        <v>0.6</v>
      </c>
      <c r="F116" s="32">
        <f t="shared" si="20"/>
        <v>0.7</v>
      </c>
      <c r="G116" s="32">
        <f t="shared" si="20"/>
        <v>0.5</v>
      </c>
      <c r="H116" s="36"/>
      <c r="J116" s="43"/>
      <c r="K116" s="44">
        <v>7.25</v>
      </c>
      <c r="L116" s="44">
        <v>6</v>
      </c>
      <c r="M116" s="44">
        <v>6.25</v>
      </c>
      <c r="N116" s="44">
        <v>6.8</v>
      </c>
      <c r="O116" s="44">
        <v>5.666666666666667</v>
      </c>
      <c r="P116" s="44">
        <v>5.333333333333333</v>
      </c>
      <c r="Q116" s="44">
        <v>6</v>
      </c>
      <c r="R116" s="44">
        <v>7</v>
      </c>
      <c r="S116" s="44">
        <v>5</v>
      </c>
      <c r="U116" s="32">
        <f t="shared" si="23"/>
        <v>0.72499999999999998</v>
      </c>
      <c r="V116" s="32">
        <f t="shared" si="24"/>
        <v>0.6</v>
      </c>
      <c r="W116" s="32">
        <f t="shared" si="25"/>
        <v>0.625</v>
      </c>
      <c r="X116" s="32">
        <f t="shared" si="26"/>
        <v>0.67999999999999994</v>
      </c>
      <c r="Y116" s="32">
        <f t="shared" si="21"/>
        <v>0.56666666666666665</v>
      </c>
      <c r="Z116" s="32">
        <f t="shared" si="21"/>
        <v>0.53333333333333333</v>
      </c>
      <c r="AA116" s="32">
        <f t="shared" si="22"/>
        <v>0.6</v>
      </c>
      <c r="AB116" s="32">
        <f t="shared" si="22"/>
        <v>0.7</v>
      </c>
      <c r="AC116" s="32">
        <f t="shared" si="22"/>
        <v>0.5</v>
      </c>
    </row>
    <row r="117" spans="1:29" x14ac:dyDescent="0.35">
      <c r="A117" s="35" t="s">
        <v>89</v>
      </c>
      <c r="B117" s="36" t="s">
        <v>90</v>
      </c>
      <c r="C117" s="32">
        <f t="shared" si="18"/>
        <v>0.20555555555555557</v>
      </c>
      <c r="D117" s="32">
        <f t="shared" si="19"/>
        <v>0.19333333333333336</v>
      </c>
      <c r="E117" s="32">
        <f t="shared" si="20"/>
        <v>0.17499999999999999</v>
      </c>
      <c r="F117" s="32">
        <f t="shared" si="20"/>
        <v>0.2</v>
      </c>
      <c r="G117" s="32">
        <f t="shared" si="20"/>
        <v>0.2</v>
      </c>
      <c r="H117" s="36"/>
      <c r="J117" s="43"/>
      <c r="K117" s="44">
        <v>2.5</v>
      </c>
      <c r="L117" s="44">
        <v>1</v>
      </c>
      <c r="M117" s="44">
        <v>2.6666666666666665</v>
      </c>
      <c r="N117" s="44">
        <v>1.8</v>
      </c>
      <c r="O117" s="44">
        <v>2</v>
      </c>
      <c r="P117" s="44">
        <v>2</v>
      </c>
      <c r="Q117" s="44">
        <v>1.75</v>
      </c>
      <c r="R117" s="44">
        <v>2</v>
      </c>
      <c r="S117" s="44">
        <v>2</v>
      </c>
      <c r="U117" s="32">
        <f t="shared" si="23"/>
        <v>0.25</v>
      </c>
      <c r="V117" s="32">
        <f t="shared" si="24"/>
        <v>0.1</v>
      </c>
      <c r="W117" s="32">
        <f t="shared" si="25"/>
        <v>0.26666666666666666</v>
      </c>
      <c r="X117" s="32">
        <f t="shared" si="26"/>
        <v>0.18</v>
      </c>
      <c r="Y117" s="32">
        <f t="shared" si="21"/>
        <v>0.2</v>
      </c>
      <c r="Z117" s="32">
        <f t="shared" si="21"/>
        <v>0.2</v>
      </c>
      <c r="AA117" s="32">
        <f t="shared" si="22"/>
        <v>0.17499999999999999</v>
      </c>
      <c r="AB117" s="32">
        <f t="shared" si="22"/>
        <v>0.2</v>
      </c>
      <c r="AC117" s="32">
        <f t="shared" si="22"/>
        <v>0.2</v>
      </c>
    </row>
    <row r="118" spans="1:29" x14ac:dyDescent="0.35">
      <c r="A118" s="35" t="s">
        <v>187</v>
      </c>
      <c r="B118" s="36" t="s">
        <v>273</v>
      </c>
      <c r="C118" s="32">
        <f t="shared" si="18"/>
        <v>0.15833333333333335</v>
      </c>
      <c r="D118" s="32">
        <f t="shared" si="19"/>
        <v>0.12222222222222223</v>
      </c>
      <c r="E118" s="32">
        <f t="shared" si="20"/>
        <v>0.15</v>
      </c>
      <c r="F118" s="32">
        <f t="shared" si="20"/>
        <v>0.2</v>
      </c>
      <c r="G118" s="32">
        <f t="shared" si="20"/>
        <v>0.1</v>
      </c>
      <c r="H118" s="36"/>
      <c r="J118" s="43"/>
      <c r="K118" s="44">
        <v>1.75</v>
      </c>
      <c r="L118" s="44">
        <v>1</v>
      </c>
      <c r="M118" s="44">
        <v>2</v>
      </c>
      <c r="N118" s="44">
        <v>1</v>
      </c>
      <c r="O118" s="44">
        <v>1</v>
      </c>
      <c r="P118" s="44">
        <v>1.6666666666666667</v>
      </c>
      <c r="Q118" s="44">
        <v>1.5</v>
      </c>
      <c r="R118" s="44">
        <v>2</v>
      </c>
      <c r="S118" s="44">
        <v>1</v>
      </c>
      <c r="U118" s="32">
        <f t="shared" si="23"/>
        <v>0.17499999999999999</v>
      </c>
      <c r="V118" s="32">
        <f t="shared" si="24"/>
        <v>0.1</v>
      </c>
      <c r="W118" s="32">
        <f t="shared" si="25"/>
        <v>0.2</v>
      </c>
      <c r="X118" s="32">
        <f t="shared" si="26"/>
        <v>0.1</v>
      </c>
      <c r="Y118" s="32">
        <f t="shared" si="21"/>
        <v>0.1</v>
      </c>
      <c r="Z118" s="32">
        <f t="shared" si="21"/>
        <v>0.16666666666666669</v>
      </c>
      <c r="AA118" s="32">
        <f t="shared" si="22"/>
        <v>0.15</v>
      </c>
      <c r="AB118" s="32">
        <f t="shared" si="22"/>
        <v>0.2</v>
      </c>
      <c r="AC118" s="32">
        <f t="shared" si="22"/>
        <v>0.1</v>
      </c>
    </row>
    <row r="119" spans="1:29" x14ac:dyDescent="0.35">
      <c r="A119" s="35" t="s">
        <v>116</v>
      </c>
      <c r="B119" s="36" t="s">
        <v>274</v>
      </c>
      <c r="C119" s="32">
        <f t="shared" si="18"/>
        <v>0.92499999999999993</v>
      </c>
      <c r="D119" s="32">
        <f t="shared" si="19"/>
        <v>0.8666666666666667</v>
      </c>
      <c r="E119" s="32">
        <f t="shared" si="20"/>
        <v>1</v>
      </c>
      <c r="F119" s="32">
        <f t="shared" si="20"/>
        <v>0.9</v>
      </c>
      <c r="G119" s="32">
        <f t="shared" si="20"/>
        <v>0.9</v>
      </c>
      <c r="H119" s="36"/>
      <c r="J119" s="43"/>
      <c r="K119" s="44">
        <v>9.75</v>
      </c>
      <c r="L119" s="44">
        <v>9.5</v>
      </c>
      <c r="M119" s="44">
        <v>8.5</v>
      </c>
      <c r="N119" s="44">
        <v>9</v>
      </c>
      <c r="O119" s="44">
        <v>8.3333333333333339</v>
      </c>
      <c r="P119" s="44">
        <v>8.6666666666666661</v>
      </c>
      <c r="Q119" s="44">
        <v>10</v>
      </c>
      <c r="R119" s="44">
        <v>9</v>
      </c>
      <c r="S119" s="44">
        <v>9</v>
      </c>
      <c r="U119" s="32">
        <f t="shared" si="23"/>
        <v>0.97499999999999998</v>
      </c>
      <c r="V119" s="32">
        <f t="shared" si="24"/>
        <v>0.95</v>
      </c>
      <c r="W119" s="32">
        <f t="shared" si="25"/>
        <v>0.85</v>
      </c>
      <c r="X119" s="32">
        <f t="shared" si="26"/>
        <v>0.9</v>
      </c>
      <c r="Y119" s="32">
        <f t="shared" si="21"/>
        <v>0.83333333333333337</v>
      </c>
      <c r="Z119" s="32">
        <f t="shared" si="21"/>
        <v>0.86666666666666659</v>
      </c>
      <c r="AA119" s="32">
        <f t="shared" si="22"/>
        <v>1</v>
      </c>
      <c r="AB119" s="32">
        <f t="shared" si="22"/>
        <v>0.9</v>
      </c>
      <c r="AC119" s="32">
        <f t="shared" si="22"/>
        <v>0.9</v>
      </c>
    </row>
    <row r="120" spans="1:29" x14ac:dyDescent="0.35">
      <c r="A120" s="35" t="s">
        <v>188</v>
      </c>
      <c r="B120" s="36" t="s">
        <v>275</v>
      </c>
      <c r="C120" s="32">
        <f t="shared" si="18"/>
        <v>0.18055555555555558</v>
      </c>
      <c r="D120" s="32">
        <f t="shared" si="19"/>
        <v>0.32222222222222224</v>
      </c>
      <c r="E120" s="32">
        <f t="shared" si="20"/>
        <v>0.2</v>
      </c>
      <c r="F120" s="32">
        <f t="shared" si="20"/>
        <v>0.4</v>
      </c>
      <c r="G120" s="32">
        <f t="shared" si="20"/>
        <v>0.2</v>
      </c>
      <c r="H120" s="36"/>
      <c r="J120" s="43"/>
      <c r="K120" s="44">
        <v>1.75</v>
      </c>
      <c r="L120" s="44">
        <v>1</v>
      </c>
      <c r="M120" s="44">
        <v>2.6666666666666665</v>
      </c>
      <c r="N120" s="44">
        <v>2</v>
      </c>
      <c r="O120" s="44">
        <v>4.333333333333333</v>
      </c>
      <c r="P120" s="44">
        <v>3.3333333333333335</v>
      </c>
      <c r="Q120" s="44">
        <v>2</v>
      </c>
      <c r="R120" s="44">
        <v>4</v>
      </c>
      <c r="S120" s="44">
        <v>2</v>
      </c>
      <c r="U120" s="32">
        <f t="shared" si="23"/>
        <v>0.17499999999999999</v>
      </c>
      <c r="V120" s="32">
        <f t="shared" si="24"/>
        <v>0.1</v>
      </c>
      <c r="W120" s="32">
        <f t="shared" si="25"/>
        <v>0.26666666666666666</v>
      </c>
      <c r="X120" s="32">
        <f t="shared" si="26"/>
        <v>0.2</v>
      </c>
      <c r="Y120" s="32">
        <f t="shared" si="21"/>
        <v>0.43333333333333329</v>
      </c>
      <c r="Z120" s="32">
        <f t="shared" si="21"/>
        <v>0.33333333333333337</v>
      </c>
      <c r="AA120" s="32">
        <f t="shared" si="22"/>
        <v>0.2</v>
      </c>
      <c r="AB120" s="32">
        <f t="shared" si="22"/>
        <v>0.4</v>
      </c>
      <c r="AC120" s="32">
        <f t="shared" si="22"/>
        <v>0.2</v>
      </c>
    </row>
    <row r="121" spans="1:29" x14ac:dyDescent="0.35">
      <c r="A121" s="35" t="s">
        <v>92</v>
      </c>
      <c r="B121" s="36" t="s">
        <v>93</v>
      </c>
      <c r="C121" s="32">
        <f t="shared" si="18"/>
        <v>0.6</v>
      </c>
      <c r="D121" s="32">
        <f t="shared" si="19"/>
        <v>0.50888888888888884</v>
      </c>
      <c r="E121" s="32">
        <f t="shared" si="20"/>
        <v>0.55000000000000004</v>
      </c>
      <c r="F121" s="32">
        <f t="shared" si="20"/>
        <v>0.5</v>
      </c>
      <c r="G121" s="32">
        <f t="shared" si="20"/>
        <v>0.4</v>
      </c>
      <c r="H121" s="36"/>
      <c r="J121" s="43"/>
      <c r="K121" s="44">
        <v>6.5</v>
      </c>
      <c r="L121" s="44">
        <v>6</v>
      </c>
      <c r="M121" s="44">
        <v>5.5</v>
      </c>
      <c r="N121" s="44">
        <v>5.6</v>
      </c>
      <c r="O121" s="44">
        <v>5.666666666666667</v>
      </c>
      <c r="P121" s="44">
        <v>4</v>
      </c>
      <c r="Q121" s="44">
        <v>5.5</v>
      </c>
      <c r="R121" s="44">
        <v>5</v>
      </c>
      <c r="S121" s="44">
        <v>4</v>
      </c>
      <c r="U121" s="32">
        <f t="shared" si="23"/>
        <v>0.65</v>
      </c>
      <c r="V121" s="32">
        <f t="shared" si="24"/>
        <v>0.6</v>
      </c>
      <c r="W121" s="32">
        <f t="shared" si="25"/>
        <v>0.55000000000000004</v>
      </c>
      <c r="X121" s="32">
        <f t="shared" si="26"/>
        <v>0.55999999999999994</v>
      </c>
      <c r="Y121" s="32">
        <f t="shared" si="21"/>
        <v>0.56666666666666665</v>
      </c>
      <c r="Z121" s="32">
        <f t="shared" si="21"/>
        <v>0.4</v>
      </c>
      <c r="AA121" s="32">
        <f t="shared" si="22"/>
        <v>0.55000000000000004</v>
      </c>
      <c r="AB121" s="32">
        <f t="shared" si="22"/>
        <v>0.5</v>
      </c>
      <c r="AC121" s="32">
        <f t="shared" si="22"/>
        <v>0.4</v>
      </c>
    </row>
    <row r="122" spans="1:29" x14ac:dyDescent="0.35">
      <c r="A122" s="35" t="s">
        <v>189</v>
      </c>
      <c r="B122" s="36" t="s">
        <v>276</v>
      </c>
      <c r="C122" s="32">
        <f t="shared" si="18"/>
        <v>0.21666666666666667</v>
      </c>
      <c r="D122" s="32">
        <f t="shared" si="19"/>
        <v>0.38666666666666671</v>
      </c>
      <c r="E122" s="32">
        <f t="shared" si="20"/>
        <v>0.3</v>
      </c>
      <c r="F122" s="32">
        <f t="shared" si="20"/>
        <v>0.5</v>
      </c>
      <c r="G122" s="32">
        <f t="shared" si="20"/>
        <v>0.5</v>
      </c>
      <c r="H122" s="36"/>
      <c r="J122" s="43"/>
      <c r="K122" s="44">
        <v>1.5</v>
      </c>
      <c r="L122" s="44">
        <v>1</v>
      </c>
      <c r="M122" s="44">
        <v>4</v>
      </c>
      <c r="N122" s="44">
        <v>2.6</v>
      </c>
      <c r="O122" s="44">
        <v>4.333333333333333</v>
      </c>
      <c r="P122" s="44">
        <v>4.666666666666667</v>
      </c>
      <c r="Q122" s="44">
        <v>3</v>
      </c>
      <c r="R122" s="44">
        <v>5</v>
      </c>
      <c r="S122" s="44">
        <v>5</v>
      </c>
      <c r="U122" s="32">
        <f t="shared" si="23"/>
        <v>0.15</v>
      </c>
      <c r="V122" s="32">
        <f t="shared" si="24"/>
        <v>0.1</v>
      </c>
      <c r="W122" s="32">
        <f t="shared" si="25"/>
        <v>0.4</v>
      </c>
      <c r="X122" s="32">
        <f t="shared" si="26"/>
        <v>0.26</v>
      </c>
      <c r="Y122" s="32">
        <f t="shared" si="21"/>
        <v>0.43333333333333329</v>
      </c>
      <c r="Z122" s="32">
        <f t="shared" si="21"/>
        <v>0.46666666666666667</v>
      </c>
      <c r="AA122" s="32">
        <f t="shared" si="22"/>
        <v>0.3</v>
      </c>
      <c r="AB122" s="32">
        <f t="shared" si="22"/>
        <v>0.5</v>
      </c>
      <c r="AC122" s="32">
        <f t="shared" si="22"/>
        <v>0.5</v>
      </c>
    </row>
    <row r="123" spans="1:29" x14ac:dyDescent="0.35">
      <c r="A123" s="35" t="s">
        <v>94</v>
      </c>
      <c r="B123" s="36" t="s">
        <v>95</v>
      </c>
      <c r="C123" s="32">
        <f t="shared" si="18"/>
        <v>0.43611111111111106</v>
      </c>
      <c r="D123" s="32">
        <f t="shared" si="19"/>
        <v>0.50222222222222224</v>
      </c>
      <c r="E123" s="32">
        <f t="shared" si="20"/>
        <v>0.42499999999999999</v>
      </c>
      <c r="F123" s="32">
        <f t="shared" si="20"/>
        <v>0.4</v>
      </c>
      <c r="G123" s="32">
        <f t="shared" si="20"/>
        <v>0.4</v>
      </c>
      <c r="H123" s="36"/>
      <c r="J123" s="43"/>
      <c r="K123" s="44">
        <v>4.75</v>
      </c>
      <c r="L123" s="44">
        <v>3</v>
      </c>
      <c r="M123" s="44">
        <v>5.333333333333333</v>
      </c>
      <c r="N123" s="44">
        <v>5.4</v>
      </c>
      <c r="O123" s="44">
        <v>5</v>
      </c>
      <c r="P123" s="44">
        <v>4.666666666666667</v>
      </c>
      <c r="Q123" s="44">
        <v>4.25</v>
      </c>
      <c r="R123" s="44">
        <v>4</v>
      </c>
      <c r="S123" s="44">
        <v>4</v>
      </c>
      <c r="U123" s="32">
        <f t="shared" si="23"/>
        <v>0.47499999999999998</v>
      </c>
      <c r="V123" s="32">
        <f t="shared" si="24"/>
        <v>0.3</v>
      </c>
      <c r="W123" s="32">
        <f t="shared" si="25"/>
        <v>0.53333333333333333</v>
      </c>
      <c r="X123" s="32">
        <f t="shared" si="26"/>
        <v>0.54</v>
      </c>
      <c r="Y123" s="32">
        <f t="shared" si="21"/>
        <v>0.5</v>
      </c>
      <c r="Z123" s="32">
        <f t="shared" si="21"/>
        <v>0.46666666666666667</v>
      </c>
      <c r="AA123" s="32">
        <f t="shared" si="22"/>
        <v>0.42499999999999999</v>
      </c>
      <c r="AB123" s="32">
        <f t="shared" si="22"/>
        <v>0.4</v>
      </c>
      <c r="AC123" s="32">
        <f t="shared" si="22"/>
        <v>0.4</v>
      </c>
    </row>
    <row r="124" spans="1:29" x14ac:dyDescent="0.35">
      <c r="A124" s="35" t="s">
        <v>96</v>
      </c>
      <c r="B124" s="36" t="s">
        <v>97</v>
      </c>
      <c r="C124" s="32">
        <f t="shared" si="18"/>
        <v>0.64166666666666672</v>
      </c>
      <c r="D124" s="32">
        <f t="shared" si="19"/>
        <v>0.55333333333333334</v>
      </c>
      <c r="E124" s="32">
        <f t="shared" si="20"/>
        <v>0.57499999999999996</v>
      </c>
      <c r="F124" s="32">
        <f t="shared" si="20"/>
        <v>0.5</v>
      </c>
      <c r="G124" s="32">
        <f t="shared" si="20"/>
        <v>0.3</v>
      </c>
      <c r="H124" s="36"/>
      <c r="J124" s="43"/>
      <c r="K124" s="44">
        <v>7.5</v>
      </c>
      <c r="L124" s="44">
        <v>6</v>
      </c>
      <c r="M124" s="44">
        <v>5.75</v>
      </c>
      <c r="N124" s="44">
        <v>6.6</v>
      </c>
      <c r="O124" s="44">
        <v>5.333333333333333</v>
      </c>
      <c r="P124" s="44">
        <v>4.666666666666667</v>
      </c>
      <c r="Q124" s="44">
        <v>5.75</v>
      </c>
      <c r="R124" s="44">
        <v>5</v>
      </c>
      <c r="S124" s="44">
        <v>3</v>
      </c>
      <c r="U124" s="32">
        <f t="shared" si="23"/>
        <v>0.75</v>
      </c>
      <c r="V124" s="32">
        <f t="shared" si="24"/>
        <v>0.6</v>
      </c>
      <c r="W124" s="32">
        <f t="shared" si="25"/>
        <v>0.57499999999999996</v>
      </c>
      <c r="X124" s="32">
        <f t="shared" si="26"/>
        <v>0.65999999999999992</v>
      </c>
      <c r="Y124" s="32">
        <f t="shared" si="21"/>
        <v>0.53333333333333333</v>
      </c>
      <c r="Z124" s="32">
        <f t="shared" si="21"/>
        <v>0.46666666666666667</v>
      </c>
      <c r="AA124" s="32">
        <f t="shared" si="22"/>
        <v>0.57499999999999996</v>
      </c>
      <c r="AB124" s="32">
        <f t="shared" si="22"/>
        <v>0.5</v>
      </c>
      <c r="AC124" s="32">
        <f t="shared" si="22"/>
        <v>0.3</v>
      </c>
    </row>
    <row r="125" spans="1:29" x14ac:dyDescent="0.35">
      <c r="A125" s="35" t="s">
        <v>190</v>
      </c>
      <c r="B125" s="36" t="s">
        <v>277</v>
      </c>
      <c r="C125" s="32">
        <f t="shared" si="18"/>
        <v>0.55833333333333335</v>
      </c>
      <c r="D125" s="32">
        <f t="shared" si="19"/>
        <v>0.50444444444444436</v>
      </c>
      <c r="E125" s="32">
        <f t="shared" si="20"/>
        <v>0.42499999999999999</v>
      </c>
      <c r="F125" s="32">
        <f t="shared" si="20"/>
        <v>0.7</v>
      </c>
      <c r="G125" s="32">
        <f t="shared" si="20"/>
        <v>0.5</v>
      </c>
      <c r="H125" s="36"/>
      <c r="J125" s="43"/>
      <c r="K125" s="44">
        <v>6</v>
      </c>
      <c r="L125" s="44">
        <v>5</v>
      </c>
      <c r="M125" s="44">
        <v>5.75</v>
      </c>
      <c r="N125" s="44">
        <v>3.8</v>
      </c>
      <c r="O125" s="44">
        <v>6</v>
      </c>
      <c r="P125" s="44">
        <v>5.333333333333333</v>
      </c>
      <c r="Q125" s="44">
        <v>4.25</v>
      </c>
      <c r="R125" s="44">
        <v>7</v>
      </c>
      <c r="S125" s="44">
        <v>5</v>
      </c>
      <c r="U125" s="32">
        <f t="shared" si="23"/>
        <v>0.6</v>
      </c>
      <c r="V125" s="32">
        <f t="shared" si="24"/>
        <v>0.5</v>
      </c>
      <c r="W125" s="32">
        <f t="shared" si="25"/>
        <v>0.57499999999999996</v>
      </c>
      <c r="X125" s="32">
        <f t="shared" si="26"/>
        <v>0.38</v>
      </c>
      <c r="Y125" s="32">
        <f t="shared" si="21"/>
        <v>0.6</v>
      </c>
      <c r="Z125" s="32">
        <f t="shared" si="21"/>
        <v>0.53333333333333333</v>
      </c>
      <c r="AA125" s="32">
        <f t="shared" si="22"/>
        <v>0.42499999999999999</v>
      </c>
      <c r="AB125" s="32">
        <f t="shared" si="22"/>
        <v>0.7</v>
      </c>
      <c r="AC125" s="32">
        <f t="shared" si="22"/>
        <v>0.5</v>
      </c>
    </row>
    <row r="126" spans="1:29" x14ac:dyDescent="0.35">
      <c r="A126" s="35" t="s">
        <v>191</v>
      </c>
      <c r="B126" s="36" t="s">
        <v>278</v>
      </c>
      <c r="C126" s="32">
        <f t="shared" si="18"/>
        <v>0.13333333333333333</v>
      </c>
      <c r="D126" s="32">
        <f t="shared" si="19"/>
        <v>0.24</v>
      </c>
      <c r="E126" s="32">
        <f t="shared" si="20"/>
        <v>0.22500000000000001</v>
      </c>
      <c r="F126" s="32">
        <f t="shared" si="20"/>
        <v>0.2</v>
      </c>
      <c r="G126" s="32">
        <f t="shared" si="20"/>
        <v>0.2</v>
      </c>
      <c r="H126" s="36"/>
      <c r="J126" s="43"/>
      <c r="K126" s="44">
        <v>1</v>
      </c>
      <c r="L126" s="44">
        <v>1</v>
      </c>
      <c r="M126" s="44">
        <v>2</v>
      </c>
      <c r="N126" s="44">
        <v>2.2000000000000002</v>
      </c>
      <c r="O126" s="44">
        <v>3</v>
      </c>
      <c r="P126" s="44">
        <v>2</v>
      </c>
      <c r="Q126" s="44">
        <v>2.25</v>
      </c>
      <c r="R126" s="44">
        <v>2</v>
      </c>
      <c r="S126" s="44">
        <v>2</v>
      </c>
      <c r="U126" s="32">
        <f t="shared" si="23"/>
        <v>0.1</v>
      </c>
      <c r="V126" s="32">
        <f t="shared" si="24"/>
        <v>0.1</v>
      </c>
      <c r="W126" s="32">
        <f t="shared" si="25"/>
        <v>0.2</v>
      </c>
      <c r="X126" s="32">
        <f t="shared" si="26"/>
        <v>0.22000000000000003</v>
      </c>
      <c r="Y126" s="32">
        <f t="shared" si="21"/>
        <v>0.3</v>
      </c>
      <c r="Z126" s="32">
        <f t="shared" si="21"/>
        <v>0.2</v>
      </c>
      <c r="AA126" s="32">
        <f t="shared" si="22"/>
        <v>0.22500000000000001</v>
      </c>
      <c r="AB126" s="32">
        <f t="shared" si="22"/>
        <v>0.2</v>
      </c>
      <c r="AC126" s="32">
        <f t="shared" si="22"/>
        <v>0.2</v>
      </c>
    </row>
    <row r="127" spans="1:29" x14ac:dyDescent="0.35">
      <c r="A127" s="35" t="s">
        <v>98</v>
      </c>
      <c r="B127" s="36" t="s">
        <v>99</v>
      </c>
      <c r="C127" s="32">
        <f t="shared" si="18"/>
        <v>0.47222222222222227</v>
      </c>
      <c r="D127" s="32">
        <f t="shared" si="19"/>
        <v>0.52444444444444438</v>
      </c>
      <c r="E127" s="32">
        <f t="shared" si="20"/>
        <v>0.55000000000000004</v>
      </c>
      <c r="F127" s="32">
        <f t="shared" si="20"/>
        <v>0.6</v>
      </c>
      <c r="G127" s="32">
        <f t="shared" si="20"/>
        <v>0.4</v>
      </c>
      <c r="H127" s="36"/>
      <c r="J127" s="43"/>
      <c r="K127" s="44">
        <v>4.5</v>
      </c>
      <c r="L127" s="44">
        <v>3</v>
      </c>
      <c r="M127" s="44">
        <v>6.666666666666667</v>
      </c>
      <c r="N127" s="44">
        <v>5.4</v>
      </c>
      <c r="O127" s="44">
        <v>5</v>
      </c>
      <c r="P127" s="44">
        <v>5.333333333333333</v>
      </c>
      <c r="Q127" s="44">
        <v>5.5</v>
      </c>
      <c r="R127" s="44">
        <v>6</v>
      </c>
      <c r="S127" s="44">
        <v>4</v>
      </c>
      <c r="U127" s="32">
        <f t="shared" si="23"/>
        <v>0.45</v>
      </c>
      <c r="V127" s="32">
        <f t="shared" si="24"/>
        <v>0.3</v>
      </c>
      <c r="W127" s="32">
        <f t="shared" si="25"/>
        <v>0.66666666666666674</v>
      </c>
      <c r="X127" s="32">
        <f t="shared" si="26"/>
        <v>0.54</v>
      </c>
      <c r="Y127" s="32">
        <f t="shared" si="21"/>
        <v>0.5</v>
      </c>
      <c r="Z127" s="32">
        <f t="shared" si="21"/>
        <v>0.53333333333333333</v>
      </c>
      <c r="AA127" s="32">
        <f t="shared" si="22"/>
        <v>0.55000000000000004</v>
      </c>
      <c r="AB127" s="32">
        <f t="shared" si="22"/>
        <v>0.6</v>
      </c>
      <c r="AC127" s="32">
        <f t="shared" si="22"/>
        <v>0.4</v>
      </c>
    </row>
    <row r="128" spans="1:29" x14ac:dyDescent="0.35">
      <c r="A128" s="35" t="s">
        <v>192</v>
      </c>
      <c r="B128" s="36" t="s">
        <v>279</v>
      </c>
      <c r="C128" s="32">
        <f t="shared" si="18"/>
        <v>0.69166666666666676</v>
      </c>
      <c r="D128" s="32">
        <f t="shared" si="19"/>
        <v>0.57111111111111112</v>
      </c>
      <c r="E128" s="32">
        <f t="shared" si="20"/>
        <v>0.625</v>
      </c>
      <c r="F128" s="32">
        <f t="shared" si="20"/>
        <v>0.7</v>
      </c>
      <c r="G128" s="32">
        <f t="shared" si="20"/>
        <v>0.5</v>
      </c>
      <c r="H128" s="36"/>
      <c r="J128" s="43"/>
      <c r="K128" s="44">
        <v>7.5</v>
      </c>
      <c r="L128" s="44">
        <v>7.5</v>
      </c>
      <c r="M128" s="44">
        <v>5.75</v>
      </c>
      <c r="N128" s="44">
        <v>5.8</v>
      </c>
      <c r="O128" s="44">
        <v>6</v>
      </c>
      <c r="P128" s="44">
        <v>5.333333333333333</v>
      </c>
      <c r="Q128" s="44">
        <v>6.25</v>
      </c>
      <c r="R128" s="44">
        <v>7</v>
      </c>
      <c r="S128" s="44">
        <v>5</v>
      </c>
      <c r="U128" s="32">
        <f t="shared" si="23"/>
        <v>0.75</v>
      </c>
      <c r="V128" s="32">
        <f t="shared" si="24"/>
        <v>0.75</v>
      </c>
      <c r="W128" s="32">
        <f t="shared" si="25"/>
        <v>0.57499999999999996</v>
      </c>
      <c r="X128" s="32">
        <f t="shared" si="26"/>
        <v>0.57999999999999996</v>
      </c>
      <c r="Y128" s="32">
        <f t="shared" si="21"/>
        <v>0.6</v>
      </c>
      <c r="Z128" s="32">
        <f t="shared" si="21"/>
        <v>0.53333333333333333</v>
      </c>
      <c r="AA128" s="32">
        <f t="shared" si="22"/>
        <v>0.625</v>
      </c>
      <c r="AB128" s="32">
        <f t="shared" si="22"/>
        <v>0.7</v>
      </c>
      <c r="AC128" s="32">
        <f t="shared" si="22"/>
        <v>0.5</v>
      </c>
    </row>
    <row r="129" spans="1:29" x14ac:dyDescent="0.35">
      <c r="A129" s="35" t="s">
        <v>117</v>
      </c>
      <c r="B129" s="36" t="s">
        <v>280</v>
      </c>
      <c r="C129" s="32">
        <f t="shared" si="18"/>
        <v>0.25</v>
      </c>
      <c r="D129" s="32">
        <f t="shared" si="19"/>
        <v>0.5805555555555556</v>
      </c>
      <c r="E129" s="32">
        <f t="shared" si="20"/>
        <v>0.4</v>
      </c>
      <c r="F129" s="32">
        <f t="shared" si="20"/>
        <v>0.8</v>
      </c>
      <c r="G129" s="32">
        <f t="shared" si="20"/>
        <v>0.7</v>
      </c>
      <c r="H129" s="36"/>
      <c r="J129" s="43"/>
      <c r="K129" s="44">
        <v>2</v>
      </c>
      <c r="L129" s="44">
        <v>2.5</v>
      </c>
      <c r="M129" s="44">
        <v>3</v>
      </c>
      <c r="N129" s="44">
        <v>4.75</v>
      </c>
      <c r="O129" s="44">
        <v>5</v>
      </c>
      <c r="P129" s="44">
        <v>7.666666666666667</v>
      </c>
      <c r="Q129" s="44">
        <v>4</v>
      </c>
      <c r="R129" s="44">
        <v>8</v>
      </c>
      <c r="S129" s="44">
        <v>7</v>
      </c>
      <c r="U129" s="32">
        <f t="shared" si="23"/>
        <v>0.2</v>
      </c>
      <c r="V129" s="32">
        <f t="shared" si="24"/>
        <v>0.25</v>
      </c>
      <c r="W129" s="32">
        <f t="shared" si="25"/>
        <v>0.3</v>
      </c>
      <c r="X129" s="32">
        <f t="shared" si="26"/>
        <v>0.47499999999999998</v>
      </c>
      <c r="Y129" s="32">
        <f t="shared" si="21"/>
        <v>0.5</v>
      </c>
      <c r="Z129" s="32">
        <f t="shared" si="21"/>
        <v>0.76666666666666672</v>
      </c>
      <c r="AA129" s="32">
        <f t="shared" si="22"/>
        <v>0.4</v>
      </c>
      <c r="AB129" s="32">
        <f t="shared" si="22"/>
        <v>0.8</v>
      </c>
      <c r="AC129" s="32">
        <f t="shared" si="22"/>
        <v>0.7</v>
      </c>
    </row>
    <row r="130" spans="1:29" x14ac:dyDescent="0.35">
      <c r="A130" s="35" t="s">
        <v>193</v>
      </c>
      <c r="B130" s="36" t="s">
        <v>281</v>
      </c>
      <c r="C130" s="32">
        <f t="shared" si="18"/>
        <v>0.9916666666666667</v>
      </c>
      <c r="D130" s="32">
        <f t="shared" si="19"/>
        <v>0.88222222222222235</v>
      </c>
      <c r="E130" s="32">
        <f t="shared" si="20"/>
        <v>1</v>
      </c>
      <c r="F130" s="32">
        <f t="shared" si="20"/>
        <v>0.8</v>
      </c>
      <c r="G130" s="32">
        <f t="shared" si="20"/>
        <v>0.9</v>
      </c>
      <c r="H130" s="36"/>
      <c r="J130" s="43"/>
      <c r="K130" s="44">
        <v>10</v>
      </c>
      <c r="L130" s="44">
        <v>10</v>
      </c>
      <c r="M130" s="44">
        <v>9.75</v>
      </c>
      <c r="N130" s="44">
        <v>9.8000000000000007</v>
      </c>
      <c r="O130" s="44">
        <v>8.3333333333333339</v>
      </c>
      <c r="P130" s="44">
        <v>8.3333333333333339</v>
      </c>
      <c r="Q130" s="44">
        <v>10</v>
      </c>
      <c r="R130" s="44">
        <v>8</v>
      </c>
      <c r="S130" s="44">
        <v>9</v>
      </c>
      <c r="U130" s="32">
        <f t="shared" si="23"/>
        <v>1</v>
      </c>
      <c r="V130" s="32">
        <f t="shared" si="24"/>
        <v>1</v>
      </c>
      <c r="W130" s="32">
        <f t="shared" si="25"/>
        <v>0.97499999999999998</v>
      </c>
      <c r="X130" s="32">
        <f t="shared" si="26"/>
        <v>0.98000000000000009</v>
      </c>
      <c r="Y130" s="32">
        <f t="shared" si="21"/>
        <v>0.83333333333333337</v>
      </c>
      <c r="Z130" s="32">
        <f t="shared" si="21"/>
        <v>0.83333333333333337</v>
      </c>
      <c r="AA130" s="32">
        <f t="shared" si="22"/>
        <v>1</v>
      </c>
      <c r="AB130" s="32">
        <f t="shared" si="22"/>
        <v>0.8</v>
      </c>
      <c r="AC130" s="32">
        <f t="shared" si="22"/>
        <v>0.9</v>
      </c>
    </row>
    <row r="131" spans="1:29" x14ac:dyDescent="0.35">
      <c r="A131" s="35" t="s">
        <v>194</v>
      </c>
      <c r="B131" s="36" t="s">
        <v>282</v>
      </c>
      <c r="C131" s="32">
        <f t="shared" si="18"/>
        <v>0.18611111111111112</v>
      </c>
      <c r="D131" s="32">
        <f t="shared" si="19"/>
        <v>0.26444444444444443</v>
      </c>
      <c r="E131" s="32">
        <f t="shared" si="20"/>
        <v>0.22500000000000001</v>
      </c>
      <c r="F131" s="32">
        <f t="shared" si="20"/>
        <v>0.2</v>
      </c>
      <c r="G131" s="32">
        <f t="shared" si="20"/>
        <v>0.2</v>
      </c>
      <c r="H131" s="36"/>
      <c r="J131" s="43"/>
      <c r="K131" s="44">
        <v>2.25</v>
      </c>
      <c r="L131" s="44">
        <v>1</v>
      </c>
      <c r="M131" s="44">
        <v>2.3333333333333335</v>
      </c>
      <c r="N131" s="44">
        <v>2.6</v>
      </c>
      <c r="O131" s="44">
        <v>2.6666666666666665</v>
      </c>
      <c r="P131" s="44">
        <v>2.6666666666666665</v>
      </c>
      <c r="Q131" s="44">
        <v>2.25</v>
      </c>
      <c r="R131" s="44">
        <v>2</v>
      </c>
      <c r="S131" s="44">
        <v>2</v>
      </c>
      <c r="U131" s="32">
        <f t="shared" si="23"/>
        <v>0.22500000000000001</v>
      </c>
      <c r="V131" s="32">
        <f t="shared" si="24"/>
        <v>0.1</v>
      </c>
      <c r="W131" s="32">
        <f t="shared" si="25"/>
        <v>0.23333333333333334</v>
      </c>
      <c r="X131" s="32">
        <f t="shared" si="26"/>
        <v>0.26</v>
      </c>
      <c r="Y131" s="32">
        <f t="shared" si="21"/>
        <v>0.26666666666666666</v>
      </c>
      <c r="Z131" s="32">
        <f t="shared" si="21"/>
        <v>0.26666666666666666</v>
      </c>
      <c r="AA131" s="32">
        <f t="shared" si="22"/>
        <v>0.22500000000000001</v>
      </c>
      <c r="AB131" s="32">
        <f t="shared" si="22"/>
        <v>0.2</v>
      </c>
      <c r="AC131" s="32">
        <f t="shared" si="22"/>
        <v>0.2</v>
      </c>
    </row>
    <row r="132" spans="1:29" x14ac:dyDescent="0.35">
      <c r="A132" s="35" t="s">
        <v>195</v>
      </c>
      <c r="B132" s="36" t="s">
        <v>283</v>
      </c>
      <c r="C132" s="32">
        <f t="shared" si="18"/>
        <v>0.30833333333333335</v>
      </c>
      <c r="D132" s="32">
        <f t="shared" si="19"/>
        <v>0.19722222222222227</v>
      </c>
      <c r="E132" s="32">
        <f t="shared" si="20"/>
        <v>0.25</v>
      </c>
      <c r="F132" s="32">
        <f t="shared" si="20"/>
        <v>0.2</v>
      </c>
      <c r="G132" s="32">
        <f t="shared" si="20"/>
        <v>0.2</v>
      </c>
      <c r="H132" s="36"/>
      <c r="J132" s="43"/>
      <c r="K132" s="44">
        <v>3.75</v>
      </c>
      <c r="L132" s="44">
        <v>2.5</v>
      </c>
      <c r="M132" s="44">
        <v>3</v>
      </c>
      <c r="N132" s="44">
        <v>2.25</v>
      </c>
      <c r="O132" s="44">
        <v>1.6666666666666667</v>
      </c>
      <c r="P132" s="44">
        <v>2</v>
      </c>
      <c r="Q132" s="44">
        <v>2.5</v>
      </c>
      <c r="R132" s="44">
        <v>2</v>
      </c>
      <c r="S132" s="44">
        <v>2</v>
      </c>
      <c r="U132" s="32">
        <f t="shared" si="23"/>
        <v>0.375</v>
      </c>
      <c r="V132" s="32">
        <f t="shared" si="24"/>
        <v>0.25</v>
      </c>
      <c r="W132" s="32">
        <f t="shared" si="25"/>
        <v>0.3</v>
      </c>
      <c r="X132" s="32">
        <f t="shared" si="26"/>
        <v>0.22500000000000001</v>
      </c>
      <c r="Y132" s="32">
        <f t="shared" si="21"/>
        <v>0.16666666666666669</v>
      </c>
      <c r="Z132" s="32">
        <f t="shared" si="21"/>
        <v>0.2</v>
      </c>
      <c r="AA132" s="32">
        <f t="shared" si="22"/>
        <v>0.25</v>
      </c>
      <c r="AB132" s="32">
        <f t="shared" si="22"/>
        <v>0.2</v>
      </c>
      <c r="AC132" s="32">
        <f t="shared" si="22"/>
        <v>0.2</v>
      </c>
    </row>
    <row r="133" spans="1:29" x14ac:dyDescent="0.35">
      <c r="A133" s="35" t="s">
        <v>196</v>
      </c>
      <c r="B133" s="36" t="s">
        <v>284</v>
      </c>
      <c r="C133" s="32">
        <f t="shared" si="18"/>
        <v>0.17499999999999996</v>
      </c>
      <c r="D133" s="32">
        <f t="shared" si="19"/>
        <v>0.43111111111111106</v>
      </c>
      <c r="E133" s="32">
        <f t="shared" si="20"/>
        <v>0.27500000000000002</v>
      </c>
      <c r="F133" s="32">
        <f t="shared" si="20"/>
        <v>0.3</v>
      </c>
      <c r="G133" s="32">
        <f t="shared" si="20"/>
        <v>0.4</v>
      </c>
      <c r="H133" s="36"/>
      <c r="J133" s="43"/>
      <c r="K133" s="44">
        <v>1.75</v>
      </c>
      <c r="L133" s="44">
        <v>1.5</v>
      </c>
      <c r="M133" s="44">
        <v>2</v>
      </c>
      <c r="N133" s="44">
        <v>3.6</v>
      </c>
      <c r="O133" s="44">
        <v>5</v>
      </c>
      <c r="P133" s="44">
        <v>4.333333333333333</v>
      </c>
      <c r="Q133" s="44">
        <v>2.75</v>
      </c>
      <c r="R133" s="44">
        <v>3</v>
      </c>
      <c r="S133" s="44">
        <v>4</v>
      </c>
      <c r="U133" s="32">
        <f t="shared" si="23"/>
        <v>0.17499999999999999</v>
      </c>
      <c r="V133" s="32">
        <f t="shared" si="24"/>
        <v>0.15</v>
      </c>
      <c r="W133" s="32">
        <f t="shared" si="25"/>
        <v>0.2</v>
      </c>
      <c r="X133" s="32">
        <f t="shared" si="26"/>
        <v>0.36</v>
      </c>
      <c r="Y133" s="32">
        <f t="shared" si="21"/>
        <v>0.5</v>
      </c>
      <c r="Z133" s="32">
        <f t="shared" si="21"/>
        <v>0.43333333333333329</v>
      </c>
      <c r="AA133" s="32">
        <f t="shared" si="22"/>
        <v>0.27500000000000002</v>
      </c>
      <c r="AB133" s="32">
        <f t="shared" si="22"/>
        <v>0.3</v>
      </c>
      <c r="AC133" s="32">
        <f t="shared" si="22"/>
        <v>0.4</v>
      </c>
    </row>
    <row r="134" spans="1:29" x14ac:dyDescent="0.35">
      <c r="A134" s="35" t="s">
        <v>197</v>
      </c>
      <c r="B134" s="36" t="s">
        <v>285</v>
      </c>
      <c r="C134" s="32">
        <f t="shared" si="18"/>
        <v>0.16666666666666666</v>
      </c>
      <c r="D134" s="32">
        <f t="shared" si="19"/>
        <v>0.14444444444444446</v>
      </c>
      <c r="E134" s="32">
        <f t="shared" si="20"/>
        <v>0.2</v>
      </c>
      <c r="F134" s="32">
        <f t="shared" si="20"/>
        <v>0.2</v>
      </c>
      <c r="G134" s="32">
        <f t="shared" si="20"/>
        <v>0.2</v>
      </c>
      <c r="H134" s="36"/>
      <c r="J134" s="43"/>
      <c r="K134" s="44">
        <v>2</v>
      </c>
      <c r="L134" s="44">
        <v>1</v>
      </c>
      <c r="M134" s="44">
        <v>2</v>
      </c>
      <c r="N134" s="44">
        <v>2</v>
      </c>
      <c r="O134" s="44">
        <v>1</v>
      </c>
      <c r="P134" s="44">
        <v>1.3333333333333333</v>
      </c>
      <c r="Q134" s="44">
        <v>2</v>
      </c>
      <c r="R134" s="44">
        <v>2</v>
      </c>
      <c r="S134" s="44">
        <v>2</v>
      </c>
      <c r="U134" s="32">
        <f t="shared" si="23"/>
        <v>0.2</v>
      </c>
      <c r="V134" s="32">
        <f t="shared" si="24"/>
        <v>0.1</v>
      </c>
      <c r="W134" s="32">
        <f t="shared" si="25"/>
        <v>0.2</v>
      </c>
      <c r="X134" s="32">
        <f t="shared" si="26"/>
        <v>0.2</v>
      </c>
      <c r="Y134" s="32">
        <f t="shared" si="21"/>
        <v>0.1</v>
      </c>
      <c r="Z134" s="32">
        <f t="shared" si="21"/>
        <v>0.13333333333333333</v>
      </c>
      <c r="AA134" s="32">
        <f t="shared" si="22"/>
        <v>0.2</v>
      </c>
      <c r="AB134" s="32">
        <f t="shared" si="22"/>
        <v>0.2</v>
      </c>
      <c r="AC134" s="32">
        <f t="shared" si="22"/>
        <v>0.2</v>
      </c>
    </row>
    <row r="135" spans="1:29" x14ac:dyDescent="0.35">
      <c r="A135" s="35" t="s">
        <v>100</v>
      </c>
      <c r="B135" s="36" t="s">
        <v>101</v>
      </c>
      <c r="C135" s="32">
        <f t="shared" si="18"/>
        <v>0.57500000000000007</v>
      </c>
      <c r="D135" s="32">
        <f t="shared" si="19"/>
        <v>0.52222222222222225</v>
      </c>
      <c r="E135" s="32">
        <f t="shared" si="20"/>
        <v>0.5</v>
      </c>
      <c r="F135" s="32">
        <f t="shared" si="20"/>
        <v>0.5</v>
      </c>
      <c r="G135" s="32">
        <f t="shared" si="20"/>
        <v>0.3</v>
      </c>
      <c r="H135" s="36"/>
      <c r="J135" s="43"/>
      <c r="K135" s="44">
        <v>6</v>
      </c>
      <c r="L135" s="44">
        <v>6</v>
      </c>
      <c r="M135" s="44">
        <v>5.25</v>
      </c>
      <c r="N135" s="44">
        <v>6</v>
      </c>
      <c r="O135" s="44">
        <v>6</v>
      </c>
      <c r="P135" s="44">
        <v>3.6666666666666665</v>
      </c>
      <c r="Q135" s="44">
        <v>5</v>
      </c>
      <c r="R135" s="44">
        <v>5</v>
      </c>
      <c r="S135" s="44">
        <v>3</v>
      </c>
      <c r="U135" s="32">
        <f t="shared" si="23"/>
        <v>0.6</v>
      </c>
      <c r="V135" s="32">
        <f t="shared" si="24"/>
        <v>0.6</v>
      </c>
      <c r="W135" s="32">
        <f t="shared" si="25"/>
        <v>0.52500000000000002</v>
      </c>
      <c r="X135" s="32">
        <f t="shared" si="26"/>
        <v>0.6</v>
      </c>
      <c r="Y135" s="32">
        <f t="shared" si="21"/>
        <v>0.6</v>
      </c>
      <c r="Z135" s="32">
        <f t="shared" si="21"/>
        <v>0.36666666666666664</v>
      </c>
      <c r="AA135" s="32">
        <f t="shared" si="22"/>
        <v>0.5</v>
      </c>
      <c r="AB135" s="32">
        <f t="shared" si="22"/>
        <v>0.5</v>
      </c>
      <c r="AC135" s="32">
        <f t="shared" si="22"/>
        <v>0.3</v>
      </c>
    </row>
    <row r="136" spans="1:29" x14ac:dyDescent="0.35">
      <c r="A136" s="35" t="s">
        <v>102</v>
      </c>
      <c r="B136" s="36" t="s">
        <v>103</v>
      </c>
      <c r="C136" s="32">
        <f t="shared" si="18"/>
        <v>0.31388888888888888</v>
      </c>
      <c r="D136" s="32">
        <f t="shared" si="19"/>
        <v>0.23111111111111113</v>
      </c>
      <c r="E136" s="32">
        <f t="shared" si="20"/>
        <v>0.27500000000000002</v>
      </c>
      <c r="F136" s="32">
        <f t="shared" si="20"/>
        <v>0.3</v>
      </c>
      <c r="G136" s="32">
        <f t="shared" si="20"/>
        <v>0.2</v>
      </c>
      <c r="H136" s="36"/>
      <c r="J136" s="43"/>
      <c r="K136" s="44">
        <v>3.25</v>
      </c>
      <c r="L136" s="44">
        <v>2.5</v>
      </c>
      <c r="M136" s="44">
        <v>3.6666666666666665</v>
      </c>
      <c r="N136" s="44">
        <v>2.6</v>
      </c>
      <c r="O136" s="44">
        <v>2.3333333333333335</v>
      </c>
      <c r="P136" s="44">
        <v>2</v>
      </c>
      <c r="Q136" s="44">
        <v>2.75</v>
      </c>
      <c r="R136" s="44">
        <v>3</v>
      </c>
      <c r="S136" s="44">
        <v>2</v>
      </c>
      <c r="U136" s="32">
        <f t="shared" si="23"/>
        <v>0.32500000000000001</v>
      </c>
      <c r="V136" s="32">
        <f t="shared" si="24"/>
        <v>0.25</v>
      </c>
      <c r="W136" s="32">
        <f t="shared" si="25"/>
        <v>0.36666666666666664</v>
      </c>
      <c r="X136" s="32">
        <f t="shared" si="26"/>
        <v>0.26</v>
      </c>
      <c r="Y136" s="32">
        <f t="shared" si="21"/>
        <v>0.23333333333333334</v>
      </c>
      <c r="Z136" s="32">
        <f t="shared" si="21"/>
        <v>0.2</v>
      </c>
      <c r="AA136" s="32">
        <f t="shared" si="22"/>
        <v>0.27500000000000002</v>
      </c>
      <c r="AB136" s="32">
        <f t="shared" si="22"/>
        <v>0.3</v>
      </c>
      <c r="AC136" s="32">
        <f t="shared" si="22"/>
        <v>0.2</v>
      </c>
    </row>
    <row r="142" spans="1:29" x14ac:dyDescent="0.35">
      <c r="B142" s="30" t="s">
        <v>113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42"/>
  <sheetViews>
    <sheetView workbookViewId="0"/>
  </sheetViews>
  <sheetFormatPr defaultColWidth="8.81640625" defaultRowHeight="14.5" x14ac:dyDescent="0.35"/>
  <cols>
    <col min="1" max="1" width="8.81640625" style="30"/>
    <col min="2" max="2" width="23.453125" style="30" customWidth="1"/>
    <col min="3" max="8" width="10.54296875" style="30" customWidth="1"/>
    <col min="9" max="9" width="4.453125" style="30" customWidth="1"/>
    <col min="10" max="10" width="19.81640625" style="30" customWidth="1"/>
    <col min="11" max="19" width="8.81640625" style="30"/>
    <col min="20" max="20" width="5.453125" style="30" customWidth="1"/>
    <col min="21" max="27" width="8.81640625" style="30"/>
    <col min="28" max="28" width="10.1796875" style="30" customWidth="1"/>
    <col min="29" max="16384" width="8.81640625" style="30"/>
  </cols>
  <sheetData>
    <row r="1" spans="1:29" x14ac:dyDescent="0.35">
      <c r="C1" s="1" t="s">
        <v>0</v>
      </c>
      <c r="K1" s="1" t="s">
        <v>1</v>
      </c>
      <c r="U1" s="1" t="s">
        <v>2</v>
      </c>
    </row>
    <row r="2" spans="1:29" s="1" customFormat="1" ht="130.5" x14ac:dyDescent="0.35">
      <c r="A2" s="34"/>
      <c r="B2" s="34"/>
      <c r="C2" s="34"/>
      <c r="D2" s="34"/>
      <c r="E2" s="34"/>
      <c r="F2" s="34"/>
      <c r="G2" s="34"/>
      <c r="H2" s="34"/>
      <c r="I2" s="34"/>
      <c r="J2" s="34"/>
      <c r="K2" s="34" t="s">
        <v>104</v>
      </c>
      <c r="L2" s="34" t="s">
        <v>485</v>
      </c>
      <c r="M2" s="34" t="s">
        <v>106</v>
      </c>
      <c r="N2" s="34" t="s">
        <v>107</v>
      </c>
      <c r="O2" s="34" t="s">
        <v>486</v>
      </c>
      <c r="P2" s="34" t="s">
        <v>508</v>
      </c>
      <c r="Q2" s="34" t="s">
        <v>110</v>
      </c>
      <c r="R2" s="34" t="s">
        <v>509</v>
      </c>
      <c r="S2" s="34" t="s">
        <v>112</v>
      </c>
      <c r="T2" s="41"/>
      <c r="U2" s="34" t="s">
        <v>104</v>
      </c>
      <c r="V2" s="34" t="s">
        <v>485</v>
      </c>
      <c r="W2" s="34" t="s">
        <v>106</v>
      </c>
      <c r="X2" s="34" t="s">
        <v>107</v>
      </c>
      <c r="Y2" s="34" t="s">
        <v>486</v>
      </c>
      <c r="Z2" s="34" t="s">
        <v>508</v>
      </c>
      <c r="AA2" s="34" t="s">
        <v>110</v>
      </c>
      <c r="AB2" s="34" t="s">
        <v>509</v>
      </c>
      <c r="AC2" s="34" t="s">
        <v>112</v>
      </c>
    </row>
    <row r="3" spans="1:29" x14ac:dyDescent="0.35">
      <c r="J3" s="30" t="s">
        <v>3</v>
      </c>
      <c r="K3" s="31">
        <v>10</v>
      </c>
      <c r="L3" s="31">
        <v>10</v>
      </c>
      <c r="M3" s="31">
        <v>10</v>
      </c>
      <c r="N3" s="31">
        <v>10</v>
      </c>
      <c r="O3" s="31">
        <v>10</v>
      </c>
      <c r="P3" s="31">
        <v>10</v>
      </c>
      <c r="Q3" s="31">
        <v>10</v>
      </c>
      <c r="R3" s="31">
        <v>10</v>
      </c>
      <c r="S3" s="31">
        <v>10</v>
      </c>
      <c r="U3" s="31">
        <v>10</v>
      </c>
      <c r="V3" s="31">
        <v>10</v>
      </c>
      <c r="W3" s="31">
        <v>10</v>
      </c>
      <c r="X3" s="31">
        <v>10</v>
      </c>
      <c r="Y3" s="31">
        <v>10</v>
      </c>
      <c r="Z3" s="31">
        <v>10</v>
      </c>
      <c r="AA3" s="31">
        <v>10</v>
      </c>
      <c r="AB3" s="31">
        <v>10</v>
      </c>
      <c r="AC3" s="31">
        <v>10</v>
      </c>
    </row>
    <row r="4" spans="1:29" x14ac:dyDescent="0.35">
      <c r="J4" s="30" t="s">
        <v>4</v>
      </c>
      <c r="K4" s="31">
        <v>0</v>
      </c>
      <c r="L4" s="31">
        <v>0</v>
      </c>
      <c r="M4" s="31">
        <v>0</v>
      </c>
      <c r="N4" s="31">
        <v>0</v>
      </c>
      <c r="O4" s="31">
        <v>0</v>
      </c>
      <c r="P4" s="31">
        <v>0</v>
      </c>
      <c r="Q4" s="31">
        <v>0</v>
      </c>
      <c r="R4" s="31">
        <v>0</v>
      </c>
      <c r="S4" s="31">
        <v>0</v>
      </c>
      <c r="U4" s="31">
        <v>0</v>
      </c>
      <c r="V4" s="31">
        <v>0</v>
      </c>
      <c r="W4" s="31">
        <v>0</v>
      </c>
      <c r="X4" s="31">
        <v>0</v>
      </c>
      <c r="Y4" s="31">
        <v>0</v>
      </c>
      <c r="Z4" s="31">
        <v>0</v>
      </c>
      <c r="AA4" s="31">
        <v>0</v>
      </c>
      <c r="AB4" s="31">
        <v>0</v>
      </c>
      <c r="AC4" s="31">
        <v>0</v>
      </c>
    </row>
    <row r="5" spans="1:29" x14ac:dyDescent="0.35">
      <c r="A5" s="34"/>
      <c r="B5" s="34"/>
      <c r="C5" s="34"/>
      <c r="D5" s="34"/>
      <c r="E5" s="34"/>
      <c r="F5" s="34"/>
      <c r="G5" s="34"/>
      <c r="H5" s="34"/>
      <c r="J5" s="30" t="s">
        <v>5</v>
      </c>
      <c r="K5" s="31">
        <v>1</v>
      </c>
      <c r="L5" s="31">
        <v>1</v>
      </c>
      <c r="M5" s="31">
        <v>1</v>
      </c>
      <c r="N5" s="31">
        <v>1</v>
      </c>
      <c r="O5" s="31">
        <v>1</v>
      </c>
      <c r="P5" s="31">
        <v>1</v>
      </c>
      <c r="Q5" s="31">
        <v>1</v>
      </c>
      <c r="R5" s="31">
        <v>1</v>
      </c>
      <c r="S5" s="31">
        <v>1</v>
      </c>
      <c r="U5" s="31">
        <v>1</v>
      </c>
      <c r="V5" s="31">
        <v>1</v>
      </c>
      <c r="W5" s="31">
        <v>1</v>
      </c>
      <c r="X5" s="31">
        <v>1</v>
      </c>
      <c r="Y5" s="31">
        <v>1</v>
      </c>
      <c r="Z5" s="31">
        <v>1</v>
      </c>
      <c r="AA5" s="31">
        <v>1</v>
      </c>
      <c r="AB5" s="31">
        <v>1</v>
      </c>
      <c r="AC5" s="31">
        <v>1</v>
      </c>
    </row>
    <row r="6" spans="1:29" x14ac:dyDescent="0.35">
      <c r="B6" s="30" t="s">
        <v>113</v>
      </c>
      <c r="J6" s="30" t="s">
        <v>6</v>
      </c>
      <c r="K6" s="31" t="s">
        <v>286</v>
      </c>
      <c r="L6" s="31" t="s">
        <v>286</v>
      </c>
      <c r="M6" s="31" t="s">
        <v>286</v>
      </c>
      <c r="N6" s="31" t="s">
        <v>8</v>
      </c>
      <c r="O6" s="31" t="s">
        <v>8</v>
      </c>
      <c r="P6" s="31" t="s">
        <v>8</v>
      </c>
      <c r="Q6" s="31" t="s">
        <v>10</v>
      </c>
      <c r="R6" s="31" t="s">
        <v>7</v>
      </c>
      <c r="S6" s="31" t="s">
        <v>9</v>
      </c>
      <c r="U6" s="31" t="s">
        <v>286</v>
      </c>
      <c r="V6" s="31" t="s">
        <v>286</v>
      </c>
      <c r="W6" s="31" t="s">
        <v>286</v>
      </c>
      <c r="X6" s="31" t="s">
        <v>8</v>
      </c>
      <c r="Y6" s="31" t="s">
        <v>8</v>
      </c>
      <c r="Z6" s="31" t="s">
        <v>8</v>
      </c>
      <c r="AA6" s="31" t="s">
        <v>10</v>
      </c>
      <c r="AB6" s="31" t="s">
        <v>7</v>
      </c>
      <c r="AC6" s="31" t="s">
        <v>9</v>
      </c>
    </row>
    <row r="7" spans="1:29" x14ac:dyDescent="0.35">
      <c r="C7" s="34" t="s">
        <v>495</v>
      </c>
      <c r="D7" s="34" t="s">
        <v>496</v>
      </c>
      <c r="E7" s="34" t="s">
        <v>497</v>
      </c>
      <c r="F7" s="34" t="s">
        <v>498</v>
      </c>
      <c r="G7" s="34" t="s">
        <v>499</v>
      </c>
    </row>
    <row r="8" spans="1:29" x14ac:dyDescent="0.35">
      <c r="A8" s="35" t="s">
        <v>118</v>
      </c>
      <c r="B8" s="36" t="s">
        <v>198</v>
      </c>
      <c r="C8" s="32">
        <f>AVERAGE(U8:W8)</f>
        <v>0.29444444444444445</v>
      </c>
      <c r="D8" s="32">
        <f>AVERAGE(X8:Z8)</f>
        <v>0.34888888888888903</v>
      </c>
      <c r="E8" s="32">
        <f>AA8</f>
        <v>0.25</v>
      </c>
      <c r="F8" s="32">
        <f>AB8</f>
        <v>0.3</v>
      </c>
      <c r="G8" s="32">
        <f>AC8</f>
        <v>0.3</v>
      </c>
      <c r="H8" s="43"/>
      <c r="K8" s="44">
        <v>3.5</v>
      </c>
      <c r="L8" s="44">
        <v>3</v>
      </c>
      <c r="M8" s="44">
        <v>2.3333333333333335</v>
      </c>
      <c r="N8" s="44">
        <v>3.8</v>
      </c>
      <c r="O8" s="44">
        <v>4</v>
      </c>
      <c r="P8" s="44">
        <v>2.6666666666666701</v>
      </c>
      <c r="Q8" s="44">
        <v>2.5</v>
      </c>
      <c r="R8" s="44">
        <v>3</v>
      </c>
      <c r="S8" s="45">
        <v>3</v>
      </c>
      <c r="U8" s="32">
        <f t="shared" ref="U8:AC8" si="0">IF(ISNUMBER(K8)=TRUE,U$5*(K8-U$4)/(U$3-U$4)+(1-U$5)*(1-(K8-U$4)/(U$3-U$4)),"..")</f>
        <v>0.35</v>
      </c>
      <c r="V8" s="32">
        <f t="shared" si="0"/>
        <v>0.3</v>
      </c>
      <c r="W8" s="32">
        <f t="shared" si="0"/>
        <v>0.23333333333333334</v>
      </c>
      <c r="X8" s="32">
        <f t="shared" si="0"/>
        <v>0.38</v>
      </c>
      <c r="Y8" s="32">
        <f t="shared" si="0"/>
        <v>0.4</v>
      </c>
      <c r="Z8" s="32">
        <f t="shared" si="0"/>
        <v>0.266666666666667</v>
      </c>
      <c r="AA8" s="32">
        <f t="shared" si="0"/>
        <v>0.25</v>
      </c>
      <c r="AB8" s="32">
        <f t="shared" si="0"/>
        <v>0.3</v>
      </c>
      <c r="AC8" s="32">
        <f t="shared" si="0"/>
        <v>0.3</v>
      </c>
    </row>
    <row r="9" spans="1:29" x14ac:dyDescent="0.35">
      <c r="A9" s="35" t="s">
        <v>119</v>
      </c>
      <c r="B9" s="36" t="s">
        <v>199</v>
      </c>
      <c r="C9" s="32">
        <f t="shared" ref="C9:C72" si="1">AVERAGE(U9:W9)</f>
        <v>0.69166666666666654</v>
      </c>
      <c r="D9" s="32">
        <f t="shared" ref="D9:D72" si="2">AVERAGE(X9:Z9)</f>
        <v>0.61333333333333329</v>
      </c>
      <c r="E9" s="32">
        <f t="shared" ref="E9:G72" si="3">AA9</f>
        <v>0.5</v>
      </c>
      <c r="F9" s="32">
        <f t="shared" si="3"/>
        <v>0.7</v>
      </c>
      <c r="G9" s="32">
        <f t="shared" si="3"/>
        <v>0.5</v>
      </c>
      <c r="H9" s="43"/>
      <c r="K9" s="44">
        <v>7.25</v>
      </c>
      <c r="L9" s="44">
        <v>7</v>
      </c>
      <c r="M9" s="44">
        <v>6.5</v>
      </c>
      <c r="N9" s="44">
        <v>6.4</v>
      </c>
      <c r="O9" s="44">
        <v>6.666666666666667</v>
      </c>
      <c r="P9" s="44">
        <v>5.333333333333333</v>
      </c>
      <c r="Q9" s="44">
        <v>5</v>
      </c>
      <c r="R9" s="44">
        <v>7</v>
      </c>
      <c r="S9" s="45">
        <v>5</v>
      </c>
      <c r="U9" s="32">
        <f t="shared" ref="U9:U40" si="4">IF(ISNUMBER(K9)=TRUE,U$5*(K9-U$4)/(U$3-U$4)+(1-U$5)*(1-(K9-U$4)/(U$3-U$4)),"..")</f>
        <v>0.72499999999999998</v>
      </c>
      <c r="V9" s="32">
        <f t="shared" ref="V9:V40" si="5">IF(ISNUMBER(L9)=TRUE,V$5*(L9-V$4)/(V$3-V$4)+(1-V$5)*(1-(L9-V$4)/(V$3-V$4)),"..")</f>
        <v>0.7</v>
      </c>
      <c r="W9" s="32">
        <f t="shared" ref="W9:W40" si="6">IF(ISNUMBER(M9)=TRUE,W$5*(M9-W$4)/(W$3-W$4)+(1-W$5)*(1-(M9-W$4)/(W$3-W$4)),"..")</f>
        <v>0.65</v>
      </c>
      <c r="X9" s="32">
        <f t="shared" ref="X9:X40" si="7">IF(ISNUMBER(N9)=TRUE,X$5*(N9-X$4)/(X$3-X$4)+(1-X$5)*(1-(N9-X$4)/(X$3-X$4)),"..")</f>
        <v>0.64</v>
      </c>
      <c r="Y9" s="32">
        <f t="shared" ref="Y9:Y40" si="8">IF(ISNUMBER(O9)=TRUE,Y$5*(O9-Y$4)/(Y$3-Y$4)+(1-Y$5)*(1-(O9-Y$4)/(Y$3-Y$4)),"..")</f>
        <v>0.66666666666666674</v>
      </c>
      <c r="Z9" s="32">
        <f t="shared" ref="Z9:Z40" si="9">IF(ISNUMBER(P9)=TRUE,Z$5*(P9-Z$4)/(Z$3-Z$4)+(1-Z$5)*(1-(P9-Z$4)/(Z$3-Z$4)),"..")</f>
        <v>0.53333333333333333</v>
      </c>
      <c r="AA9" s="32">
        <f t="shared" ref="AA9:AC72" si="10">IF(ISNUMBER(Q9)=TRUE,AA$5*(Q9-AA$4)/(AA$3-AA$4)+(1-AA$5)*(1-(Q9-AA$4)/(AA$3-AA$4)),"..")</f>
        <v>0.5</v>
      </c>
      <c r="AB9" s="32">
        <f t="shared" si="10"/>
        <v>0.7</v>
      </c>
      <c r="AC9" s="32">
        <f t="shared" si="10"/>
        <v>0.5</v>
      </c>
    </row>
    <row r="10" spans="1:29" x14ac:dyDescent="0.35">
      <c r="A10" s="35" t="s">
        <v>11</v>
      </c>
      <c r="B10" s="36" t="s">
        <v>12</v>
      </c>
      <c r="C10" s="32">
        <f t="shared" si="1"/>
        <v>0.41666666666666669</v>
      </c>
      <c r="D10" s="32">
        <f t="shared" si="2"/>
        <v>0.4777777777777778</v>
      </c>
      <c r="E10" s="32">
        <f t="shared" si="3"/>
        <v>0.42499999999999999</v>
      </c>
      <c r="F10" s="32">
        <f t="shared" si="3"/>
        <v>0.4</v>
      </c>
      <c r="G10" s="32">
        <f t="shared" si="3"/>
        <v>0.5</v>
      </c>
      <c r="H10" s="43"/>
      <c r="J10" t="s">
        <v>113</v>
      </c>
      <c r="K10" s="44">
        <v>4.5</v>
      </c>
      <c r="L10" s="44">
        <v>3</v>
      </c>
      <c r="M10" s="44">
        <v>5</v>
      </c>
      <c r="N10" s="44">
        <v>5</v>
      </c>
      <c r="O10" s="44">
        <v>4.666666666666667</v>
      </c>
      <c r="P10" s="44">
        <v>4.666666666666667</v>
      </c>
      <c r="Q10" s="44">
        <v>4.25</v>
      </c>
      <c r="R10" s="44">
        <v>4</v>
      </c>
      <c r="S10" s="45">
        <v>5</v>
      </c>
      <c r="U10" s="32">
        <f t="shared" si="4"/>
        <v>0.45</v>
      </c>
      <c r="V10" s="32">
        <f t="shared" si="5"/>
        <v>0.3</v>
      </c>
      <c r="W10" s="32">
        <f t="shared" si="6"/>
        <v>0.5</v>
      </c>
      <c r="X10" s="32">
        <f t="shared" si="7"/>
        <v>0.5</v>
      </c>
      <c r="Y10" s="32">
        <f t="shared" si="8"/>
        <v>0.46666666666666667</v>
      </c>
      <c r="Z10" s="32">
        <f t="shared" si="9"/>
        <v>0.46666666666666667</v>
      </c>
      <c r="AA10" s="32">
        <f t="shared" si="10"/>
        <v>0.42499999999999999</v>
      </c>
      <c r="AB10" s="32">
        <f t="shared" si="10"/>
        <v>0.4</v>
      </c>
      <c r="AC10" s="32">
        <f t="shared" si="10"/>
        <v>0.5</v>
      </c>
    </row>
    <row r="11" spans="1:29" x14ac:dyDescent="0.35">
      <c r="A11" s="35" t="s">
        <v>13</v>
      </c>
      <c r="B11" s="36" t="s">
        <v>14</v>
      </c>
      <c r="C11" s="32">
        <f t="shared" si="1"/>
        <v>0.3666666666666667</v>
      </c>
      <c r="D11" s="32">
        <f t="shared" si="2"/>
        <v>0.33111111111111113</v>
      </c>
      <c r="E11" s="32">
        <f t="shared" si="3"/>
        <v>0.3</v>
      </c>
      <c r="F11" s="32">
        <f t="shared" si="3"/>
        <v>0.4</v>
      </c>
      <c r="G11" s="32">
        <f t="shared" si="3"/>
        <v>0.2</v>
      </c>
      <c r="H11" s="43"/>
      <c r="K11" s="44">
        <v>3</v>
      </c>
      <c r="L11" s="44">
        <v>3</v>
      </c>
      <c r="M11" s="44">
        <v>5</v>
      </c>
      <c r="N11" s="44">
        <v>3.6</v>
      </c>
      <c r="O11" s="44">
        <v>3.3333333333333335</v>
      </c>
      <c r="P11" s="44">
        <v>3</v>
      </c>
      <c r="Q11" s="44">
        <v>3</v>
      </c>
      <c r="R11" s="44">
        <v>4</v>
      </c>
      <c r="S11" s="45">
        <v>2</v>
      </c>
      <c r="U11" s="32">
        <f t="shared" si="4"/>
        <v>0.3</v>
      </c>
      <c r="V11" s="32">
        <f t="shared" si="5"/>
        <v>0.3</v>
      </c>
      <c r="W11" s="32">
        <f t="shared" si="6"/>
        <v>0.5</v>
      </c>
      <c r="X11" s="32">
        <f t="shared" si="7"/>
        <v>0.36</v>
      </c>
      <c r="Y11" s="32">
        <f t="shared" si="8"/>
        <v>0.33333333333333337</v>
      </c>
      <c r="Z11" s="32">
        <f t="shared" si="9"/>
        <v>0.3</v>
      </c>
      <c r="AA11" s="32">
        <f t="shared" si="10"/>
        <v>0.3</v>
      </c>
      <c r="AB11" s="32">
        <f t="shared" si="10"/>
        <v>0.4</v>
      </c>
      <c r="AC11" s="32">
        <f t="shared" si="10"/>
        <v>0.2</v>
      </c>
    </row>
    <row r="12" spans="1:29" x14ac:dyDescent="0.35">
      <c r="A12" s="35" t="s">
        <v>120</v>
      </c>
      <c r="B12" s="36" t="s">
        <v>200</v>
      </c>
      <c r="C12" s="32">
        <f t="shared" si="1"/>
        <v>0.76666666666666661</v>
      </c>
      <c r="D12" s="32">
        <f t="shared" si="2"/>
        <v>0.55555555555555547</v>
      </c>
      <c r="E12" s="32">
        <f t="shared" si="3"/>
        <v>0.57499999999999996</v>
      </c>
      <c r="F12" s="32">
        <f t="shared" si="3"/>
        <v>0.5</v>
      </c>
      <c r="G12" s="32">
        <f t="shared" si="3"/>
        <v>0.4</v>
      </c>
      <c r="H12" s="43"/>
      <c r="K12" s="44">
        <v>8.75</v>
      </c>
      <c r="L12" s="44">
        <v>7</v>
      </c>
      <c r="M12" s="44">
        <v>7.25</v>
      </c>
      <c r="N12" s="44">
        <v>7</v>
      </c>
      <c r="O12" s="44">
        <v>5</v>
      </c>
      <c r="P12" s="44">
        <v>4.666666666666667</v>
      </c>
      <c r="Q12" s="44">
        <v>5.75</v>
      </c>
      <c r="R12" s="44">
        <v>5</v>
      </c>
      <c r="S12" s="45">
        <v>4</v>
      </c>
      <c r="U12" s="32">
        <f t="shared" si="4"/>
        <v>0.875</v>
      </c>
      <c r="V12" s="32">
        <f t="shared" si="5"/>
        <v>0.7</v>
      </c>
      <c r="W12" s="32">
        <f t="shared" si="6"/>
        <v>0.72499999999999998</v>
      </c>
      <c r="X12" s="32">
        <f t="shared" si="7"/>
        <v>0.7</v>
      </c>
      <c r="Y12" s="32">
        <f t="shared" si="8"/>
        <v>0.5</v>
      </c>
      <c r="Z12" s="32">
        <f t="shared" si="9"/>
        <v>0.46666666666666667</v>
      </c>
      <c r="AA12" s="32">
        <f t="shared" si="10"/>
        <v>0.57499999999999996</v>
      </c>
      <c r="AB12" s="32">
        <f t="shared" si="10"/>
        <v>0.5</v>
      </c>
      <c r="AC12" s="32">
        <f t="shared" si="10"/>
        <v>0.4</v>
      </c>
    </row>
    <row r="13" spans="1:29" x14ac:dyDescent="0.35">
      <c r="A13" s="35" t="s">
        <v>121</v>
      </c>
      <c r="B13" s="36" t="s">
        <v>201</v>
      </c>
      <c r="C13" s="32">
        <f t="shared" si="1"/>
        <v>0.43888888888888888</v>
      </c>
      <c r="D13" s="32">
        <f t="shared" si="2"/>
        <v>0.45555555555555555</v>
      </c>
      <c r="E13" s="32">
        <f t="shared" si="3"/>
        <v>0.42499999999999999</v>
      </c>
      <c r="F13" s="32">
        <f t="shared" si="3"/>
        <v>0.6</v>
      </c>
      <c r="G13" s="32">
        <f t="shared" si="3"/>
        <v>0.3</v>
      </c>
      <c r="H13" s="43"/>
      <c r="K13" s="44">
        <v>4.5</v>
      </c>
      <c r="L13" s="44">
        <v>3</v>
      </c>
      <c r="M13" s="44">
        <v>5.666666666666667</v>
      </c>
      <c r="N13" s="44">
        <v>5</v>
      </c>
      <c r="O13" s="44">
        <v>4.333333333333333</v>
      </c>
      <c r="P13" s="44">
        <v>4.333333333333333</v>
      </c>
      <c r="Q13" s="44">
        <v>4.25</v>
      </c>
      <c r="R13" s="44">
        <v>6</v>
      </c>
      <c r="S13" s="45">
        <v>3</v>
      </c>
      <c r="U13" s="32">
        <f t="shared" si="4"/>
        <v>0.45</v>
      </c>
      <c r="V13" s="32">
        <f t="shared" si="5"/>
        <v>0.3</v>
      </c>
      <c r="W13" s="32">
        <f t="shared" si="6"/>
        <v>0.56666666666666665</v>
      </c>
      <c r="X13" s="32">
        <f t="shared" si="7"/>
        <v>0.5</v>
      </c>
      <c r="Y13" s="32">
        <f t="shared" si="8"/>
        <v>0.43333333333333329</v>
      </c>
      <c r="Z13" s="32">
        <f t="shared" si="9"/>
        <v>0.43333333333333329</v>
      </c>
      <c r="AA13" s="32">
        <f t="shared" si="10"/>
        <v>0.42499999999999999</v>
      </c>
      <c r="AB13" s="32">
        <f t="shared" si="10"/>
        <v>0.6</v>
      </c>
      <c r="AC13" s="32">
        <f t="shared" si="10"/>
        <v>0.3</v>
      </c>
    </row>
    <row r="14" spans="1:29" x14ac:dyDescent="0.35">
      <c r="A14" s="35" t="s">
        <v>122</v>
      </c>
      <c r="B14" s="36" t="s">
        <v>202</v>
      </c>
      <c r="C14" s="32">
        <f t="shared" si="1"/>
        <v>0.24722222222222223</v>
      </c>
      <c r="D14" s="32">
        <f t="shared" si="2"/>
        <v>0.36222222222222222</v>
      </c>
      <c r="E14" s="32">
        <f t="shared" si="3"/>
        <v>0.3</v>
      </c>
      <c r="F14" s="32">
        <f t="shared" si="3"/>
        <v>0.4</v>
      </c>
      <c r="G14" s="32">
        <f t="shared" si="3"/>
        <v>0.2</v>
      </c>
      <c r="H14" s="43"/>
      <c r="K14" s="44">
        <v>2.75</v>
      </c>
      <c r="L14" s="44">
        <v>2</v>
      </c>
      <c r="M14" s="44">
        <v>2.6666666666666665</v>
      </c>
      <c r="N14" s="44">
        <v>3.2</v>
      </c>
      <c r="O14" s="44">
        <v>4.333333333333333</v>
      </c>
      <c r="P14" s="44">
        <v>3.3333333333333335</v>
      </c>
      <c r="Q14" s="44">
        <v>3</v>
      </c>
      <c r="R14" s="44">
        <v>4</v>
      </c>
      <c r="S14" s="45">
        <v>2</v>
      </c>
      <c r="U14" s="32">
        <f t="shared" si="4"/>
        <v>0.27500000000000002</v>
      </c>
      <c r="V14" s="32">
        <f t="shared" si="5"/>
        <v>0.2</v>
      </c>
      <c r="W14" s="32">
        <f t="shared" si="6"/>
        <v>0.26666666666666666</v>
      </c>
      <c r="X14" s="32">
        <f t="shared" si="7"/>
        <v>0.32</v>
      </c>
      <c r="Y14" s="32">
        <f t="shared" si="8"/>
        <v>0.43333333333333329</v>
      </c>
      <c r="Z14" s="32">
        <f t="shared" si="9"/>
        <v>0.33333333333333337</v>
      </c>
      <c r="AA14" s="32">
        <f t="shared" si="10"/>
        <v>0.3</v>
      </c>
      <c r="AB14" s="32">
        <f t="shared" si="10"/>
        <v>0.4</v>
      </c>
      <c r="AC14" s="32">
        <f t="shared" si="10"/>
        <v>0.2</v>
      </c>
    </row>
    <row r="15" spans="1:29" x14ac:dyDescent="0.35">
      <c r="A15" s="35" t="s">
        <v>123</v>
      </c>
      <c r="B15" s="36" t="s">
        <v>203</v>
      </c>
      <c r="C15" s="32">
        <f t="shared" si="1"/>
        <v>0.24722222222222223</v>
      </c>
      <c r="D15" s="32">
        <f t="shared" si="2"/>
        <v>0.39111111111111113</v>
      </c>
      <c r="E15" s="32">
        <f t="shared" si="3"/>
        <v>0.35</v>
      </c>
      <c r="F15" s="32">
        <f t="shared" si="3"/>
        <v>0.8</v>
      </c>
      <c r="G15" s="32">
        <f t="shared" si="3"/>
        <v>0.5</v>
      </c>
      <c r="H15" s="43"/>
      <c r="K15" s="44">
        <v>1.75</v>
      </c>
      <c r="L15" s="44">
        <v>2</v>
      </c>
      <c r="M15" s="44">
        <v>3.6666666666666665</v>
      </c>
      <c r="N15" s="44">
        <v>3.4</v>
      </c>
      <c r="O15" s="44">
        <v>3.6666666666666665</v>
      </c>
      <c r="P15" s="44">
        <v>4.666666666666667</v>
      </c>
      <c r="Q15" s="44">
        <v>3.5</v>
      </c>
      <c r="R15" s="44">
        <v>8</v>
      </c>
      <c r="S15" s="45">
        <v>5</v>
      </c>
      <c r="U15" s="32">
        <f t="shared" si="4"/>
        <v>0.17499999999999999</v>
      </c>
      <c r="V15" s="32">
        <f t="shared" si="5"/>
        <v>0.2</v>
      </c>
      <c r="W15" s="32">
        <f t="shared" si="6"/>
        <v>0.36666666666666664</v>
      </c>
      <c r="X15" s="32">
        <f t="shared" si="7"/>
        <v>0.33999999999999997</v>
      </c>
      <c r="Y15" s="32">
        <f t="shared" si="8"/>
        <v>0.36666666666666664</v>
      </c>
      <c r="Z15" s="32">
        <f t="shared" si="9"/>
        <v>0.46666666666666667</v>
      </c>
      <c r="AA15" s="32">
        <f t="shared" si="10"/>
        <v>0.35</v>
      </c>
      <c r="AB15" s="32">
        <f t="shared" si="10"/>
        <v>0.8</v>
      </c>
      <c r="AC15" s="32">
        <f t="shared" si="10"/>
        <v>0.5</v>
      </c>
    </row>
    <row r="16" spans="1:29" x14ac:dyDescent="0.35">
      <c r="A16" s="35" t="s">
        <v>124</v>
      </c>
      <c r="B16" s="36" t="s">
        <v>204</v>
      </c>
      <c r="C16" s="32">
        <f t="shared" si="1"/>
        <v>0.52500000000000002</v>
      </c>
      <c r="D16" s="32">
        <f t="shared" si="2"/>
        <v>0.40000000000000008</v>
      </c>
      <c r="E16" s="32">
        <f t="shared" si="3"/>
        <v>0.42499999999999999</v>
      </c>
      <c r="F16" s="32">
        <f t="shared" si="3"/>
        <v>0.4</v>
      </c>
      <c r="G16" s="32">
        <f t="shared" si="3"/>
        <v>0.3</v>
      </c>
      <c r="H16" s="43"/>
      <c r="K16" s="44">
        <v>5.25</v>
      </c>
      <c r="L16" s="44">
        <v>4.5</v>
      </c>
      <c r="M16" s="44">
        <v>6</v>
      </c>
      <c r="N16" s="44">
        <v>5</v>
      </c>
      <c r="O16" s="44">
        <v>3.6666666666666665</v>
      </c>
      <c r="P16" s="44">
        <v>3.3333333333333335</v>
      </c>
      <c r="Q16" s="44">
        <v>4.25</v>
      </c>
      <c r="R16" s="44">
        <v>4</v>
      </c>
      <c r="S16" s="45">
        <v>3</v>
      </c>
      <c r="U16" s="32">
        <f t="shared" si="4"/>
        <v>0.52500000000000002</v>
      </c>
      <c r="V16" s="32">
        <f t="shared" si="5"/>
        <v>0.45</v>
      </c>
      <c r="W16" s="32">
        <f t="shared" si="6"/>
        <v>0.6</v>
      </c>
      <c r="X16" s="32">
        <f t="shared" si="7"/>
        <v>0.5</v>
      </c>
      <c r="Y16" s="32">
        <f t="shared" si="8"/>
        <v>0.36666666666666664</v>
      </c>
      <c r="Z16" s="32">
        <f t="shared" si="9"/>
        <v>0.33333333333333337</v>
      </c>
      <c r="AA16" s="32">
        <f t="shared" si="10"/>
        <v>0.42499999999999999</v>
      </c>
      <c r="AB16" s="32">
        <f t="shared" si="10"/>
        <v>0.4</v>
      </c>
      <c r="AC16" s="32">
        <f t="shared" si="10"/>
        <v>0.3</v>
      </c>
    </row>
    <row r="17" spans="1:29" x14ac:dyDescent="0.35">
      <c r="A17" s="35" t="s">
        <v>125</v>
      </c>
      <c r="B17" s="36" t="s">
        <v>205</v>
      </c>
      <c r="C17" s="32">
        <f t="shared" si="1"/>
        <v>0.2722222222222222</v>
      </c>
      <c r="D17" s="32">
        <f t="shared" si="2"/>
        <v>0.33777777777777773</v>
      </c>
      <c r="E17" s="32">
        <f t="shared" si="3"/>
        <v>0.3</v>
      </c>
      <c r="F17" s="32">
        <f t="shared" si="3"/>
        <v>0.4</v>
      </c>
      <c r="G17" s="32">
        <f t="shared" si="3"/>
        <v>0.3</v>
      </c>
      <c r="H17" s="43"/>
      <c r="K17" s="44">
        <v>2.5</v>
      </c>
      <c r="L17" s="44">
        <v>2</v>
      </c>
      <c r="M17" s="44">
        <v>3.6666666666666665</v>
      </c>
      <c r="N17" s="44">
        <v>2.8</v>
      </c>
      <c r="O17" s="44">
        <v>3.3333333333333335</v>
      </c>
      <c r="P17" s="44">
        <v>4</v>
      </c>
      <c r="Q17" s="44">
        <v>3</v>
      </c>
      <c r="R17" s="44">
        <v>4</v>
      </c>
      <c r="S17" s="45">
        <v>3</v>
      </c>
      <c r="U17" s="32">
        <f t="shared" si="4"/>
        <v>0.25</v>
      </c>
      <c r="V17" s="32">
        <f t="shared" si="5"/>
        <v>0.2</v>
      </c>
      <c r="W17" s="32">
        <f t="shared" si="6"/>
        <v>0.36666666666666664</v>
      </c>
      <c r="X17" s="32">
        <f t="shared" si="7"/>
        <v>0.27999999999999997</v>
      </c>
      <c r="Y17" s="32">
        <f t="shared" si="8"/>
        <v>0.33333333333333337</v>
      </c>
      <c r="Z17" s="32">
        <f t="shared" si="9"/>
        <v>0.4</v>
      </c>
      <c r="AA17" s="32">
        <f t="shared" si="10"/>
        <v>0.3</v>
      </c>
      <c r="AB17" s="32">
        <f t="shared" si="10"/>
        <v>0.4</v>
      </c>
      <c r="AC17" s="32">
        <f t="shared" si="10"/>
        <v>0.3</v>
      </c>
    </row>
    <row r="18" spans="1:29" x14ac:dyDescent="0.35">
      <c r="A18" s="35" t="s">
        <v>15</v>
      </c>
      <c r="B18" s="36" t="s">
        <v>16</v>
      </c>
      <c r="C18" s="32">
        <f t="shared" si="1"/>
        <v>0.77500000000000002</v>
      </c>
      <c r="D18" s="32">
        <f t="shared" si="2"/>
        <v>0.55555555555555558</v>
      </c>
      <c r="E18" s="32">
        <f t="shared" si="3"/>
        <v>0.625</v>
      </c>
      <c r="F18" s="32">
        <f t="shared" si="3"/>
        <v>0.4</v>
      </c>
      <c r="G18" s="32">
        <f t="shared" si="3"/>
        <v>0.4</v>
      </c>
      <c r="H18" s="43"/>
      <c r="K18" s="44">
        <v>8.25</v>
      </c>
      <c r="L18" s="44">
        <v>8</v>
      </c>
      <c r="M18" s="44">
        <v>7</v>
      </c>
      <c r="N18" s="44">
        <v>7</v>
      </c>
      <c r="O18" s="44">
        <v>5.333333333333333</v>
      </c>
      <c r="P18" s="44">
        <v>4.333333333333333</v>
      </c>
      <c r="Q18" s="44">
        <v>6.25</v>
      </c>
      <c r="R18" s="44">
        <v>4</v>
      </c>
      <c r="S18" s="45">
        <v>4</v>
      </c>
      <c r="U18" s="32">
        <f t="shared" si="4"/>
        <v>0.82499999999999996</v>
      </c>
      <c r="V18" s="32">
        <f t="shared" si="5"/>
        <v>0.8</v>
      </c>
      <c r="W18" s="32">
        <f t="shared" si="6"/>
        <v>0.7</v>
      </c>
      <c r="X18" s="32">
        <f t="shared" si="7"/>
        <v>0.7</v>
      </c>
      <c r="Y18" s="32">
        <f t="shared" si="8"/>
        <v>0.53333333333333333</v>
      </c>
      <c r="Z18" s="32">
        <f t="shared" si="9"/>
        <v>0.43333333333333329</v>
      </c>
      <c r="AA18" s="32">
        <f t="shared" si="10"/>
        <v>0.625</v>
      </c>
      <c r="AB18" s="32">
        <f t="shared" si="10"/>
        <v>0.4</v>
      </c>
      <c r="AC18" s="32">
        <f t="shared" si="10"/>
        <v>0.4</v>
      </c>
    </row>
    <row r="19" spans="1:29" x14ac:dyDescent="0.35">
      <c r="A19" s="35" t="s">
        <v>126</v>
      </c>
      <c r="B19" s="36" t="s">
        <v>206</v>
      </c>
      <c r="C19" s="32">
        <f t="shared" si="1"/>
        <v>0.6</v>
      </c>
      <c r="D19" s="32">
        <f t="shared" si="2"/>
        <v>0.66666666666666663</v>
      </c>
      <c r="E19" s="32">
        <f t="shared" si="3"/>
        <v>0.72499999999999998</v>
      </c>
      <c r="F19" s="32">
        <f t="shared" si="3"/>
        <v>0.4</v>
      </c>
      <c r="G19" s="32">
        <f t="shared" si="3"/>
        <v>0.8</v>
      </c>
      <c r="H19" s="43"/>
      <c r="K19" s="44">
        <v>7</v>
      </c>
      <c r="L19" s="44">
        <v>7</v>
      </c>
      <c r="M19" s="44">
        <v>4</v>
      </c>
      <c r="N19" s="44">
        <v>6</v>
      </c>
      <c r="O19" s="44">
        <v>6.666666666666667</v>
      </c>
      <c r="P19" s="44">
        <v>7.333333333333333</v>
      </c>
      <c r="Q19" s="44">
        <v>7.25</v>
      </c>
      <c r="R19" s="44">
        <v>4</v>
      </c>
      <c r="S19" s="45">
        <v>8</v>
      </c>
      <c r="U19" s="32">
        <f t="shared" si="4"/>
        <v>0.7</v>
      </c>
      <c r="V19" s="32">
        <f t="shared" si="5"/>
        <v>0.7</v>
      </c>
      <c r="W19" s="32">
        <f t="shared" si="6"/>
        <v>0.4</v>
      </c>
      <c r="X19" s="32">
        <f t="shared" si="7"/>
        <v>0.6</v>
      </c>
      <c r="Y19" s="32">
        <f t="shared" si="8"/>
        <v>0.66666666666666674</v>
      </c>
      <c r="Z19" s="32">
        <f t="shared" si="9"/>
        <v>0.73333333333333328</v>
      </c>
      <c r="AA19" s="32">
        <f t="shared" si="10"/>
        <v>0.72499999999999998</v>
      </c>
      <c r="AB19" s="32">
        <f t="shared" si="10"/>
        <v>0.4</v>
      </c>
      <c r="AC19" s="32">
        <f t="shared" si="10"/>
        <v>0.8</v>
      </c>
    </row>
    <row r="20" spans="1:29" x14ac:dyDescent="0.35">
      <c r="A20" s="35" t="s">
        <v>127</v>
      </c>
      <c r="B20" s="36" t="s">
        <v>207</v>
      </c>
      <c r="C20" s="32">
        <f t="shared" si="1"/>
        <v>0.73333333333333328</v>
      </c>
      <c r="D20" s="32">
        <f t="shared" si="2"/>
        <v>0.61555555555555552</v>
      </c>
      <c r="E20" s="32">
        <f t="shared" si="3"/>
        <v>0.6</v>
      </c>
      <c r="F20" s="32">
        <f t="shared" si="3"/>
        <v>0.4</v>
      </c>
      <c r="G20" s="32">
        <f t="shared" si="3"/>
        <v>0.4</v>
      </c>
      <c r="H20" s="43"/>
      <c r="K20" s="44">
        <v>8.5</v>
      </c>
      <c r="L20" s="44">
        <v>7</v>
      </c>
      <c r="M20" s="44">
        <v>6.5</v>
      </c>
      <c r="N20" s="44">
        <v>6.8</v>
      </c>
      <c r="O20" s="44">
        <v>7</v>
      </c>
      <c r="P20" s="44">
        <v>4.666666666666667</v>
      </c>
      <c r="Q20" s="44">
        <v>6</v>
      </c>
      <c r="R20" s="44">
        <v>4</v>
      </c>
      <c r="S20" s="45">
        <v>4</v>
      </c>
      <c r="U20" s="32">
        <f t="shared" si="4"/>
        <v>0.85</v>
      </c>
      <c r="V20" s="32">
        <f t="shared" si="5"/>
        <v>0.7</v>
      </c>
      <c r="W20" s="32">
        <f t="shared" si="6"/>
        <v>0.65</v>
      </c>
      <c r="X20" s="32">
        <f t="shared" si="7"/>
        <v>0.67999999999999994</v>
      </c>
      <c r="Y20" s="32">
        <f t="shared" si="8"/>
        <v>0.7</v>
      </c>
      <c r="Z20" s="32">
        <f t="shared" si="9"/>
        <v>0.46666666666666667</v>
      </c>
      <c r="AA20" s="32">
        <f t="shared" si="10"/>
        <v>0.6</v>
      </c>
      <c r="AB20" s="32">
        <f t="shared" si="10"/>
        <v>0.4</v>
      </c>
      <c r="AC20" s="32">
        <f t="shared" si="10"/>
        <v>0.4</v>
      </c>
    </row>
    <row r="21" spans="1:29" x14ac:dyDescent="0.35">
      <c r="A21" s="35" t="s">
        <v>114</v>
      </c>
      <c r="B21" s="36" t="s">
        <v>301</v>
      </c>
      <c r="C21" s="32">
        <f t="shared" si="1"/>
        <v>0.6</v>
      </c>
      <c r="D21" s="32">
        <f t="shared" si="2"/>
        <v>0.43111111111111117</v>
      </c>
      <c r="E21" s="32">
        <f t="shared" si="3"/>
        <v>0.65</v>
      </c>
      <c r="F21" s="32">
        <f t="shared" si="3"/>
        <v>0.6</v>
      </c>
      <c r="G21" s="32">
        <f t="shared" si="3"/>
        <v>0.4</v>
      </c>
      <c r="H21" s="43"/>
      <c r="K21" s="44">
        <v>7</v>
      </c>
      <c r="L21" s="44">
        <v>5</v>
      </c>
      <c r="M21" s="44">
        <v>6</v>
      </c>
      <c r="N21" s="44">
        <v>4.5999999999999996</v>
      </c>
      <c r="O21" s="44">
        <v>4.333333333333333</v>
      </c>
      <c r="P21" s="44">
        <v>4</v>
      </c>
      <c r="Q21" s="44">
        <v>6.5</v>
      </c>
      <c r="R21" s="44">
        <v>6</v>
      </c>
      <c r="S21" s="45">
        <v>4</v>
      </c>
      <c r="U21" s="32">
        <f t="shared" si="4"/>
        <v>0.7</v>
      </c>
      <c r="V21" s="32">
        <f t="shared" si="5"/>
        <v>0.5</v>
      </c>
      <c r="W21" s="32">
        <f t="shared" si="6"/>
        <v>0.6</v>
      </c>
      <c r="X21" s="32">
        <f t="shared" si="7"/>
        <v>0.45999999999999996</v>
      </c>
      <c r="Y21" s="32">
        <f t="shared" si="8"/>
        <v>0.43333333333333329</v>
      </c>
      <c r="Z21" s="32">
        <f t="shared" si="9"/>
        <v>0.4</v>
      </c>
      <c r="AA21" s="32">
        <f t="shared" si="10"/>
        <v>0.65</v>
      </c>
      <c r="AB21" s="32">
        <f t="shared" si="10"/>
        <v>0.6</v>
      </c>
      <c r="AC21" s="32">
        <f t="shared" si="10"/>
        <v>0.4</v>
      </c>
    </row>
    <row r="22" spans="1:29" x14ac:dyDescent="0.35">
      <c r="A22" s="35" t="s">
        <v>17</v>
      </c>
      <c r="B22" s="36" t="s">
        <v>18</v>
      </c>
      <c r="C22" s="32">
        <f t="shared" si="1"/>
        <v>0.80833333333333324</v>
      </c>
      <c r="D22" s="32">
        <f t="shared" si="2"/>
        <v>0.78611111111111109</v>
      </c>
      <c r="E22" s="32">
        <f t="shared" si="3"/>
        <v>0.77500000000000002</v>
      </c>
      <c r="F22" s="32">
        <f t="shared" si="3"/>
        <v>0.8</v>
      </c>
      <c r="G22" s="32">
        <f t="shared" si="3"/>
        <v>0.7</v>
      </c>
      <c r="H22" s="43"/>
      <c r="K22" s="44">
        <v>8.25</v>
      </c>
      <c r="L22" s="44">
        <v>9</v>
      </c>
      <c r="M22" s="44">
        <v>7</v>
      </c>
      <c r="N22" s="44">
        <v>8.25</v>
      </c>
      <c r="O22" s="44">
        <v>7.666666666666667</v>
      </c>
      <c r="P22" s="44">
        <v>7.666666666666667</v>
      </c>
      <c r="Q22" s="44">
        <v>7.75</v>
      </c>
      <c r="R22" s="44">
        <v>8</v>
      </c>
      <c r="S22" s="45">
        <v>7</v>
      </c>
      <c r="U22" s="32">
        <f t="shared" si="4"/>
        <v>0.82499999999999996</v>
      </c>
      <c r="V22" s="32">
        <f t="shared" si="5"/>
        <v>0.9</v>
      </c>
      <c r="W22" s="32">
        <f t="shared" si="6"/>
        <v>0.7</v>
      </c>
      <c r="X22" s="32">
        <f t="shared" si="7"/>
        <v>0.82499999999999996</v>
      </c>
      <c r="Y22" s="32">
        <f t="shared" si="8"/>
        <v>0.76666666666666672</v>
      </c>
      <c r="Z22" s="32">
        <f t="shared" si="9"/>
        <v>0.76666666666666672</v>
      </c>
      <c r="AA22" s="32">
        <f t="shared" si="10"/>
        <v>0.77500000000000002</v>
      </c>
      <c r="AB22" s="32">
        <f t="shared" si="10"/>
        <v>0.8</v>
      </c>
      <c r="AC22" s="32">
        <f t="shared" si="10"/>
        <v>0.7</v>
      </c>
    </row>
    <row r="23" spans="1:29" x14ac:dyDescent="0.35">
      <c r="A23" s="35" t="s">
        <v>128</v>
      </c>
      <c r="B23" s="36" t="s">
        <v>209</v>
      </c>
      <c r="C23" s="32">
        <f t="shared" si="1"/>
        <v>0.80833333333333324</v>
      </c>
      <c r="D23" s="32">
        <f t="shared" si="2"/>
        <v>0.75111111111111095</v>
      </c>
      <c r="E23" s="32">
        <f t="shared" si="3"/>
        <v>0.77500000000000002</v>
      </c>
      <c r="F23" s="32">
        <f t="shared" si="3"/>
        <v>0.7</v>
      </c>
      <c r="G23" s="32">
        <f t="shared" si="3"/>
        <v>0.7</v>
      </c>
      <c r="H23" s="43"/>
      <c r="K23" s="44">
        <v>9</v>
      </c>
      <c r="L23" s="44">
        <v>8.5</v>
      </c>
      <c r="M23" s="44">
        <v>6.75</v>
      </c>
      <c r="N23" s="44">
        <v>8.1999999999999993</v>
      </c>
      <c r="O23" s="44">
        <v>7.333333333333333</v>
      </c>
      <c r="P23" s="44">
        <v>7</v>
      </c>
      <c r="Q23" s="44">
        <v>7.75</v>
      </c>
      <c r="R23" s="44">
        <v>7</v>
      </c>
      <c r="S23" s="45">
        <v>7</v>
      </c>
      <c r="U23" s="32">
        <f t="shared" si="4"/>
        <v>0.9</v>
      </c>
      <c r="V23" s="32">
        <f t="shared" si="5"/>
        <v>0.85</v>
      </c>
      <c r="W23" s="32">
        <f t="shared" si="6"/>
        <v>0.67500000000000004</v>
      </c>
      <c r="X23" s="32">
        <f t="shared" si="7"/>
        <v>0.82</v>
      </c>
      <c r="Y23" s="32">
        <f t="shared" si="8"/>
        <v>0.73333333333333328</v>
      </c>
      <c r="Z23" s="32">
        <f t="shared" si="9"/>
        <v>0.7</v>
      </c>
      <c r="AA23" s="32">
        <f t="shared" si="10"/>
        <v>0.77500000000000002</v>
      </c>
      <c r="AB23" s="32">
        <f t="shared" si="10"/>
        <v>0.7</v>
      </c>
      <c r="AC23" s="32">
        <f t="shared" si="10"/>
        <v>0.7</v>
      </c>
    </row>
    <row r="24" spans="1:29" x14ac:dyDescent="0.35">
      <c r="A24" s="35" t="s">
        <v>129</v>
      </c>
      <c r="B24" s="36" t="s">
        <v>210</v>
      </c>
      <c r="C24" s="32">
        <f t="shared" si="1"/>
        <v>0.78333333333333321</v>
      </c>
      <c r="D24" s="32">
        <f t="shared" si="2"/>
        <v>0.66222222222222227</v>
      </c>
      <c r="E24" s="32">
        <f t="shared" si="3"/>
        <v>0.77500000000000002</v>
      </c>
      <c r="F24" s="32">
        <f t="shared" si="3"/>
        <v>0.8</v>
      </c>
      <c r="G24" s="32">
        <f t="shared" si="3"/>
        <v>0.6</v>
      </c>
      <c r="H24" s="43"/>
      <c r="K24" s="44">
        <v>8.5</v>
      </c>
      <c r="L24" s="44">
        <v>8</v>
      </c>
      <c r="M24" s="44">
        <v>7</v>
      </c>
      <c r="N24" s="44">
        <v>8.1999999999999993</v>
      </c>
      <c r="O24" s="44">
        <v>5.666666666666667</v>
      </c>
      <c r="P24" s="44">
        <v>6</v>
      </c>
      <c r="Q24" s="44">
        <v>7.75</v>
      </c>
      <c r="R24" s="44">
        <v>8</v>
      </c>
      <c r="S24" s="45">
        <v>6</v>
      </c>
      <c r="U24" s="32">
        <f t="shared" si="4"/>
        <v>0.85</v>
      </c>
      <c r="V24" s="32">
        <f t="shared" si="5"/>
        <v>0.8</v>
      </c>
      <c r="W24" s="32">
        <f t="shared" si="6"/>
        <v>0.7</v>
      </c>
      <c r="X24" s="32">
        <f t="shared" si="7"/>
        <v>0.82</v>
      </c>
      <c r="Y24" s="32">
        <f t="shared" si="8"/>
        <v>0.56666666666666665</v>
      </c>
      <c r="Z24" s="32">
        <f t="shared" si="9"/>
        <v>0.6</v>
      </c>
      <c r="AA24" s="32">
        <f t="shared" si="10"/>
        <v>0.77500000000000002</v>
      </c>
      <c r="AB24" s="32">
        <f t="shared" si="10"/>
        <v>0.8</v>
      </c>
      <c r="AC24" s="32">
        <f t="shared" si="10"/>
        <v>0.6</v>
      </c>
    </row>
    <row r="25" spans="1:29" x14ac:dyDescent="0.35">
      <c r="A25" s="35" t="s">
        <v>19</v>
      </c>
      <c r="B25" s="36" t="s">
        <v>20</v>
      </c>
      <c r="C25" s="32">
        <f t="shared" si="1"/>
        <v>0.40555555555555561</v>
      </c>
      <c r="D25" s="32">
        <f t="shared" si="2"/>
        <v>0.45555555555555555</v>
      </c>
      <c r="E25" s="32">
        <f t="shared" si="3"/>
        <v>0.4</v>
      </c>
      <c r="F25" s="32">
        <f t="shared" si="3"/>
        <v>0.5</v>
      </c>
      <c r="G25" s="32">
        <f t="shared" si="3"/>
        <v>0.4</v>
      </c>
      <c r="H25" s="43"/>
      <c r="K25" s="44">
        <v>4</v>
      </c>
      <c r="L25" s="44">
        <v>2.5</v>
      </c>
      <c r="M25" s="44">
        <v>5.666666666666667</v>
      </c>
      <c r="N25" s="44">
        <v>5</v>
      </c>
      <c r="O25" s="44">
        <v>4.666666666666667</v>
      </c>
      <c r="P25" s="44">
        <v>4</v>
      </c>
      <c r="Q25" s="44">
        <v>4</v>
      </c>
      <c r="R25" s="44">
        <v>5</v>
      </c>
      <c r="S25" s="45">
        <v>4</v>
      </c>
      <c r="U25" s="32">
        <f t="shared" si="4"/>
        <v>0.4</v>
      </c>
      <c r="V25" s="32">
        <f t="shared" si="5"/>
        <v>0.25</v>
      </c>
      <c r="W25" s="32">
        <f t="shared" si="6"/>
        <v>0.56666666666666665</v>
      </c>
      <c r="X25" s="32">
        <f t="shared" si="7"/>
        <v>0.5</v>
      </c>
      <c r="Y25" s="32">
        <f t="shared" si="8"/>
        <v>0.46666666666666667</v>
      </c>
      <c r="Z25" s="32">
        <f t="shared" si="9"/>
        <v>0.4</v>
      </c>
      <c r="AA25" s="32">
        <f t="shared" si="10"/>
        <v>0.4</v>
      </c>
      <c r="AB25" s="32">
        <f t="shared" si="10"/>
        <v>0.5</v>
      </c>
      <c r="AC25" s="32">
        <f t="shared" si="10"/>
        <v>0.4</v>
      </c>
    </row>
    <row r="26" spans="1:29" x14ac:dyDescent="0.35">
      <c r="A26" s="35" t="s">
        <v>21</v>
      </c>
      <c r="B26" s="36" t="s">
        <v>22</v>
      </c>
      <c r="C26" s="32">
        <f t="shared" si="1"/>
        <v>0.39444444444444443</v>
      </c>
      <c r="D26" s="32">
        <f t="shared" si="2"/>
        <v>0.3666666666666667</v>
      </c>
      <c r="E26" s="32">
        <f t="shared" si="3"/>
        <v>0.35</v>
      </c>
      <c r="F26" s="32">
        <f t="shared" si="3"/>
        <v>0.4</v>
      </c>
      <c r="G26" s="32">
        <f t="shared" si="3"/>
        <v>0.2</v>
      </c>
      <c r="H26" s="43"/>
      <c r="K26" s="44">
        <v>4.5</v>
      </c>
      <c r="L26" s="44">
        <v>3</v>
      </c>
      <c r="M26" s="44">
        <v>4.333333333333333</v>
      </c>
      <c r="N26" s="44">
        <v>4</v>
      </c>
      <c r="O26" s="44">
        <v>4</v>
      </c>
      <c r="P26" s="44">
        <v>3</v>
      </c>
      <c r="Q26" s="44">
        <v>3.5</v>
      </c>
      <c r="R26" s="44">
        <v>4</v>
      </c>
      <c r="S26" s="45">
        <v>2</v>
      </c>
      <c r="U26" s="32">
        <f t="shared" si="4"/>
        <v>0.45</v>
      </c>
      <c r="V26" s="32">
        <f t="shared" si="5"/>
        <v>0.3</v>
      </c>
      <c r="W26" s="32">
        <f t="shared" si="6"/>
        <v>0.43333333333333329</v>
      </c>
      <c r="X26" s="32">
        <f t="shared" si="7"/>
        <v>0.4</v>
      </c>
      <c r="Y26" s="32">
        <f t="shared" si="8"/>
        <v>0.4</v>
      </c>
      <c r="Z26" s="32">
        <f t="shared" si="9"/>
        <v>0.3</v>
      </c>
      <c r="AA26" s="32">
        <f t="shared" si="10"/>
        <v>0.35</v>
      </c>
      <c r="AB26" s="32">
        <f t="shared" si="10"/>
        <v>0.4</v>
      </c>
      <c r="AC26" s="32">
        <f t="shared" si="10"/>
        <v>0.2</v>
      </c>
    </row>
    <row r="27" spans="1:29" x14ac:dyDescent="0.35">
      <c r="A27" s="35" t="s">
        <v>130</v>
      </c>
      <c r="B27" s="36" t="s">
        <v>211</v>
      </c>
      <c r="C27" s="32">
        <f t="shared" si="1"/>
        <v>0.28888888888888892</v>
      </c>
      <c r="D27" s="32">
        <f t="shared" si="2"/>
        <v>0.31777777777777777</v>
      </c>
      <c r="E27" s="32">
        <f t="shared" si="3"/>
        <v>0.22500000000000001</v>
      </c>
      <c r="F27" s="32">
        <f t="shared" si="3"/>
        <v>0.4</v>
      </c>
      <c r="G27" s="32">
        <f t="shared" si="3"/>
        <v>0.2</v>
      </c>
      <c r="H27" s="43"/>
      <c r="K27" s="44">
        <v>3</v>
      </c>
      <c r="L27" s="44">
        <v>2</v>
      </c>
      <c r="M27" s="44">
        <v>3.6666666666666665</v>
      </c>
      <c r="N27" s="44">
        <v>3.2</v>
      </c>
      <c r="O27" s="44">
        <v>3.3333333333333335</v>
      </c>
      <c r="P27" s="44">
        <v>3</v>
      </c>
      <c r="Q27" s="44">
        <v>2.25</v>
      </c>
      <c r="R27" s="44">
        <v>4</v>
      </c>
      <c r="S27" s="45">
        <v>2</v>
      </c>
      <c r="U27" s="32">
        <f t="shared" si="4"/>
        <v>0.3</v>
      </c>
      <c r="V27" s="32">
        <f t="shared" si="5"/>
        <v>0.2</v>
      </c>
      <c r="W27" s="32">
        <f t="shared" si="6"/>
        <v>0.36666666666666664</v>
      </c>
      <c r="X27" s="32">
        <f t="shared" si="7"/>
        <v>0.32</v>
      </c>
      <c r="Y27" s="32">
        <f t="shared" si="8"/>
        <v>0.33333333333333337</v>
      </c>
      <c r="Z27" s="32">
        <f t="shared" si="9"/>
        <v>0.3</v>
      </c>
      <c r="AA27" s="32">
        <f t="shared" si="10"/>
        <v>0.22500000000000001</v>
      </c>
      <c r="AB27" s="32">
        <f t="shared" si="10"/>
        <v>0.4</v>
      </c>
      <c r="AC27" s="32">
        <f t="shared" si="10"/>
        <v>0.2</v>
      </c>
    </row>
    <row r="28" spans="1:29" x14ac:dyDescent="0.35">
      <c r="A28" s="35" t="s">
        <v>23</v>
      </c>
      <c r="B28" s="36" t="s">
        <v>24</v>
      </c>
      <c r="C28" s="32">
        <f t="shared" si="1"/>
        <v>0.30833333333333335</v>
      </c>
      <c r="D28" s="32">
        <f t="shared" si="2"/>
        <v>0.34222222222222226</v>
      </c>
      <c r="E28" s="32">
        <f t="shared" si="3"/>
        <v>0.375</v>
      </c>
      <c r="F28" s="32">
        <f t="shared" si="3"/>
        <v>0.4</v>
      </c>
      <c r="G28" s="32">
        <f t="shared" si="3"/>
        <v>0.3</v>
      </c>
      <c r="H28" s="43"/>
      <c r="K28" s="44">
        <v>3.25</v>
      </c>
      <c r="L28" s="44">
        <v>2</v>
      </c>
      <c r="M28" s="44">
        <v>4</v>
      </c>
      <c r="N28" s="44">
        <v>3.6</v>
      </c>
      <c r="O28" s="44">
        <v>3.3333333333333335</v>
      </c>
      <c r="P28" s="44">
        <v>3.3333333333333335</v>
      </c>
      <c r="Q28" s="44">
        <v>3.75</v>
      </c>
      <c r="R28" s="44">
        <v>4</v>
      </c>
      <c r="S28" s="45">
        <v>3</v>
      </c>
      <c r="U28" s="32">
        <f t="shared" si="4"/>
        <v>0.32500000000000001</v>
      </c>
      <c r="V28" s="32">
        <f t="shared" si="5"/>
        <v>0.2</v>
      </c>
      <c r="W28" s="32">
        <f t="shared" si="6"/>
        <v>0.4</v>
      </c>
      <c r="X28" s="32">
        <f t="shared" si="7"/>
        <v>0.36</v>
      </c>
      <c r="Y28" s="32">
        <f t="shared" si="8"/>
        <v>0.33333333333333337</v>
      </c>
      <c r="Z28" s="32">
        <f t="shared" si="9"/>
        <v>0.33333333333333337</v>
      </c>
      <c r="AA28" s="32">
        <f t="shared" si="10"/>
        <v>0.375</v>
      </c>
      <c r="AB28" s="32">
        <f t="shared" si="10"/>
        <v>0.4</v>
      </c>
      <c r="AC28" s="32">
        <f t="shared" si="10"/>
        <v>0.3</v>
      </c>
    </row>
    <row r="29" spans="1:29" x14ac:dyDescent="0.35">
      <c r="A29" s="35" t="s">
        <v>26</v>
      </c>
      <c r="B29" s="36" t="s">
        <v>27</v>
      </c>
      <c r="C29" s="32">
        <f t="shared" si="1"/>
        <v>0.30833333333333335</v>
      </c>
      <c r="D29" s="32">
        <f t="shared" si="2"/>
        <v>0.3955555555555556</v>
      </c>
      <c r="E29" s="32">
        <f t="shared" si="3"/>
        <v>0.35</v>
      </c>
      <c r="F29" s="32">
        <f t="shared" si="3"/>
        <v>0.2</v>
      </c>
      <c r="G29" s="32">
        <f t="shared" si="3"/>
        <v>0.4</v>
      </c>
      <c r="H29" s="43"/>
      <c r="K29" s="44">
        <v>3.75</v>
      </c>
      <c r="L29" s="44">
        <v>2.5</v>
      </c>
      <c r="M29" s="44">
        <v>3</v>
      </c>
      <c r="N29" s="44">
        <v>5.2</v>
      </c>
      <c r="O29" s="44">
        <v>3</v>
      </c>
      <c r="P29" s="44">
        <v>3.6666666666666665</v>
      </c>
      <c r="Q29" s="44">
        <v>3.5</v>
      </c>
      <c r="R29" s="44">
        <v>2</v>
      </c>
      <c r="S29" s="45">
        <v>4</v>
      </c>
      <c r="U29" s="32">
        <f t="shared" si="4"/>
        <v>0.375</v>
      </c>
      <c r="V29" s="32">
        <f t="shared" si="5"/>
        <v>0.25</v>
      </c>
      <c r="W29" s="32">
        <f t="shared" si="6"/>
        <v>0.3</v>
      </c>
      <c r="X29" s="32">
        <f t="shared" si="7"/>
        <v>0.52</v>
      </c>
      <c r="Y29" s="32">
        <f t="shared" si="8"/>
        <v>0.3</v>
      </c>
      <c r="Z29" s="32">
        <f t="shared" si="9"/>
        <v>0.36666666666666664</v>
      </c>
      <c r="AA29" s="32">
        <f t="shared" si="10"/>
        <v>0.35</v>
      </c>
      <c r="AB29" s="32">
        <f t="shared" si="10"/>
        <v>0.2</v>
      </c>
      <c r="AC29" s="32">
        <f t="shared" si="10"/>
        <v>0.4</v>
      </c>
    </row>
    <row r="30" spans="1:29" x14ac:dyDescent="0.35">
      <c r="A30" s="35" t="s">
        <v>28</v>
      </c>
      <c r="B30" s="36" t="s">
        <v>29</v>
      </c>
      <c r="C30" s="32">
        <f t="shared" si="1"/>
        <v>0.29166666666666669</v>
      </c>
      <c r="D30" s="32">
        <f t="shared" si="2"/>
        <v>0.23111111111111113</v>
      </c>
      <c r="E30" s="32">
        <f t="shared" si="3"/>
        <v>0.22500000000000001</v>
      </c>
      <c r="F30" s="32">
        <f t="shared" si="3"/>
        <v>0.3</v>
      </c>
      <c r="G30" s="32">
        <f t="shared" si="3"/>
        <v>0.2</v>
      </c>
      <c r="H30" s="43"/>
      <c r="K30" s="44">
        <v>3.25</v>
      </c>
      <c r="L30" s="44">
        <v>2.5</v>
      </c>
      <c r="M30" s="44">
        <v>3</v>
      </c>
      <c r="N30" s="44">
        <v>2.6</v>
      </c>
      <c r="O30" s="44">
        <v>2</v>
      </c>
      <c r="P30" s="44">
        <v>2.3333333333333335</v>
      </c>
      <c r="Q30" s="44">
        <v>2.25</v>
      </c>
      <c r="R30" s="44">
        <v>3</v>
      </c>
      <c r="S30" s="45">
        <v>2</v>
      </c>
      <c r="U30" s="32">
        <f t="shared" si="4"/>
        <v>0.32500000000000001</v>
      </c>
      <c r="V30" s="32">
        <f t="shared" si="5"/>
        <v>0.25</v>
      </c>
      <c r="W30" s="32">
        <f t="shared" si="6"/>
        <v>0.3</v>
      </c>
      <c r="X30" s="32">
        <f t="shared" si="7"/>
        <v>0.26</v>
      </c>
      <c r="Y30" s="32">
        <f t="shared" si="8"/>
        <v>0.2</v>
      </c>
      <c r="Z30" s="32">
        <f t="shared" si="9"/>
        <v>0.23333333333333334</v>
      </c>
      <c r="AA30" s="32">
        <f t="shared" si="10"/>
        <v>0.22500000000000001</v>
      </c>
      <c r="AB30" s="32">
        <f t="shared" si="10"/>
        <v>0.3</v>
      </c>
      <c r="AC30" s="32">
        <f t="shared" si="10"/>
        <v>0.2</v>
      </c>
    </row>
    <row r="31" spans="1:29" x14ac:dyDescent="0.35">
      <c r="A31" s="35" t="s">
        <v>131</v>
      </c>
      <c r="B31" s="36" t="s">
        <v>212</v>
      </c>
      <c r="C31" s="32">
        <f t="shared" si="1"/>
        <v>0.89166666666666661</v>
      </c>
      <c r="D31" s="32">
        <f t="shared" si="2"/>
        <v>0.87555555555555553</v>
      </c>
      <c r="E31" s="32">
        <f t="shared" si="3"/>
        <v>0.92500000000000004</v>
      </c>
      <c r="F31" s="32">
        <f t="shared" si="3"/>
        <v>0.9</v>
      </c>
      <c r="G31" s="32">
        <f t="shared" si="3"/>
        <v>0.9</v>
      </c>
      <c r="H31" s="43"/>
      <c r="K31" s="44">
        <v>9.25</v>
      </c>
      <c r="L31" s="44">
        <v>10</v>
      </c>
      <c r="M31" s="44">
        <v>7.5</v>
      </c>
      <c r="N31" s="44">
        <v>8.6</v>
      </c>
      <c r="O31" s="44">
        <v>9</v>
      </c>
      <c r="P31" s="44">
        <v>8.6666666666666661</v>
      </c>
      <c r="Q31" s="44">
        <v>9.25</v>
      </c>
      <c r="R31" s="44">
        <v>9</v>
      </c>
      <c r="S31" s="45">
        <v>9</v>
      </c>
      <c r="U31" s="32">
        <f t="shared" si="4"/>
        <v>0.92500000000000004</v>
      </c>
      <c r="V31" s="32">
        <f t="shared" si="5"/>
        <v>1</v>
      </c>
      <c r="W31" s="32">
        <f t="shared" si="6"/>
        <v>0.75</v>
      </c>
      <c r="X31" s="32">
        <f t="shared" si="7"/>
        <v>0.86</v>
      </c>
      <c r="Y31" s="32">
        <f t="shared" si="8"/>
        <v>0.9</v>
      </c>
      <c r="Z31" s="32">
        <f t="shared" si="9"/>
        <v>0.86666666666666659</v>
      </c>
      <c r="AA31" s="32">
        <f t="shared" si="10"/>
        <v>0.92500000000000004</v>
      </c>
      <c r="AB31" s="32">
        <f t="shared" si="10"/>
        <v>0.9</v>
      </c>
      <c r="AC31" s="32">
        <f t="shared" si="10"/>
        <v>0.9</v>
      </c>
    </row>
    <row r="32" spans="1:29" x14ac:dyDescent="0.35">
      <c r="A32" s="35" t="s">
        <v>132</v>
      </c>
      <c r="B32" s="36" t="s">
        <v>213</v>
      </c>
      <c r="C32" s="32">
        <f t="shared" si="1"/>
        <v>0.18055555555555558</v>
      </c>
      <c r="D32" s="32">
        <f t="shared" si="2"/>
        <v>0.48888888888888893</v>
      </c>
      <c r="E32" s="32">
        <f t="shared" si="3"/>
        <v>0.22500000000000001</v>
      </c>
      <c r="F32" s="32">
        <f t="shared" si="3"/>
        <v>0.6</v>
      </c>
      <c r="G32" s="32">
        <f t="shared" si="3"/>
        <v>0.5</v>
      </c>
      <c r="H32" s="43"/>
      <c r="K32" s="44">
        <v>1.75</v>
      </c>
      <c r="L32" s="44">
        <v>1</v>
      </c>
      <c r="M32" s="44">
        <v>2.6666666666666665</v>
      </c>
      <c r="N32" s="44">
        <v>4</v>
      </c>
      <c r="O32" s="44">
        <v>5</v>
      </c>
      <c r="P32" s="44">
        <v>5.666666666666667</v>
      </c>
      <c r="Q32" s="44">
        <v>2.25</v>
      </c>
      <c r="R32" s="44">
        <v>6</v>
      </c>
      <c r="S32" s="45">
        <v>5</v>
      </c>
      <c r="U32" s="32">
        <f t="shared" si="4"/>
        <v>0.17499999999999999</v>
      </c>
      <c r="V32" s="32">
        <f t="shared" si="5"/>
        <v>0.1</v>
      </c>
      <c r="W32" s="32">
        <f t="shared" si="6"/>
        <v>0.26666666666666666</v>
      </c>
      <c r="X32" s="32">
        <f t="shared" si="7"/>
        <v>0.4</v>
      </c>
      <c r="Y32" s="32">
        <f t="shared" si="8"/>
        <v>0.5</v>
      </c>
      <c r="Z32" s="32">
        <f t="shared" si="9"/>
        <v>0.56666666666666665</v>
      </c>
      <c r="AA32" s="32">
        <f t="shared" si="10"/>
        <v>0.22500000000000001</v>
      </c>
      <c r="AB32" s="32">
        <f t="shared" si="10"/>
        <v>0.6</v>
      </c>
      <c r="AC32" s="32">
        <f t="shared" si="10"/>
        <v>0.5</v>
      </c>
    </row>
    <row r="33" spans="1:29" x14ac:dyDescent="0.35">
      <c r="A33" s="35" t="s">
        <v>133</v>
      </c>
      <c r="B33" s="36" t="s">
        <v>214</v>
      </c>
      <c r="C33" s="32">
        <f t="shared" si="1"/>
        <v>0.65</v>
      </c>
      <c r="D33" s="32">
        <f t="shared" si="2"/>
        <v>0.64444444444444438</v>
      </c>
      <c r="E33" s="32">
        <f t="shared" si="3"/>
        <v>0.65</v>
      </c>
      <c r="F33" s="32">
        <f t="shared" si="3"/>
        <v>0.7</v>
      </c>
      <c r="G33" s="32">
        <f t="shared" si="3"/>
        <v>0.5</v>
      </c>
      <c r="H33" s="43"/>
      <c r="K33" s="44">
        <v>6.75</v>
      </c>
      <c r="L33" s="44">
        <v>7</v>
      </c>
      <c r="M33" s="44">
        <v>5.75</v>
      </c>
      <c r="N33" s="44">
        <v>6</v>
      </c>
      <c r="O33" s="44">
        <v>7.333333333333333</v>
      </c>
      <c r="P33" s="44">
        <v>6</v>
      </c>
      <c r="Q33" s="44">
        <v>6.5</v>
      </c>
      <c r="R33" s="44">
        <v>7</v>
      </c>
      <c r="S33" s="45">
        <v>5</v>
      </c>
      <c r="U33" s="32">
        <f t="shared" si="4"/>
        <v>0.67500000000000004</v>
      </c>
      <c r="V33" s="32">
        <f t="shared" si="5"/>
        <v>0.7</v>
      </c>
      <c r="W33" s="32">
        <f t="shared" si="6"/>
        <v>0.57499999999999996</v>
      </c>
      <c r="X33" s="32">
        <f t="shared" si="7"/>
        <v>0.6</v>
      </c>
      <c r="Y33" s="32">
        <f t="shared" si="8"/>
        <v>0.73333333333333328</v>
      </c>
      <c r="Z33" s="32">
        <f t="shared" si="9"/>
        <v>0.6</v>
      </c>
      <c r="AA33" s="32">
        <f t="shared" si="10"/>
        <v>0.65</v>
      </c>
      <c r="AB33" s="32">
        <f t="shared" si="10"/>
        <v>0.7</v>
      </c>
      <c r="AC33" s="32">
        <f t="shared" si="10"/>
        <v>0.5</v>
      </c>
    </row>
    <row r="34" spans="1:29" x14ac:dyDescent="0.35">
      <c r="A34" s="35" t="s">
        <v>483</v>
      </c>
      <c r="B34" s="36" t="s">
        <v>289</v>
      </c>
      <c r="C34" s="32">
        <f t="shared" si="1"/>
        <v>0.29166666666666669</v>
      </c>
      <c r="D34" s="32">
        <f t="shared" si="2"/>
        <v>0.23777777777777778</v>
      </c>
      <c r="E34" s="32">
        <f t="shared" si="3"/>
        <v>0.27500000000000002</v>
      </c>
      <c r="F34" s="32">
        <f t="shared" si="3"/>
        <v>0.2</v>
      </c>
      <c r="G34" s="32">
        <f t="shared" si="3"/>
        <v>0.2</v>
      </c>
      <c r="H34" s="43"/>
      <c r="K34" s="44">
        <v>2.75</v>
      </c>
      <c r="L34" s="44">
        <v>2</v>
      </c>
      <c r="M34" s="44">
        <v>4</v>
      </c>
      <c r="N34" s="44">
        <v>2.8</v>
      </c>
      <c r="O34" s="44">
        <v>2.3333333333333335</v>
      </c>
      <c r="P34" s="44">
        <v>2</v>
      </c>
      <c r="Q34" s="44">
        <v>2.75</v>
      </c>
      <c r="R34" s="44">
        <v>2</v>
      </c>
      <c r="S34" s="45">
        <v>2</v>
      </c>
      <c r="U34" s="32">
        <f t="shared" si="4"/>
        <v>0.27500000000000002</v>
      </c>
      <c r="V34" s="32">
        <f t="shared" si="5"/>
        <v>0.2</v>
      </c>
      <c r="W34" s="32">
        <f t="shared" si="6"/>
        <v>0.4</v>
      </c>
      <c r="X34" s="32">
        <f t="shared" si="7"/>
        <v>0.27999999999999997</v>
      </c>
      <c r="Y34" s="32">
        <f t="shared" si="8"/>
        <v>0.23333333333333334</v>
      </c>
      <c r="Z34" s="32">
        <f t="shared" si="9"/>
        <v>0.2</v>
      </c>
      <c r="AA34" s="32">
        <f t="shared" si="10"/>
        <v>0.27500000000000002</v>
      </c>
      <c r="AB34" s="32">
        <f t="shared" si="10"/>
        <v>0.2</v>
      </c>
      <c r="AC34" s="32">
        <f t="shared" si="10"/>
        <v>0.2</v>
      </c>
    </row>
    <row r="35" spans="1:29" x14ac:dyDescent="0.35">
      <c r="A35" s="35" t="s">
        <v>31</v>
      </c>
      <c r="B35" s="36" t="s">
        <v>290</v>
      </c>
      <c r="C35" s="32">
        <f t="shared" si="1"/>
        <v>0.25833333333333336</v>
      </c>
      <c r="D35" s="32">
        <f t="shared" si="2"/>
        <v>0.31555555555555553</v>
      </c>
      <c r="E35" s="32">
        <f t="shared" si="3"/>
        <v>0.3</v>
      </c>
      <c r="F35" s="32">
        <f t="shared" si="3"/>
        <v>0.3</v>
      </c>
      <c r="G35" s="32">
        <f t="shared" si="3"/>
        <v>0.2</v>
      </c>
      <c r="H35" s="43"/>
      <c r="K35" s="44">
        <v>2.75</v>
      </c>
      <c r="L35" s="44">
        <v>2</v>
      </c>
      <c r="M35" s="44">
        <v>3</v>
      </c>
      <c r="N35" s="44">
        <v>2.8</v>
      </c>
      <c r="O35" s="44">
        <v>4</v>
      </c>
      <c r="P35" s="44">
        <v>2.6666666666666665</v>
      </c>
      <c r="Q35" s="44">
        <v>3</v>
      </c>
      <c r="R35" s="44">
        <v>3</v>
      </c>
      <c r="S35" s="45">
        <v>2</v>
      </c>
      <c r="U35" s="32">
        <f t="shared" si="4"/>
        <v>0.27500000000000002</v>
      </c>
      <c r="V35" s="32">
        <f t="shared" si="5"/>
        <v>0.2</v>
      </c>
      <c r="W35" s="32">
        <f t="shared" si="6"/>
        <v>0.3</v>
      </c>
      <c r="X35" s="32">
        <f t="shared" si="7"/>
        <v>0.27999999999999997</v>
      </c>
      <c r="Y35" s="32">
        <f t="shared" si="8"/>
        <v>0.4</v>
      </c>
      <c r="Z35" s="32">
        <f t="shared" si="9"/>
        <v>0.26666666666666666</v>
      </c>
      <c r="AA35" s="32">
        <f t="shared" si="10"/>
        <v>0.3</v>
      </c>
      <c r="AB35" s="32">
        <f t="shared" si="10"/>
        <v>0.3</v>
      </c>
      <c r="AC35" s="32">
        <f t="shared" si="10"/>
        <v>0.2</v>
      </c>
    </row>
    <row r="36" spans="1:29" x14ac:dyDescent="0.35">
      <c r="A36" s="35" t="s">
        <v>134</v>
      </c>
      <c r="B36" s="36" t="s">
        <v>217</v>
      </c>
      <c r="C36" s="32">
        <f t="shared" si="1"/>
        <v>0.90833333333333321</v>
      </c>
      <c r="D36" s="32">
        <f t="shared" si="2"/>
        <v>0.79999999999999993</v>
      </c>
      <c r="E36" s="32">
        <f t="shared" si="3"/>
        <v>0.9</v>
      </c>
      <c r="F36" s="32">
        <f t="shared" si="3"/>
        <v>0.8</v>
      </c>
      <c r="G36" s="32">
        <f t="shared" si="3"/>
        <v>0.8</v>
      </c>
      <c r="H36" s="43"/>
      <c r="K36" s="44">
        <v>10</v>
      </c>
      <c r="L36" s="44">
        <v>9</v>
      </c>
      <c r="M36" s="44">
        <v>8.25</v>
      </c>
      <c r="N36" s="44">
        <v>9</v>
      </c>
      <c r="O36" s="44">
        <v>7.666666666666667</v>
      </c>
      <c r="P36" s="44">
        <v>7.333333333333333</v>
      </c>
      <c r="Q36" s="44">
        <v>9</v>
      </c>
      <c r="R36" s="44">
        <v>8</v>
      </c>
      <c r="S36" s="45">
        <v>8</v>
      </c>
      <c r="U36" s="32">
        <f t="shared" si="4"/>
        <v>1</v>
      </c>
      <c r="V36" s="32">
        <f t="shared" si="5"/>
        <v>0.9</v>
      </c>
      <c r="W36" s="32">
        <f t="shared" si="6"/>
        <v>0.82499999999999996</v>
      </c>
      <c r="X36" s="32">
        <f t="shared" si="7"/>
        <v>0.9</v>
      </c>
      <c r="Y36" s="32">
        <f t="shared" si="8"/>
        <v>0.76666666666666672</v>
      </c>
      <c r="Z36" s="32">
        <f t="shared" si="9"/>
        <v>0.73333333333333328</v>
      </c>
      <c r="AA36" s="32">
        <f t="shared" si="10"/>
        <v>0.9</v>
      </c>
      <c r="AB36" s="32">
        <f t="shared" si="10"/>
        <v>0.8</v>
      </c>
      <c r="AC36" s="32">
        <f t="shared" si="10"/>
        <v>0.8</v>
      </c>
    </row>
    <row r="37" spans="1:29" x14ac:dyDescent="0.35">
      <c r="A37" s="35" t="s">
        <v>32</v>
      </c>
      <c r="B37" s="36" t="s">
        <v>291</v>
      </c>
      <c r="C37" s="32">
        <f t="shared" si="1"/>
        <v>0.56666666666666665</v>
      </c>
      <c r="D37" s="32">
        <f t="shared" si="2"/>
        <v>0.49777777777777782</v>
      </c>
      <c r="E37" s="32">
        <f t="shared" si="3"/>
        <v>0.35</v>
      </c>
      <c r="F37" s="32">
        <f t="shared" si="3"/>
        <v>0.5</v>
      </c>
      <c r="G37" s="32">
        <f t="shared" si="3"/>
        <v>0.4</v>
      </c>
      <c r="H37" s="43"/>
      <c r="K37" s="44">
        <v>7</v>
      </c>
      <c r="L37" s="44">
        <v>5.5</v>
      </c>
      <c r="M37" s="44">
        <v>4.5</v>
      </c>
      <c r="N37" s="44">
        <v>4.5999999999999996</v>
      </c>
      <c r="O37" s="44">
        <v>6</v>
      </c>
      <c r="P37" s="44">
        <v>4.333333333333333</v>
      </c>
      <c r="Q37" s="44">
        <v>3.5</v>
      </c>
      <c r="R37" s="44">
        <v>5</v>
      </c>
      <c r="S37" s="45">
        <v>4</v>
      </c>
      <c r="U37" s="32">
        <f t="shared" si="4"/>
        <v>0.7</v>
      </c>
      <c r="V37" s="32">
        <f t="shared" si="5"/>
        <v>0.55000000000000004</v>
      </c>
      <c r="W37" s="32">
        <f t="shared" si="6"/>
        <v>0.45</v>
      </c>
      <c r="X37" s="32">
        <f t="shared" si="7"/>
        <v>0.45999999999999996</v>
      </c>
      <c r="Y37" s="32">
        <f t="shared" si="8"/>
        <v>0.6</v>
      </c>
      <c r="Z37" s="32">
        <f t="shared" si="9"/>
        <v>0.43333333333333329</v>
      </c>
      <c r="AA37" s="32">
        <f t="shared" si="10"/>
        <v>0.35</v>
      </c>
      <c r="AB37" s="32">
        <f t="shared" si="10"/>
        <v>0.5</v>
      </c>
      <c r="AC37" s="32">
        <f t="shared" si="10"/>
        <v>0.4</v>
      </c>
    </row>
    <row r="38" spans="1:29" x14ac:dyDescent="0.35">
      <c r="A38" s="35" t="s">
        <v>135</v>
      </c>
      <c r="B38" s="36" t="s">
        <v>219</v>
      </c>
      <c r="C38" s="32">
        <f t="shared" si="1"/>
        <v>0.81666666666666676</v>
      </c>
      <c r="D38" s="32">
        <f t="shared" si="2"/>
        <v>0.75777777777777777</v>
      </c>
      <c r="E38" s="32">
        <f t="shared" si="3"/>
        <v>0.8</v>
      </c>
      <c r="F38" s="32">
        <f t="shared" si="3"/>
        <v>0.8</v>
      </c>
      <c r="G38" s="32">
        <f t="shared" si="3"/>
        <v>0.8</v>
      </c>
      <c r="H38" s="43"/>
      <c r="K38" s="44">
        <v>8.75</v>
      </c>
      <c r="L38" s="44">
        <v>8.5</v>
      </c>
      <c r="M38" s="44">
        <v>7.25</v>
      </c>
      <c r="N38" s="44">
        <v>8.4</v>
      </c>
      <c r="O38" s="44">
        <v>7.666666666666667</v>
      </c>
      <c r="P38" s="44">
        <v>6.666666666666667</v>
      </c>
      <c r="Q38" s="44">
        <v>8</v>
      </c>
      <c r="R38" s="44">
        <v>8</v>
      </c>
      <c r="S38" s="45">
        <v>8</v>
      </c>
      <c r="U38" s="32">
        <f t="shared" si="4"/>
        <v>0.875</v>
      </c>
      <c r="V38" s="32">
        <f t="shared" si="5"/>
        <v>0.85</v>
      </c>
      <c r="W38" s="32">
        <f t="shared" si="6"/>
        <v>0.72499999999999998</v>
      </c>
      <c r="X38" s="32">
        <f t="shared" si="7"/>
        <v>0.84000000000000008</v>
      </c>
      <c r="Y38" s="32">
        <f t="shared" si="8"/>
        <v>0.76666666666666672</v>
      </c>
      <c r="Z38" s="32">
        <f t="shared" si="9"/>
        <v>0.66666666666666674</v>
      </c>
      <c r="AA38" s="32">
        <f t="shared" si="10"/>
        <v>0.8</v>
      </c>
      <c r="AB38" s="32">
        <f t="shared" si="10"/>
        <v>0.8</v>
      </c>
      <c r="AC38" s="32">
        <f t="shared" si="10"/>
        <v>0.8</v>
      </c>
    </row>
    <row r="39" spans="1:29" x14ac:dyDescent="0.35">
      <c r="A39" s="35" t="s">
        <v>136</v>
      </c>
      <c r="B39" s="36" t="s">
        <v>220</v>
      </c>
      <c r="C39" s="32">
        <f t="shared" si="1"/>
        <v>0.18888888888888888</v>
      </c>
      <c r="D39" s="32">
        <f t="shared" si="2"/>
        <v>0.42888888888888888</v>
      </c>
      <c r="E39" s="32">
        <f t="shared" si="3"/>
        <v>0.32500000000000001</v>
      </c>
      <c r="F39" s="32">
        <f t="shared" si="3"/>
        <v>0.3</v>
      </c>
      <c r="G39" s="32">
        <f t="shared" si="3"/>
        <v>0.5</v>
      </c>
      <c r="H39" s="43"/>
      <c r="K39" s="44">
        <v>2</v>
      </c>
      <c r="L39" s="44">
        <v>1</v>
      </c>
      <c r="M39" s="44">
        <v>2.6666666666666665</v>
      </c>
      <c r="N39" s="44">
        <v>3.2</v>
      </c>
      <c r="O39" s="44">
        <v>4.666666666666667</v>
      </c>
      <c r="P39" s="44">
        <v>5</v>
      </c>
      <c r="Q39" s="44">
        <v>3.25</v>
      </c>
      <c r="R39" s="44">
        <v>3</v>
      </c>
      <c r="S39" s="45">
        <v>5</v>
      </c>
      <c r="U39" s="32">
        <f t="shared" si="4"/>
        <v>0.2</v>
      </c>
      <c r="V39" s="32">
        <f t="shared" si="5"/>
        <v>0.1</v>
      </c>
      <c r="W39" s="32">
        <f t="shared" si="6"/>
        <v>0.26666666666666666</v>
      </c>
      <c r="X39" s="32">
        <f t="shared" si="7"/>
        <v>0.32</v>
      </c>
      <c r="Y39" s="32">
        <f t="shared" si="8"/>
        <v>0.46666666666666667</v>
      </c>
      <c r="Z39" s="32">
        <f t="shared" si="9"/>
        <v>0.5</v>
      </c>
      <c r="AA39" s="32">
        <f t="shared" si="10"/>
        <v>0.32500000000000001</v>
      </c>
      <c r="AB39" s="32">
        <f t="shared" si="10"/>
        <v>0.3</v>
      </c>
      <c r="AC39" s="32">
        <f t="shared" si="10"/>
        <v>0.5</v>
      </c>
    </row>
    <row r="40" spans="1:29" x14ac:dyDescent="0.35">
      <c r="A40" s="35" t="s">
        <v>137</v>
      </c>
      <c r="B40" s="36" t="s">
        <v>221</v>
      </c>
      <c r="C40" s="32">
        <f t="shared" si="1"/>
        <v>0.93333333333333324</v>
      </c>
      <c r="D40" s="32">
        <f t="shared" si="2"/>
        <v>0.81777777777777771</v>
      </c>
      <c r="E40" s="32">
        <f t="shared" si="3"/>
        <v>0.92500000000000004</v>
      </c>
      <c r="F40" s="32">
        <f t="shared" si="3"/>
        <v>1</v>
      </c>
      <c r="G40" s="32">
        <f t="shared" si="3"/>
        <v>0.8</v>
      </c>
      <c r="H40" s="43"/>
      <c r="K40" s="44">
        <v>9.75</v>
      </c>
      <c r="L40" s="44">
        <v>9.5</v>
      </c>
      <c r="M40" s="44">
        <v>8.75</v>
      </c>
      <c r="N40" s="44">
        <v>9.1999999999999993</v>
      </c>
      <c r="O40" s="44">
        <v>7.666666666666667</v>
      </c>
      <c r="P40" s="44">
        <v>7.666666666666667</v>
      </c>
      <c r="Q40" s="44">
        <v>9.25</v>
      </c>
      <c r="R40" s="44">
        <v>10</v>
      </c>
      <c r="S40" s="45">
        <v>8</v>
      </c>
      <c r="U40" s="32">
        <f t="shared" si="4"/>
        <v>0.97499999999999998</v>
      </c>
      <c r="V40" s="32">
        <f t="shared" si="5"/>
        <v>0.95</v>
      </c>
      <c r="W40" s="32">
        <f t="shared" si="6"/>
        <v>0.875</v>
      </c>
      <c r="X40" s="32">
        <f t="shared" si="7"/>
        <v>0.91999999999999993</v>
      </c>
      <c r="Y40" s="32">
        <f t="shared" si="8"/>
        <v>0.76666666666666672</v>
      </c>
      <c r="Z40" s="32">
        <f t="shared" si="9"/>
        <v>0.76666666666666672</v>
      </c>
      <c r="AA40" s="32">
        <f t="shared" si="10"/>
        <v>0.92500000000000004</v>
      </c>
      <c r="AB40" s="32">
        <f t="shared" si="10"/>
        <v>1</v>
      </c>
      <c r="AC40" s="32">
        <f t="shared" si="10"/>
        <v>0.8</v>
      </c>
    </row>
    <row r="41" spans="1:29" x14ac:dyDescent="0.35">
      <c r="A41" s="35" t="s">
        <v>138</v>
      </c>
      <c r="B41" s="36" t="s">
        <v>222</v>
      </c>
      <c r="C41" s="32">
        <f t="shared" si="1"/>
        <v>0.72499999999999998</v>
      </c>
      <c r="D41" s="32">
        <f t="shared" si="2"/>
        <v>0.61944444444444446</v>
      </c>
      <c r="E41" s="32">
        <f t="shared" si="3"/>
        <v>0.57499999999999996</v>
      </c>
      <c r="F41" s="32">
        <f t="shared" si="3"/>
        <v>0.6</v>
      </c>
      <c r="G41" s="32">
        <f t="shared" si="3"/>
        <v>0.3</v>
      </c>
      <c r="H41" s="43"/>
      <c r="K41" s="44">
        <v>8</v>
      </c>
      <c r="L41" s="44">
        <v>7</v>
      </c>
      <c r="M41" s="44">
        <v>6.75</v>
      </c>
      <c r="N41" s="44">
        <v>7.25</v>
      </c>
      <c r="O41" s="44">
        <v>6.666666666666667</v>
      </c>
      <c r="P41" s="44">
        <v>4.666666666666667</v>
      </c>
      <c r="Q41" s="44">
        <v>5.75</v>
      </c>
      <c r="R41" s="44">
        <v>6</v>
      </c>
      <c r="S41" s="45">
        <v>3</v>
      </c>
      <c r="U41" s="32">
        <f t="shared" ref="U41:U72" si="11">IF(ISNUMBER(K41)=TRUE,U$5*(K41-U$4)/(U$3-U$4)+(1-U$5)*(1-(K41-U$4)/(U$3-U$4)),"..")</f>
        <v>0.8</v>
      </c>
      <c r="V41" s="32">
        <f t="shared" ref="V41:V72" si="12">IF(ISNUMBER(L41)=TRUE,V$5*(L41-V$4)/(V$3-V$4)+(1-V$5)*(1-(L41-V$4)/(V$3-V$4)),"..")</f>
        <v>0.7</v>
      </c>
      <c r="W41" s="32">
        <f t="shared" ref="W41:W72" si="13">IF(ISNUMBER(M41)=TRUE,W$5*(M41-W$4)/(W$3-W$4)+(1-W$5)*(1-(M41-W$4)/(W$3-W$4)),"..")</f>
        <v>0.67500000000000004</v>
      </c>
      <c r="X41" s="32">
        <f t="shared" ref="X41:X72" si="14">IF(ISNUMBER(N41)=TRUE,X$5*(N41-X$4)/(X$3-X$4)+(1-X$5)*(1-(N41-X$4)/(X$3-X$4)),"..")</f>
        <v>0.72499999999999998</v>
      </c>
      <c r="Y41" s="32">
        <f t="shared" ref="Y41:Y72" si="15">IF(ISNUMBER(O41)=TRUE,Y$5*(O41-Y$4)/(Y$3-Y$4)+(1-Y$5)*(1-(O41-Y$4)/(Y$3-Y$4)),"..")</f>
        <v>0.66666666666666674</v>
      </c>
      <c r="Z41" s="32">
        <f t="shared" ref="Z41:Z72" si="16">IF(ISNUMBER(P41)=TRUE,Z$5*(P41-Z$4)/(Z$3-Z$4)+(1-Z$5)*(1-(P41-Z$4)/(Z$3-Z$4)),"..")</f>
        <v>0.46666666666666667</v>
      </c>
      <c r="AA41" s="32">
        <f t="shared" si="10"/>
        <v>0.57499999999999996</v>
      </c>
      <c r="AB41" s="32">
        <f t="shared" si="10"/>
        <v>0.6</v>
      </c>
      <c r="AC41" s="32">
        <f t="shared" si="10"/>
        <v>0.3</v>
      </c>
    </row>
    <row r="42" spans="1:29" x14ac:dyDescent="0.35">
      <c r="A42" s="35" t="s">
        <v>139</v>
      </c>
      <c r="B42" s="36" t="s">
        <v>223</v>
      </c>
      <c r="C42" s="32">
        <f t="shared" si="1"/>
        <v>0.5</v>
      </c>
      <c r="D42" s="32">
        <f t="shared" si="2"/>
        <v>0.4916666666666667</v>
      </c>
      <c r="E42" s="32">
        <f t="shared" si="3"/>
        <v>0.45</v>
      </c>
      <c r="F42" s="32">
        <f t="shared" si="3"/>
        <v>0.4</v>
      </c>
      <c r="G42" s="32">
        <f t="shared" si="3"/>
        <v>0.4</v>
      </c>
      <c r="H42" s="43"/>
      <c r="K42" s="44">
        <v>6.25</v>
      </c>
      <c r="L42" s="44">
        <v>4.5</v>
      </c>
      <c r="M42" s="44">
        <v>4.25</v>
      </c>
      <c r="N42" s="44">
        <v>4.75</v>
      </c>
      <c r="O42" s="44">
        <v>5</v>
      </c>
      <c r="P42" s="44">
        <v>5</v>
      </c>
      <c r="Q42" s="44">
        <v>4.5</v>
      </c>
      <c r="R42" s="44">
        <v>4</v>
      </c>
      <c r="S42" s="45">
        <v>4</v>
      </c>
      <c r="U42" s="32">
        <f t="shared" si="11"/>
        <v>0.625</v>
      </c>
      <c r="V42" s="32">
        <f t="shared" si="12"/>
        <v>0.45</v>
      </c>
      <c r="W42" s="32">
        <f t="shared" si="13"/>
        <v>0.42499999999999999</v>
      </c>
      <c r="X42" s="32">
        <f t="shared" si="14"/>
        <v>0.47499999999999998</v>
      </c>
      <c r="Y42" s="32">
        <f t="shared" si="15"/>
        <v>0.5</v>
      </c>
      <c r="Z42" s="32">
        <f t="shared" si="16"/>
        <v>0.5</v>
      </c>
      <c r="AA42" s="32">
        <f t="shared" si="10"/>
        <v>0.45</v>
      </c>
      <c r="AB42" s="32">
        <f t="shared" si="10"/>
        <v>0.4</v>
      </c>
      <c r="AC42" s="32">
        <f t="shared" si="10"/>
        <v>0.4</v>
      </c>
    </row>
    <row r="43" spans="1:29" x14ac:dyDescent="0.35">
      <c r="A43" s="35" t="s">
        <v>34</v>
      </c>
      <c r="B43" s="36" t="s">
        <v>35</v>
      </c>
      <c r="C43" s="32">
        <f t="shared" si="1"/>
        <v>0.33055555555555555</v>
      </c>
      <c r="D43" s="32">
        <f t="shared" si="2"/>
        <v>0.43777777777777782</v>
      </c>
      <c r="E43" s="32">
        <f t="shared" si="3"/>
        <v>0.35</v>
      </c>
      <c r="F43" s="32">
        <f t="shared" si="3"/>
        <v>0.4</v>
      </c>
      <c r="G43" s="32">
        <f t="shared" si="3"/>
        <v>0.4</v>
      </c>
      <c r="H43" s="43"/>
      <c r="K43" s="44">
        <v>3.25</v>
      </c>
      <c r="L43" s="44">
        <v>2</v>
      </c>
      <c r="M43" s="44">
        <v>4.666666666666667</v>
      </c>
      <c r="N43" s="44">
        <v>3.8</v>
      </c>
      <c r="O43" s="44">
        <v>4.666666666666667</v>
      </c>
      <c r="P43" s="44">
        <v>4.666666666666667</v>
      </c>
      <c r="Q43" s="44">
        <v>3.5</v>
      </c>
      <c r="R43" s="44">
        <v>4</v>
      </c>
      <c r="S43" s="45">
        <v>4</v>
      </c>
      <c r="U43" s="32">
        <f t="shared" si="11"/>
        <v>0.32500000000000001</v>
      </c>
      <c r="V43" s="32">
        <f t="shared" si="12"/>
        <v>0.2</v>
      </c>
      <c r="W43" s="32">
        <f t="shared" si="13"/>
        <v>0.46666666666666667</v>
      </c>
      <c r="X43" s="32">
        <f t="shared" si="14"/>
        <v>0.38</v>
      </c>
      <c r="Y43" s="32">
        <f t="shared" si="15"/>
        <v>0.46666666666666667</v>
      </c>
      <c r="Z43" s="32">
        <f t="shared" si="16"/>
        <v>0.46666666666666667</v>
      </c>
      <c r="AA43" s="32">
        <f t="shared" si="10"/>
        <v>0.35</v>
      </c>
      <c r="AB43" s="32">
        <f t="shared" si="10"/>
        <v>0.4</v>
      </c>
      <c r="AC43" s="32">
        <f t="shared" si="10"/>
        <v>0.4</v>
      </c>
    </row>
    <row r="44" spans="1:29" x14ac:dyDescent="0.35">
      <c r="A44" s="35" t="s">
        <v>140</v>
      </c>
      <c r="B44" s="36" t="s">
        <v>224</v>
      </c>
      <c r="C44" s="32">
        <f t="shared" si="1"/>
        <v>0.75833333333333341</v>
      </c>
      <c r="D44" s="32">
        <f t="shared" si="2"/>
        <v>0.70222222222222219</v>
      </c>
      <c r="E44" s="32">
        <f t="shared" si="3"/>
        <v>0.6</v>
      </c>
      <c r="F44" s="32">
        <f t="shared" si="3"/>
        <v>0.8</v>
      </c>
      <c r="G44" s="32">
        <f t="shared" si="3"/>
        <v>0.5</v>
      </c>
      <c r="H44" s="43"/>
      <c r="K44" s="44">
        <v>8.5</v>
      </c>
      <c r="L44" s="44">
        <v>7.5</v>
      </c>
      <c r="M44" s="44">
        <v>6.75</v>
      </c>
      <c r="N44" s="44">
        <v>7.4</v>
      </c>
      <c r="O44" s="44">
        <v>7.333333333333333</v>
      </c>
      <c r="P44" s="44">
        <v>6.333333333333333</v>
      </c>
      <c r="Q44" s="44">
        <v>6</v>
      </c>
      <c r="R44" s="44">
        <v>8</v>
      </c>
      <c r="S44" s="45">
        <v>5</v>
      </c>
      <c r="U44" s="32">
        <f t="shared" si="11"/>
        <v>0.85</v>
      </c>
      <c r="V44" s="32">
        <f t="shared" si="12"/>
        <v>0.75</v>
      </c>
      <c r="W44" s="32">
        <f t="shared" si="13"/>
        <v>0.67500000000000004</v>
      </c>
      <c r="X44" s="32">
        <f t="shared" si="14"/>
        <v>0.74</v>
      </c>
      <c r="Y44" s="32">
        <f t="shared" si="15"/>
        <v>0.73333333333333328</v>
      </c>
      <c r="Z44" s="32">
        <f t="shared" si="16"/>
        <v>0.6333333333333333</v>
      </c>
      <c r="AA44" s="32">
        <f t="shared" si="10"/>
        <v>0.6</v>
      </c>
      <c r="AB44" s="32">
        <f t="shared" si="10"/>
        <v>0.8</v>
      </c>
      <c r="AC44" s="32">
        <f t="shared" si="10"/>
        <v>0.5</v>
      </c>
    </row>
    <row r="45" spans="1:29" x14ac:dyDescent="0.35">
      <c r="A45" s="35" t="s">
        <v>37</v>
      </c>
      <c r="B45" s="36" t="s">
        <v>38</v>
      </c>
      <c r="C45" s="32">
        <f t="shared" si="1"/>
        <v>0.11111111111111112</v>
      </c>
      <c r="D45" s="32">
        <f t="shared" si="2"/>
        <v>0.11111111111111112</v>
      </c>
      <c r="E45" s="32">
        <f t="shared" si="3"/>
        <v>0.125</v>
      </c>
      <c r="F45" s="32">
        <f t="shared" si="3"/>
        <v>0.1</v>
      </c>
      <c r="G45" s="32">
        <f t="shared" si="3"/>
        <v>0.1</v>
      </c>
      <c r="H45" s="43"/>
      <c r="K45" s="44">
        <v>1</v>
      </c>
      <c r="L45" s="44">
        <v>1</v>
      </c>
      <c r="M45" s="44">
        <v>1.3333333333333333</v>
      </c>
      <c r="N45" s="44">
        <v>1</v>
      </c>
      <c r="O45" s="44">
        <v>1</v>
      </c>
      <c r="P45" s="44">
        <v>1.3333333333333333</v>
      </c>
      <c r="Q45" s="44">
        <v>1.25</v>
      </c>
      <c r="R45" s="44">
        <v>1</v>
      </c>
      <c r="S45" s="45">
        <v>1</v>
      </c>
      <c r="U45" s="32">
        <f t="shared" si="11"/>
        <v>0.1</v>
      </c>
      <c r="V45" s="32">
        <f t="shared" si="12"/>
        <v>0.1</v>
      </c>
      <c r="W45" s="32">
        <f t="shared" si="13"/>
        <v>0.13333333333333333</v>
      </c>
      <c r="X45" s="32">
        <f t="shared" si="14"/>
        <v>0.1</v>
      </c>
      <c r="Y45" s="32">
        <f t="shared" si="15"/>
        <v>0.1</v>
      </c>
      <c r="Z45" s="32">
        <f t="shared" si="16"/>
        <v>0.13333333333333333</v>
      </c>
      <c r="AA45" s="32">
        <f t="shared" si="10"/>
        <v>0.125</v>
      </c>
      <c r="AB45" s="32">
        <f t="shared" si="10"/>
        <v>0.1</v>
      </c>
      <c r="AC45" s="32">
        <f t="shared" si="10"/>
        <v>0.1</v>
      </c>
    </row>
    <row r="46" spans="1:29" x14ac:dyDescent="0.35">
      <c r="A46" s="35" t="s">
        <v>141</v>
      </c>
      <c r="B46" s="36" t="s">
        <v>225</v>
      </c>
      <c r="C46" s="32">
        <f t="shared" si="1"/>
        <v>0.97499999999999998</v>
      </c>
      <c r="D46" s="32">
        <f t="shared" si="2"/>
        <v>0.87555555555555553</v>
      </c>
      <c r="E46" s="32">
        <f t="shared" si="3"/>
        <v>0.97499999999999998</v>
      </c>
      <c r="F46" s="32">
        <f t="shared" si="3"/>
        <v>1</v>
      </c>
      <c r="G46" s="32">
        <f t="shared" si="3"/>
        <v>0.9</v>
      </c>
      <c r="H46" s="43"/>
      <c r="K46" s="44">
        <v>10</v>
      </c>
      <c r="L46" s="44">
        <v>10</v>
      </c>
      <c r="M46" s="44">
        <v>9.25</v>
      </c>
      <c r="N46" s="44">
        <v>8.6</v>
      </c>
      <c r="O46" s="44">
        <v>8.6666666666666661</v>
      </c>
      <c r="P46" s="44">
        <v>9</v>
      </c>
      <c r="Q46" s="44">
        <v>9.75</v>
      </c>
      <c r="R46" s="44">
        <v>10</v>
      </c>
      <c r="S46" s="45">
        <v>9</v>
      </c>
      <c r="U46" s="32">
        <f t="shared" si="11"/>
        <v>1</v>
      </c>
      <c r="V46" s="32">
        <f t="shared" si="12"/>
        <v>1</v>
      </c>
      <c r="W46" s="32">
        <f t="shared" si="13"/>
        <v>0.92500000000000004</v>
      </c>
      <c r="X46" s="32">
        <f t="shared" si="14"/>
        <v>0.86</v>
      </c>
      <c r="Y46" s="32">
        <f t="shared" si="15"/>
        <v>0.86666666666666659</v>
      </c>
      <c r="Z46" s="32">
        <f t="shared" si="16"/>
        <v>0.9</v>
      </c>
      <c r="AA46" s="32">
        <f t="shared" si="10"/>
        <v>0.97499999999999998</v>
      </c>
      <c r="AB46" s="32">
        <f t="shared" si="10"/>
        <v>1</v>
      </c>
      <c r="AC46" s="32">
        <f t="shared" si="10"/>
        <v>0.9</v>
      </c>
    </row>
    <row r="47" spans="1:29" x14ac:dyDescent="0.35">
      <c r="A47" s="35" t="s">
        <v>39</v>
      </c>
      <c r="B47" s="36" t="s">
        <v>40</v>
      </c>
      <c r="C47" s="32">
        <f t="shared" si="1"/>
        <v>0.23055555555555554</v>
      </c>
      <c r="D47" s="32">
        <f t="shared" si="2"/>
        <v>0.3066666666666667</v>
      </c>
      <c r="E47" s="32">
        <f t="shared" si="3"/>
        <v>0.3</v>
      </c>
      <c r="F47" s="32">
        <f t="shared" si="3"/>
        <v>0.4</v>
      </c>
      <c r="G47" s="32">
        <f t="shared" si="3"/>
        <v>0.2</v>
      </c>
      <c r="H47" s="43"/>
      <c r="K47" s="44">
        <v>2.25</v>
      </c>
      <c r="L47" s="44">
        <v>2</v>
      </c>
      <c r="M47" s="44">
        <v>2.6666666666666665</v>
      </c>
      <c r="N47" s="44">
        <v>2.2000000000000002</v>
      </c>
      <c r="O47" s="44">
        <v>3.6666666666666665</v>
      </c>
      <c r="P47" s="44">
        <v>3.3333333333333335</v>
      </c>
      <c r="Q47" s="44">
        <v>3</v>
      </c>
      <c r="R47" s="44">
        <v>4</v>
      </c>
      <c r="S47" s="45">
        <v>2</v>
      </c>
      <c r="U47" s="32">
        <f t="shared" si="11"/>
        <v>0.22500000000000001</v>
      </c>
      <c r="V47" s="32">
        <f t="shared" si="12"/>
        <v>0.2</v>
      </c>
      <c r="W47" s="32">
        <f t="shared" si="13"/>
        <v>0.26666666666666666</v>
      </c>
      <c r="X47" s="32">
        <f t="shared" si="14"/>
        <v>0.22000000000000003</v>
      </c>
      <c r="Y47" s="32">
        <f t="shared" si="15"/>
        <v>0.36666666666666664</v>
      </c>
      <c r="Z47" s="32">
        <f t="shared" si="16"/>
        <v>0.33333333333333337</v>
      </c>
      <c r="AA47" s="32">
        <f t="shared" si="10"/>
        <v>0.3</v>
      </c>
      <c r="AB47" s="32">
        <f t="shared" si="10"/>
        <v>0.4</v>
      </c>
      <c r="AC47" s="32">
        <f t="shared" si="10"/>
        <v>0.2</v>
      </c>
    </row>
    <row r="48" spans="1:29" x14ac:dyDescent="0.35">
      <c r="A48" s="35" t="s">
        <v>142</v>
      </c>
      <c r="B48" s="36" t="s">
        <v>226</v>
      </c>
      <c r="C48" s="32">
        <f t="shared" si="1"/>
        <v>0.69166666666666654</v>
      </c>
      <c r="D48" s="32">
        <f t="shared" si="2"/>
        <v>0.61777777777777776</v>
      </c>
      <c r="E48" s="32">
        <f t="shared" si="3"/>
        <v>0.65</v>
      </c>
      <c r="F48" s="32">
        <f t="shared" si="3"/>
        <v>0.6</v>
      </c>
      <c r="G48" s="32">
        <f t="shared" si="3"/>
        <v>0.7</v>
      </c>
      <c r="H48" s="43"/>
      <c r="K48" s="44">
        <v>8.5</v>
      </c>
      <c r="L48" s="44">
        <v>7</v>
      </c>
      <c r="M48" s="44">
        <v>5.25</v>
      </c>
      <c r="N48" s="44">
        <v>6.2</v>
      </c>
      <c r="O48" s="44">
        <v>5.666666666666667</v>
      </c>
      <c r="P48" s="44">
        <v>6.666666666666667</v>
      </c>
      <c r="Q48" s="44">
        <v>6.5</v>
      </c>
      <c r="R48" s="44">
        <v>6</v>
      </c>
      <c r="S48" s="45">
        <v>7</v>
      </c>
      <c r="U48" s="32">
        <f t="shared" si="11"/>
        <v>0.85</v>
      </c>
      <c r="V48" s="32">
        <f t="shared" si="12"/>
        <v>0.7</v>
      </c>
      <c r="W48" s="32">
        <f t="shared" si="13"/>
        <v>0.52500000000000002</v>
      </c>
      <c r="X48" s="32">
        <f t="shared" si="14"/>
        <v>0.62</v>
      </c>
      <c r="Y48" s="32">
        <f t="shared" si="15"/>
        <v>0.56666666666666665</v>
      </c>
      <c r="Z48" s="32">
        <f t="shared" si="16"/>
        <v>0.66666666666666674</v>
      </c>
      <c r="AA48" s="32">
        <f t="shared" si="10"/>
        <v>0.65</v>
      </c>
      <c r="AB48" s="32">
        <f t="shared" si="10"/>
        <v>0.6</v>
      </c>
      <c r="AC48" s="32">
        <f t="shared" si="10"/>
        <v>0.7</v>
      </c>
    </row>
    <row r="49" spans="1:29" x14ac:dyDescent="0.35">
      <c r="A49" s="35" t="s">
        <v>43</v>
      </c>
      <c r="B49" s="36" t="s">
        <v>44</v>
      </c>
      <c r="C49" s="32">
        <f t="shared" si="1"/>
        <v>0.83333333333333337</v>
      </c>
      <c r="D49" s="32">
        <f t="shared" si="2"/>
        <v>0.68055555555555569</v>
      </c>
      <c r="E49" s="32">
        <f t="shared" si="3"/>
        <v>0.67500000000000004</v>
      </c>
      <c r="F49" s="32">
        <f t="shared" si="3"/>
        <v>0.6</v>
      </c>
      <c r="G49" s="32">
        <f t="shared" si="3"/>
        <v>0.6</v>
      </c>
      <c r="H49" s="43"/>
      <c r="K49" s="44">
        <v>8.5</v>
      </c>
      <c r="L49" s="44">
        <v>8.5</v>
      </c>
      <c r="M49" s="44">
        <v>8</v>
      </c>
      <c r="N49" s="44">
        <v>7.75</v>
      </c>
      <c r="O49" s="44">
        <v>6.666666666666667</v>
      </c>
      <c r="P49" s="44">
        <v>6</v>
      </c>
      <c r="Q49" s="44">
        <v>6.75</v>
      </c>
      <c r="R49" s="44">
        <v>6</v>
      </c>
      <c r="S49" s="45">
        <v>6</v>
      </c>
      <c r="U49" s="32">
        <f t="shared" si="11"/>
        <v>0.85</v>
      </c>
      <c r="V49" s="32">
        <f t="shared" si="12"/>
        <v>0.85</v>
      </c>
      <c r="W49" s="32">
        <f t="shared" si="13"/>
        <v>0.8</v>
      </c>
      <c r="X49" s="32">
        <f t="shared" si="14"/>
        <v>0.77500000000000002</v>
      </c>
      <c r="Y49" s="32">
        <f t="shared" si="15"/>
        <v>0.66666666666666674</v>
      </c>
      <c r="Z49" s="32">
        <f t="shared" si="16"/>
        <v>0.6</v>
      </c>
      <c r="AA49" s="32">
        <f t="shared" si="10"/>
        <v>0.67500000000000004</v>
      </c>
      <c r="AB49" s="32">
        <f t="shared" si="10"/>
        <v>0.6</v>
      </c>
      <c r="AC49" s="32">
        <f t="shared" si="10"/>
        <v>0.6</v>
      </c>
    </row>
    <row r="50" spans="1:29" x14ac:dyDescent="0.35">
      <c r="A50" s="35" t="s">
        <v>143</v>
      </c>
      <c r="B50" s="36" t="s">
        <v>227</v>
      </c>
      <c r="C50" s="32">
        <f t="shared" si="1"/>
        <v>0.50000000000000011</v>
      </c>
      <c r="D50" s="32">
        <f t="shared" si="2"/>
        <v>0.44888888888888889</v>
      </c>
      <c r="E50" s="32">
        <f t="shared" si="3"/>
        <v>0.45</v>
      </c>
      <c r="F50" s="32">
        <f t="shared" si="3"/>
        <v>0.4</v>
      </c>
      <c r="G50" s="32">
        <f t="shared" si="3"/>
        <v>0.4</v>
      </c>
      <c r="H50" s="43"/>
      <c r="K50" s="44">
        <v>5.25</v>
      </c>
      <c r="L50" s="44">
        <v>5.5</v>
      </c>
      <c r="M50" s="44">
        <v>4.25</v>
      </c>
      <c r="N50" s="44">
        <v>4.8</v>
      </c>
      <c r="O50" s="44">
        <v>4.333333333333333</v>
      </c>
      <c r="P50" s="44">
        <v>4.333333333333333</v>
      </c>
      <c r="Q50" s="44">
        <v>4.5</v>
      </c>
      <c r="R50" s="44">
        <v>4</v>
      </c>
      <c r="S50" s="45">
        <v>4</v>
      </c>
      <c r="U50" s="32">
        <f t="shared" si="11"/>
        <v>0.52500000000000002</v>
      </c>
      <c r="V50" s="32">
        <f t="shared" si="12"/>
        <v>0.55000000000000004</v>
      </c>
      <c r="W50" s="32">
        <f t="shared" si="13"/>
        <v>0.42499999999999999</v>
      </c>
      <c r="X50" s="32">
        <f t="shared" si="14"/>
        <v>0.48</v>
      </c>
      <c r="Y50" s="32">
        <f t="shared" si="15"/>
        <v>0.43333333333333329</v>
      </c>
      <c r="Z50" s="32">
        <f t="shared" si="16"/>
        <v>0.43333333333333329</v>
      </c>
      <c r="AA50" s="32">
        <f t="shared" si="10"/>
        <v>0.45</v>
      </c>
      <c r="AB50" s="32">
        <f t="shared" si="10"/>
        <v>0.4</v>
      </c>
      <c r="AC50" s="32">
        <f t="shared" si="10"/>
        <v>0.4</v>
      </c>
    </row>
    <row r="51" spans="1:29" x14ac:dyDescent="0.35">
      <c r="A51" s="35" t="s">
        <v>45</v>
      </c>
      <c r="B51" s="36" t="s">
        <v>46</v>
      </c>
      <c r="C51" s="32">
        <f t="shared" si="1"/>
        <v>0.56666666666666676</v>
      </c>
      <c r="D51" s="32">
        <f t="shared" si="2"/>
        <v>0.57555555555555549</v>
      </c>
      <c r="E51" s="32">
        <f t="shared" si="3"/>
        <v>0.47499999999999998</v>
      </c>
      <c r="F51" s="32">
        <f t="shared" si="3"/>
        <v>0.4</v>
      </c>
      <c r="G51" s="32">
        <f t="shared" si="3"/>
        <v>0.5</v>
      </c>
      <c r="H51" s="43"/>
      <c r="K51" s="44">
        <v>6</v>
      </c>
      <c r="L51" s="44">
        <v>5</v>
      </c>
      <c r="M51" s="44">
        <v>6</v>
      </c>
      <c r="N51" s="44">
        <v>5.6</v>
      </c>
      <c r="O51" s="44">
        <v>5.666666666666667</v>
      </c>
      <c r="P51" s="44">
        <v>6</v>
      </c>
      <c r="Q51" s="44">
        <v>4.75</v>
      </c>
      <c r="R51" s="44">
        <v>4</v>
      </c>
      <c r="S51" s="45">
        <v>5</v>
      </c>
      <c r="U51" s="32">
        <f t="shared" si="11"/>
        <v>0.6</v>
      </c>
      <c r="V51" s="32">
        <f t="shared" si="12"/>
        <v>0.5</v>
      </c>
      <c r="W51" s="32">
        <f t="shared" si="13"/>
        <v>0.6</v>
      </c>
      <c r="X51" s="32">
        <f t="shared" si="14"/>
        <v>0.55999999999999994</v>
      </c>
      <c r="Y51" s="32">
        <f t="shared" si="15"/>
        <v>0.56666666666666665</v>
      </c>
      <c r="Z51" s="32">
        <f t="shared" si="16"/>
        <v>0.6</v>
      </c>
      <c r="AA51" s="32">
        <f t="shared" si="10"/>
        <v>0.47499999999999998</v>
      </c>
      <c r="AB51" s="32">
        <f t="shared" si="10"/>
        <v>0.4</v>
      </c>
      <c r="AC51" s="32">
        <f t="shared" si="10"/>
        <v>0.5</v>
      </c>
    </row>
    <row r="52" spans="1:29" x14ac:dyDescent="0.35">
      <c r="A52" s="35" t="s">
        <v>144</v>
      </c>
      <c r="B52" s="36" t="s">
        <v>228</v>
      </c>
      <c r="C52" s="32">
        <f t="shared" si="1"/>
        <v>0.35000000000000003</v>
      </c>
      <c r="D52" s="32">
        <f t="shared" si="2"/>
        <v>0.31333333333333341</v>
      </c>
      <c r="E52" s="32">
        <f t="shared" si="3"/>
        <v>0.3</v>
      </c>
      <c r="F52" s="32">
        <f t="shared" si="3"/>
        <v>0.3</v>
      </c>
      <c r="G52" s="32">
        <f t="shared" si="3"/>
        <v>0.2</v>
      </c>
      <c r="H52" s="43"/>
      <c r="K52" s="44">
        <v>5</v>
      </c>
      <c r="L52" s="44">
        <v>2.5</v>
      </c>
      <c r="M52" s="44">
        <v>3</v>
      </c>
      <c r="N52" s="44">
        <v>4.4000000000000004</v>
      </c>
      <c r="O52" s="44">
        <v>2.6666666666666665</v>
      </c>
      <c r="P52" s="44">
        <v>2.3333333333333335</v>
      </c>
      <c r="Q52" s="44">
        <v>3</v>
      </c>
      <c r="R52" s="44">
        <v>3</v>
      </c>
      <c r="S52" s="45">
        <v>2</v>
      </c>
      <c r="U52" s="32">
        <f t="shared" si="11"/>
        <v>0.5</v>
      </c>
      <c r="V52" s="32">
        <f t="shared" si="12"/>
        <v>0.25</v>
      </c>
      <c r="W52" s="32">
        <f t="shared" si="13"/>
        <v>0.3</v>
      </c>
      <c r="X52" s="32">
        <f t="shared" si="14"/>
        <v>0.44000000000000006</v>
      </c>
      <c r="Y52" s="32">
        <f t="shared" si="15"/>
        <v>0.26666666666666666</v>
      </c>
      <c r="Z52" s="32">
        <f t="shared" si="16"/>
        <v>0.23333333333333334</v>
      </c>
      <c r="AA52" s="32">
        <f t="shared" si="10"/>
        <v>0.3</v>
      </c>
      <c r="AB52" s="32">
        <f t="shared" si="10"/>
        <v>0.3</v>
      </c>
      <c r="AC52" s="32">
        <f t="shared" si="10"/>
        <v>0.2</v>
      </c>
    </row>
    <row r="53" spans="1:29" x14ac:dyDescent="0.35">
      <c r="A53" s="35" t="s">
        <v>145</v>
      </c>
      <c r="B53" s="36" t="s">
        <v>229</v>
      </c>
      <c r="C53" s="32">
        <f t="shared" si="1"/>
        <v>0.65</v>
      </c>
      <c r="D53" s="32">
        <f t="shared" si="2"/>
        <v>0.57111111111111112</v>
      </c>
      <c r="E53" s="32">
        <f t="shared" si="3"/>
        <v>0.57499999999999996</v>
      </c>
      <c r="F53" s="32">
        <f t="shared" si="3"/>
        <v>0.5</v>
      </c>
      <c r="G53" s="32">
        <f t="shared" si="3"/>
        <v>0.4</v>
      </c>
      <c r="H53" s="43"/>
      <c r="K53" s="44">
        <v>7.25</v>
      </c>
      <c r="L53" s="44">
        <v>6.5</v>
      </c>
      <c r="M53" s="44">
        <v>5.75</v>
      </c>
      <c r="N53" s="44">
        <v>5.8</v>
      </c>
      <c r="O53" s="44">
        <v>6</v>
      </c>
      <c r="P53" s="44">
        <v>5.333333333333333</v>
      </c>
      <c r="Q53" s="44">
        <v>5.75</v>
      </c>
      <c r="R53" s="44">
        <v>5</v>
      </c>
      <c r="S53" s="45">
        <v>4</v>
      </c>
      <c r="U53" s="32">
        <f t="shared" si="11"/>
        <v>0.72499999999999998</v>
      </c>
      <c r="V53" s="32">
        <f t="shared" si="12"/>
        <v>0.65</v>
      </c>
      <c r="W53" s="32">
        <f t="shared" si="13"/>
        <v>0.57499999999999996</v>
      </c>
      <c r="X53" s="32">
        <f t="shared" si="14"/>
        <v>0.57999999999999996</v>
      </c>
      <c r="Y53" s="32">
        <f t="shared" si="15"/>
        <v>0.6</v>
      </c>
      <c r="Z53" s="32">
        <f t="shared" si="16"/>
        <v>0.53333333333333333</v>
      </c>
      <c r="AA53" s="32">
        <f t="shared" si="10"/>
        <v>0.57499999999999996</v>
      </c>
      <c r="AB53" s="32">
        <f t="shared" si="10"/>
        <v>0.5</v>
      </c>
      <c r="AC53" s="32">
        <f t="shared" si="10"/>
        <v>0.4</v>
      </c>
    </row>
    <row r="54" spans="1:29" x14ac:dyDescent="0.35">
      <c r="A54" s="35" t="s">
        <v>146</v>
      </c>
      <c r="B54" s="36" t="s">
        <v>230</v>
      </c>
      <c r="C54" s="32">
        <f t="shared" si="1"/>
        <v>0.73333333333333339</v>
      </c>
      <c r="D54" s="32">
        <f t="shared" si="2"/>
        <v>0.55999999999999994</v>
      </c>
      <c r="E54" s="32">
        <f t="shared" si="3"/>
        <v>0.65</v>
      </c>
      <c r="F54" s="32">
        <f t="shared" si="3"/>
        <v>0.8</v>
      </c>
      <c r="G54" s="32">
        <f t="shared" si="3"/>
        <v>0.6</v>
      </c>
      <c r="H54" s="43"/>
      <c r="K54" s="44">
        <v>7.5</v>
      </c>
      <c r="L54" s="44">
        <v>7.5</v>
      </c>
      <c r="M54" s="44">
        <v>7</v>
      </c>
      <c r="N54" s="44">
        <v>5.8</v>
      </c>
      <c r="O54" s="44">
        <v>5.333333333333333</v>
      </c>
      <c r="P54" s="44">
        <v>5.666666666666667</v>
      </c>
      <c r="Q54" s="44">
        <v>6.5</v>
      </c>
      <c r="R54" s="44">
        <v>8</v>
      </c>
      <c r="S54" s="45">
        <v>6</v>
      </c>
      <c r="U54" s="32">
        <f t="shared" si="11"/>
        <v>0.75</v>
      </c>
      <c r="V54" s="32">
        <f t="shared" si="12"/>
        <v>0.75</v>
      </c>
      <c r="W54" s="32">
        <f t="shared" si="13"/>
        <v>0.7</v>
      </c>
      <c r="X54" s="32">
        <f t="shared" si="14"/>
        <v>0.57999999999999996</v>
      </c>
      <c r="Y54" s="32">
        <f t="shared" si="15"/>
        <v>0.53333333333333333</v>
      </c>
      <c r="Z54" s="32">
        <f t="shared" si="16"/>
        <v>0.56666666666666665</v>
      </c>
      <c r="AA54" s="32">
        <f t="shared" si="10"/>
        <v>0.65</v>
      </c>
      <c r="AB54" s="32">
        <f t="shared" si="10"/>
        <v>0.8</v>
      </c>
      <c r="AC54" s="32">
        <f t="shared" si="10"/>
        <v>0.6</v>
      </c>
    </row>
    <row r="55" spans="1:29" x14ac:dyDescent="0.35">
      <c r="A55" s="35" t="s">
        <v>147</v>
      </c>
      <c r="B55" s="36" t="s">
        <v>231</v>
      </c>
      <c r="C55" s="32">
        <f t="shared" si="1"/>
        <v>0.79999999999999993</v>
      </c>
      <c r="D55" s="32">
        <f t="shared" si="2"/>
        <v>0.66222222222222227</v>
      </c>
      <c r="E55" s="32">
        <f t="shared" si="3"/>
        <v>0.72499999999999998</v>
      </c>
      <c r="F55" s="32">
        <f t="shared" si="3"/>
        <v>0.6</v>
      </c>
      <c r="G55" s="32">
        <f t="shared" si="3"/>
        <v>0.5</v>
      </c>
      <c r="H55" s="43"/>
      <c r="K55" s="44">
        <v>8.25</v>
      </c>
      <c r="L55" s="44">
        <v>8.5</v>
      </c>
      <c r="M55" s="44">
        <v>7.25</v>
      </c>
      <c r="N55" s="44">
        <v>7.2</v>
      </c>
      <c r="O55" s="44">
        <v>6.666666666666667</v>
      </c>
      <c r="P55" s="44">
        <v>6</v>
      </c>
      <c r="Q55" s="44">
        <v>7.25</v>
      </c>
      <c r="R55" s="44">
        <v>6</v>
      </c>
      <c r="S55" s="45">
        <v>5</v>
      </c>
      <c r="U55" s="32">
        <f t="shared" si="11"/>
        <v>0.82499999999999996</v>
      </c>
      <c r="V55" s="32">
        <f t="shared" si="12"/>
        <v>0.85</v>
      </c>
      <c r="W55" s="32">
        <f t="shared" si="13"/>
        <v>0.72499999999999998</v>
      </c>
      <c r="X55" s="32">
        <f t="shared" si="14"/>
        <v>0.72</v>
      </c>
      <c r="Y55" s="32">
        <f t="shared" si="15"/>
        <v>0.66666666666666674</v>
      </c>
      <c r="Z55" s="32">
        <f t="shared" si="16"/>
        <v>0.6</v>
      </c>
      <c r="AA55" s="32">
        <f t="shared" si="10"/>
        <v>0.72499999999999998</v>
      </c>
      <c r="AB55" s="32">
        <f t="shared" si="10"/>
        <v>0.6</v>
      </c>
      <c r="AC55" s="32">
        <f t="shared" si="10"/>
        <v>0.5</v>
      </c>
    </row>
    <row r="56" spans="1:29" x14ac:dyDescent="0.35">
      <c r="A56" s="35" t="s">
        <v>148</v>
      </c>
      <c r="B56" s="36" t="s">
        <v>232</v>
      </c>
      <c r="C56" s="32">
        <f t="shared" si="1"/>
        <v>0.69999999999999984</v>
      </c>
      <c r="D56" s="32">
        <f t="shared" si="2"/>
        <v>0.57777777777777783</v>
      </c>
      <c r="E56" s="32">
        <f t="shared" si="3"/>
        <v>0.625</v>
      </c>
      <c r="F56" s="32">
        <f t="shared" si="3"/>
        <v>0.6</v>
      </c>
      <c r="G56" s="32">
        <f t="shared" si="3"/>
        <v>0.4</v>
      </c>
      <c r="H56" s="43"/>
      <c r="K56" s="44">
        <v>7</v>
      </c>
      <c r="L56" s="44">
        <v>7</v>
      </c>
      <c r="M56" s="44">
        <v>7</v>
      </c>
      <c r="N56" s="44">
        <v>6</v>
      </c>
      <c r="O56" s="44">
        <v>6.333333333333333</v>
      </c>
      <c r="P56" s="44">
        <v>5</v>
      </c>
      <c r="Q56" s="44">
        <v>6.25</v>
      </c>
      <c r="R56" s="44">
        <v>6</v>
      </c>
      <c r="S56" s="45">
        <v>4</v>
      </c>
      <c r="U56" s="32">
        <f t="shared" si="11"/>
        <v>0.7</v>
      </c>
      <c r="V56" s="32">
        <f t="shared" si="12"/>
        <v>0.7</v>
      </c>
      <c r="W56" s="32">
        <f t="shared" si="13"/>
        <v>0.7</v>
      </c>
      <c r="X56" s="32">
        <f t="shared" si="14"/>
        <v>0.6</v>
      </c>
      <c r="Y56" s="32">
        <f t="shared" si="15"/>
        <v>0.6333333333333333</v>
      </c>
      <c r="Z56" s="32">
        <f t="shared" si="16"/>
        <v>0.5</v>
      </c>
      <c r="AA56" s="32">
        <f t="shared" si="10"/>
        <v>0.625</v>
      </c>
      <c r="AB56" s="32">
        <f t="shared" si="10"/>
        <v>0.6</v>
      </c>
      <c r="AC56" s="32">
        <f t="shared" si="10"/>
        <v>0.4</v>
      </c>
    </row>
    <row r="57" spans="1:29" x14ac:dyDescent="0.35">
      <c r="A57" s="35" t="s">
        <v>149</v>
      </c>
      <c r="B57" s="36" t="s">
        <v>233</v>
      </c>
      <c r="C57" s="32">
        <f t="shared" si="1"/>
        <v>0.22777777777777777</v>
      </c>
      <c r="D57" s="32">
        <f t="shared" si="2"/>
        <v>0.29777777777777775</v>
      </c>
      <c r="E57" s="32">
        <f t="shared" si="3"/>
        <v>0.25</v>
      </c>
      <c r="F57" s="32">
        <f t="shared" si="3"/>
        <v>0.2</v>
      </c>
      <c r="G57" s="32">
        <f t="shared" si="3"/>
        <v>0.3</v>
      </c>
      <c r="H57" s="43"/>
      <c r="K57" s="44">
        <v>2.5</v>
      </c>
      <c r="L57" s="44">
        <v>2</v>
      </c>
      <c r="M57" s="44">
        <v>2.3333333333333335</v>
      </c>
      <c r="N57" s="44">
        <v>2.6</v>
      </c>
      <c r="O57" s="44">
        <v>3.3333333333333335</v>
      </c>
      <c r="P57" s="44">
        <v>3</v>
      </c>
      <c r="Q57" s="44">
        <v>2.5</v>
      </c>
      <c r="R57" s="44">
        <v>2</v>
      </c>
      <c r="S57" s="45">
        <v>3</v>
      </c>
      <c r="U57" s="32">
        <f t="shared" si="11"/>
        <v>0.25</v>
      </c>
      <c r="V57" s="32">
        <f t="shared" si="12"/>
        <v>0.2</v>
      </c>
      <c r="W57" s="32">
        <f t="shared" si="13"/>
        <v>0.23333333333333334</v>
      </c>
      <c r="X57" s="32">
        <f t="shared" si="14"/>
        <v>0.26</v>
      </c>
      <c r="Y57" s="32">
        <f t="shared" si="15"/>
        <v>0.33333333333333337</v>
      </c>
      <c r="Z57" s="32">
        <f t="shared" si="16"/>
        <v>0.3</v>
      </c>
      <c r="AA57" s="32">
        <f t="shared" si="10"/>
        <v>0.25</v>
      </c>
      <c r="AB57" s="32">
        <f t="shared" si="10"/>
        <v>0.2</v>
      </c>
      <c r="AC57" s="32">
        <f t="shared" si="10"/>
        <v>0.3</v>
      </c>
    </row>
    <row r="58" spans="1:29" x14ac:dyDescent="0.35">
      <c r="A58" s="35" t="s">
        <v>150</v>
      </c>
      <c r="B58" s="36" t="s">
        <v>234</v>
      </c>
      <c r="C58" s="32">
        <f t="shared" si="1"/>
        <v>0.35000000000000003</v>
      </c>
      <c r="D58" s="32">
        <f t="shared" si="2"/>
        <v>0.39777777777777779</v>
      </c>
      <c r="E58" s="32">
        <f t="shared" si="3"/>
        <v>0.35</v>
      </c>
      <c r="F58" s="32">
        <f t="shared" si="3"/>
        <v>0.4</v>
      </c>
      <c r="G58" s="32">
        <f t="shared" si="3"/>
        <v>0.3</v>
      </c>
      <c r="H58" s="43"/>
      <c r="K58" s="44">
        <v>4.5</v>
      </c>
      <c r="L58" s="44">
        <v>3</v>
      </c>
      <c r="M58" s="44">
        <v>3</v>
      </c>
      <c r="N58" s="44">
        <v>4.5999999999999996</v>
      </c>
      <c r="O58" s="44">
        <v>4</v>
      </c>
      <c r="P58" s="44">
        <v>3.3333333333333335</v>
      </c>
      <c r="Q58" s="44">
        <v>3.5</v>
      </c>
      <c r="R58" s="44">
        <v>4</v>
      </c>
      <c r="S58" s="45">
        <v>3</v>
      </c>
      <c r="U58" s="32">
        <f t="shared" si="11"/>
        <v>0.45</v>
      </c>
      <c r="V58" s="32">
        <f t="shared" si="12"/>
        <v>0.3</v>
      </c>
      <c r="W58" s="32">
        <f t="shared" si="13"/>
        <v>0.3</v>
      </c>
      <c r="X58" s="32">
        <f t="shared" si="14"/>
        <v>0.45999999999999996</v>
      </c>
      <c r="Y58" s="32">
        <f t="shared" si="15"/>
        <v>0.4</v>
      </c>
      <c r="Z58" s="32">
        <f t="shared" si="16"/>
        <v>0.33333333333333337</v>
      </c>
      <c r="AA58" s="32">
        <f t="shared" si="10"/>
        <v>0.35</v>
      </c>
      <c r="AB58" s="32">
        <f t="shared" si="10"/>
        <v>0.4</v>
      </c>
      <c r="AC58" s="32">
        <f t="shared" si="10"/>
        <v>0.3</v>
      </c>
    </row>
    <row r="59" spans="1:29" x14ac:dyDescent="0.35">
      <c r="A59" s="35" t="s">
        <v>151</v>
      </c>
      <c r="B59" s="36" t="s">
        <v>235</v>
      </c>
      <c r="C59" s="32">
        <f t="shared" si="1"/>
        <v>0.85</v>
      </c>
      <c r="D59" s="32">
        <f t="shared" si="2"/>
        <v>0.64722222222222225</v>
      </c>
      <c r="E59" s="32">
        <f t="shared" si="3"/>
        <v>0.72499999999999998</v>
      </c>
      <c r="F59" s="32">
        <f t="shared" si="3"/>
        <v>0.5</v>
      </c>
      <c r="G59" s="32">
        <f t="shared" si="3"/>
        <v>0.4</v>
      </c>
      <c r="H59" s="43"/>
      <c r="K59" s="44">
        <v>9.5</v>
      </c>
      <c r="L59" s="44">
        <v>8.5</v>
      </c>
      <c r="M59" s="44">
        <v>7.5</v>
      </c>
      <c r="N59" s="44">
        <v>7.75</v>
      </c>
      <c r="O59" s="44">
        <v>6.666666666666667</v>
      </c>
      <c r="P59" s="44">
        <v>5</v>
      </c>
      <c r="Q59" s="44">
        <v>7.25</v>
      </c>
      <c r="R59" s="44">
        <v>5</v>
      </c>
      <c r="S59" s="45">
        <v>4</v>
      </c>
      <c r="U59" s="32">
        <f t="shared" si="11"/>
        <v>0.95</v>
      </c>
      <c r="V59" s="32">
        <f t="shared" si="12"/>
        <v>0.85</v>
      </c>
      <c r="W59" s="32">
        <f t="shared" si="13"/>
        <v>0.75</v>
      </c>
      <c r="X59" s="32">
        <f t="shared" si="14"/>
        <v>0.77500000000000002</v>
      </c>
      <c r="Y59" s="32">
        <f t="shared" si="15"/>
        <v>0.66666666666666674</v>
      </c>
      <c r="Z59" s="32">
        <f t="shared" si="16"/>
        <v>0.5</v>
      </c>
      <c r="AA59" s="32">
        <f t="shared" si="10"/>
        <v>0.72499999999999998</v>
      </c>
      <c r="AB59" s="32">
        <f t="shared" si="10"/>
        <v>0.5</v>
      </c>
      <c r="AC59" s="32">
        <f t="shared" si="10"/>
        <v>0.4</v>
      </c>
    </row>
    <row r="60" spans="1:29" x14ac:dyDescent="0.35">
      <c r="A60" s="35" t="s">
        <v>152</v>
      </c>
      <c r="B60" s="36" t="s">
        <v>236</v>
      </c>
      <c r="C60" s="32">
        <f t="shared" si="1"/>
        <v>0.31388888888888888</v>
      </c>
      <c r="D60" s="32">
        <f t="shared" si="2"/>
        <v>0.46222222222222226</v>
      </c>
      <c r="E60" s="32">
        <f t="shared" si="3"/>
        <v>0.45</v>
      </c>
      <c r="F60" s="32">
        <f t="shared" si="3"/>
        <v>0.5</v>
      </c>
      <c r="G60" s="32">
        <f t="shared" si="3"/>
        <v>0.5</v>
      </c>
      <c r="H60" s="43"/>
      <c r="K60" s="44">
        <v>3.75</v>
      </c>
      <c r="L60" s="44">
        <v>2</v>
      </c>
      <c r="M60" s="44">
        <v>3.6666666666666665</v>
      </c>
      <c r="N60" s="44">
        <v>4.2</v>
      </c>
      <c r="O60" s="44">
        <v>4</v>
      </c>
      <c r="P60" s="44">
        <v>5.666666666666667</v>
      </c>
      <c r="Q60" s="44">
        <v>4.5</v>
      </c>
      <c r="R60" s="44">
        <v>5</v>
      </c>
      <c r="S60" s="45">
        <v>5</v>
      </c>
      <c r="U60" s="32">
        <f t="shared" si="11"/>
        <v>0.375</v>
      </c>
      <c r="V60" s="32">
        <f t="shared" si="12"/>
        <v>0.2</v>
      </c>
      <c r="W60" s="32">
        <f t="shared" si="13"/>
        <v>0.36666666666666664</v>
      </c>
      <c r="X60" s="32">
        <f t="shared" si="14"/>
        <v>0.42000000000000004</v>
      </c>
      <c r="Y60" s="32">
        <f t="shared" si="15"/>
        <v>0.4</v>
      </c>
      <c r="Z60" s="32">
        <f t="shared" si="16"/>
        <v>0.56666666666666665</v>
      </c>
      <c r="AA60" s="32">
        <f t="shared" si="10"/>
        <v>0.45</v>
      </c>
      <c r="AB60" s="32">
        <f t="shared" si="10"/>
        <v>0.5</v>
      </c>
      <c r="AC60" s="32">
        <f t="shared" si="10"/>
        <v>0.5</v>
      </c>
    </row>
    <row r="61" spans="1:29" x14ac:dyDescent="0.35">
      <c r="A61" s="35" t="s">
        <v>153</v>
      </c>
      <c r="B61" s="36" t="s">
        <v>237</v>
      </c>
      <c r="C61" s="32">
        <f t="shared" si="1"/>
        <v>0.2388888888888889</v>
      </c>
      <c r="D61" s="32">
        <f t="shared" si="2"/>
        <v>0.44444444444444442</v>
      </c>
      <c r="E61" s="32">
        <f t="shared" si="3"/>
        <v>0.27500000000000002</v>
      </c>
      <c r="F61" s="32">
        <f t="shared" si="3"/>
        <v>0.6</v>
      </c>
      <c r="G61" s="32">
        <f t="shared" si="3"/>
        <v>0.2</v>
      </c>
      <c r="H61" s="43"/>
      <c r="K61" s="44">
        <v>2.5</v>
      </c>
      <c r="L61" s="44">
        <v>2</v>
      </c>
      <c r="M61" s="44">
        <v>2.6666666666666665</v>
      </c>
      <c r="N61" s="44">
        <v>4</v>
      </c>
      <c r="O61" s="44">
        <v>5</v>
      </c>
      <c r="P61" s="44">
        <v>4.333333333333333</v>
      </c>
      <c r="Q61" s="44">
        <v>2.75</v>
      </c>
      <c r="R61" s="44">
        <v>6</v>
      </c>
      <c r="S61" s="45">
        <v>2</v>
      </c>
      <c r="U61" s="32">
        <f t="shared" si="11"/>
        <v>0.25</v>
      </c>
      <c r="V61" s="32">
        <f t="shared" si="12"/>
        <v>0.2</v>
      </c>
      <c r="W61" s="32">
        <f t="shared" si="13"/>
        <v>0.26666666666666666</v>
      </c>
      <c r="X61" s="32">
        <f t="shared" si="14"/>
        <v>0.4</v>
      </c>
      <c r="Y61" s="32">
        <f t="shared" si="15"/>
        <v>0.5</v>
      </c>
      <c r="Z61" s="32">
        <f t="shared" si="16"/>
        <v>0.43333333333333329</v>
      </c>
      <c r="AA61" s="32">
        <f t="shared" si="10"/>
        <v>0.27500000000000002</v>
      </c>
      <c r="AB61" s="32">
        <f t="shared" si="10"/>
        <v>0.6</v>
      </c>
      <c r="AC61" s="32">
        <f t="shared" si="10"/>
        <v>0.2</v>
      </c>
    </row>
    <row r="62" spans="1:29" x14ac:dyDescent="0.35">
      <c r="A62" s="35" t="s">
        <v>48</v>
      </c>
      <c r="B62" s="36" t="s">
        <v>49</v>
      </c>
      <c r="C62" s="32">
        <f t="shared" si="1"/>
        <v>0.6333333333333333</v>
      </c>
      <c r="D62" s="32">
        <f t="shared" si="2"/>
        <v>0.50666666666666671</v>
      </c>
      <c r="E62" s="32">
        <f t="shared" si="3"/>
        <v>0.55000000000000004</v>
      </c>
      <c r="F62" s="32">
        <f t="shared" si="3"/>
        <v>0.5</v>
      </c>
      <c r="G62" s="32">
        <f t="shared" si="3"/>
        <v>0.3</v>
      </c>
      <c r="H62" s="43"/>
      <c r="K62" s="44">
        <v>6.5</v>
      </c>
      <c r="L62" s="44">
        <v>6.5</v>
      </c>
      <c r="M62" s="44">
        <v>6</v>
      </c>
      <c r="N62" s="44">
        <v>5.2</v>
      </c>
      <c r="O62" s="44">
        <v>6</v>
      </c>
      <c r="P62" s="44">
        <v>4</v>
      </c>
      <c r="Q62" s="44">
        <v>5.5</v>
      </c>
      <c r="R62" s="44">
        <v>5</v>
      </c>
      <c r="S62" s="45">
        <v>3</v>
      </c>
      <c r="U62" s="32">
        <f t="shared" si="11"/>
        <v>0.65</v>
      </c>
      <c r="V62" s="32">
        <f t="shared" si="12"/>
        <v>0.65</v>
      </c>
      <c r="W62" s="32">
        <f t="shared" si="13"/>
        <v>0.6</v>
      </c>
      <c r="X62" s="32">
        <f t="shared" si="14"/>
        <v>0.52</v>
      </c>
      <c r="Y62" s="32">
        <f t="shared" si="15"/>
        <v>0.6</v>
      </c>
      <c r="Z62" s="32">
        <f t="shared" si="16"/>
        <v>0.4</v>
      </c>
      <c r="AA62" s="32">
        <f t="shared" si="10"/>
        <v>0.55000000000000004</v>
      </c>
      <c r="AB62" s="32">
        <f t="shared" si="10"/>
        <v>0.5</v>
      </c>
      <c r="AC62" s="32">
        <f t="shared" si="10"/>
        <v>0.3</v>
      </c>
    </row>
    <row r="63" spans="1:29" x14ac:dyDescent="0.35">
      <c r="A63" s="38" t="s">
        <v>154</v>
      </c>
      <c r="B63" s="38" t="s">
        <v>238</v>
      </c>
      <c r="C63" s="32">
        <f t="shared" si="1"/>
        <v>0.66666666666666663</v>
      </c>
      <c r="D63" s="32">
        <f t="shared" si="2"/>
        <v>0.55777777777777782</v>
      </c>
      <c r="E63" s="32">
        <f t="shared" si="3"/>
        <v>0.55000000000000004</v>
      </c>
      <c r="F63" s="32">
        <f t="shared" si="3"/>
        <v>0.5</v>
      </c>
      <c r="G63" s="32">
        <f t="shared" si="3"/>
        <v>0.4</v>
      </c>
      <c r="H63" s="43"/>
      <c r="K63" s="44">
        <v>7.25</v>
      </c>
      <c r="L63" s="44">
        <v>6.5</v>
      </c>
      <c r="M63" s="44">
        <v>6.25</v>
      </c>
      <c r="N63" s="44">
        <v>6.4</v>
      </c>
      <c r="O63" s="44">
        <v>5.666666666666667</v>
      </c>
      <c r="P63" s="44">
        <v>4.666666666666667</v>
      </c>
      <c r="Q63" s="44">
        <v>5.5</v>
      </c>
      <c r="R63" s="44">
        <v>5</v>
      </c>
      <c r="S63" s="45">
        <v>4</v>
      </c>
      <c r="U63" s="32">
        <f t="shared" si="11"/>
        <v>0.72499999999999998</v>
      </c>
      <c r="V63" s="32">
        <f t="shared" si="12"/>
        <v>0.65</v>
      </c>
      <c r="W63" s="32">
        <f t="shared" si="13"/>
        <v>0.625</v>
      </c>
      <c r="X63" s="32">
        <f t="shared" si="14"/>
        <v>0.64</v>
      </c>
      <c r="Y63" s="32">
        <f t="shared" si="15"/>
        <v>0.56666666666666665</v>
      </c>
      <c r="Z63" s="32">
        <f t="shared" si="16"/>
        <v>0.46666666666666667</v>
      </c>
      <c r="AA63" s="32">
        <f t="shared" si="10"/>
        <v>0.55000000000000004</v>
      </c>
      <c r="AB63" s="32">
        <f t="shared" si="10"/>
        <v>0.5</v>
      </c>
      <c r="AC63" s="32">
        <f t="shared" si="10"/>
        <v>0.4</v>
      </c>
    </row>
    <row r="64" spans="1:29" x14ac:dyDescent="0.35">
      <c r="A64" s="35" t="s">
        <v>155</v>
      </c>
      <c r="B64" s="36" t="s">
        <v>239</v>
      </c>
      <c r="C64" s="32">
        <f t="shared" si="1"/>
        <v>0.32222222222222219</v>
      </c>
      <c r="D64" s="32">
        <f t="shared" si="2"/>
        <v>0.44166666666666665</v>
      </c>
      <c r="E64" s="32">
        <f t="shared" si="3"/>
        <v>0.47499999999999998</v>
      </c>
      <c r="F64" s="32">
        <f t="shared" si="3"/>
        <v>0.7</v>
      </c>
      <c r="G64" s="32">
        <f t="shared" si="3"/>
        <v>0.5</v>
      </c>
      <c r="H64" s="43"/>
      <c r="K64" s="44">
        <v>3.5</v>
      </c>
      <c r="L64" s="44">
        <v>2.5</v>
      </c>
      <c r="M64" s="44">
        <v>3.6666666666666665</v>
      </c>
      <c r="N64" s="44">
        <v>4.25</v>
      </c>
      <c r="O64" s="44">
        <v>4.333333333333333</v>
      </c>
      <c r="P64" s="44">
        <v>4.666666666666667</v>
      </c>
      <c r="Q64" s="44">
        <v>4.75</v>
      </c>
      <c r="R64" s="44">
        <v>7</v>
      </c>
      <c r="S64" s="45">
        <v>5</v>
      </c>
      <c r="U64" s="32">
        <f t="shared" si="11"/>
        <v>0.35</v>
      </c>
      <c r="V64" s="32">
        <f t="shared" si="12"/>
        <v>0.25</v>
      </c>
      <c r="W64" s="32">
        <f t="shared" si="13"/>
        <v>0.36666666666666664</v>
      </c>
      <c r="X64" s="32">
        <f t="shared" si="14"/>
        <v>0.42499999999999999</v>
      </c>
      <c r="Y64" s="32">
        <f t="shared" si="15"/>
        <v>0.43333333333333329</v>
      </c>
      <c r="Z64" s="32">
        <f t="shared" si="16"/>
        <v>0.46666666666666667</v>
      </c>
      <c r="AA64" s="32">
        <f t="shared" si="10"/>
        <v>0.47499999999999998</v>
      </c>
      <c r="AB64" s="32">
        <f t="shared" si="10"/>
        <v>0.7</v>
      </c>
      <c r="AC64" s="32">
        <f t="shared" si="10"/>
        <v>0.5</v>
      </c>
    </row>
    <row r="65" spans="1:29" x14ac:dyDescent="0.35">
      <c r="A65" s="35" t="s">
        <v>156</v>
      </c>
      <c r="B65" s="36" t="s">
        <v>240</v>
      </c>
      <c r="C65" s="32">
        <f t="shared" si="1"/>
        <v>0.57500000000000007</v>
      </c>
      <c r="D65" s="32">
        <f t="shared" si="2"/>
        <v>0.48444444444444446</v>
      </c>
      <c r="E65" s="32">
        <f t="shared" si="3"/>
        <v>0.5</v>
      </c>
      <c r="F65" s="32">
        <f t="shared" si="3"/>
        <v>0.5</v>
      </c>
      <c r="G65" s="32">
        <f t="shared" si="3"/>
        <v>0.4</v>
      </c>
      <c r="H65" s="43"/>
      <c r="K65" s="44">
        <v>6.25</v>
      </c>
      <c r="L65" s="44">
        <v>6</v>
      </c>
      <c r="M65" s="44">
        <v>5</v>
      </c>
      <c r="N65" s="44">
        <v>5.2</v>
      </c>
      <c r="O65" s="44">
        <v>5</v>
      </c>
      <c r="P65" s="44">
        <v>4.333333333333333</v>
      </c>
      <c r="Q65" s="44">
        <v>5</v>
      </c>
      <c r="R65" s="44">
        <v>5</v>
      </c>
      <c r="S65" s="45">
        <v>4</v>
      </c>
      <c r="U65" s="32">
        <f t="shared" si="11"/>
        <v>0.625</v>
      </c>
      <c r="V65" s="32">
        <f t="shared" si="12"/>
        <v>0.6</v>
      </c>
      <c r="W65" s="32">
        <f t="shared" si="13"/>
        <v>0.5</v>
      </c>
      <c r="X65" s="32">
        <f t="shared" si="14"/>
        <v>0.52</v>
      </c>
      <c r="Y65" s="32">
        <f t="shared" si="15"/>
        <v>0.5</v>
      </c>
      <c r="Z65" s="32">
        <f t="shared" si="16"/>
        <v>0.43333333333333329</v>
      </c>
      <c r="AA65" s="32">
        <f t="shared" si="10"/>
        <v>0.5</v>
      </c>
      <c r="AB65" s="32">
        <f t="shared" si="10"/>
        <v>0.5</v>
      </c>
      <c r="AC65" s="32">
        <f t="shared" si="10"/>
        <v>0.4</v>
      </c>
    </row>
    <row r="66" spans="1:29" x14ac:dyDescent="0.35">
      <c r="A66" s="35" t="s">
        <v>157</v>
      </c>
      <c r="B66" s="36" t="s">
        <v>241</v>
      </c>
      <c r="C66" s="32">
        <f t="shared" si="1"/>
        <v>0.13333333333333333</v>
      </c>
      <c r="D66" s="32">
        <f t="shared" si="2"/>
        <v>0.31777777777777777</v>
      </c>
      <c r="E66" s="32">
        <f t="shared" si="3"/>
        <v>0.2</v>
      </c>
      <c r="F66" s="32">
        <f t="shared" si="3"/>
        <v>0.5</v>
      </c>
      <c r="G66" s="32">
        <f t="shared" si="3"/>
        <v>0.2</v>
      </c>
      <c r="H66" s="43"/>
      <c r="K66" s="44">
        <v>1</v>
      </c>
      <c r="L66" s="44">
        <v>1</v>
      </c>
      <c r="M66" s="44">
        <v>2</v>
      </c>
      <c r="N66" s="44">
        <v>3.2</v>
      </c>
      <c r="O66" s="44">
        <v>3.3333333333333335</v>
      </c>
      <c r="P66" s="44">
        <v>3</v>
      </c>
      <c r="Q66" s="44">
        <v>2</v>
      </c>
      <c r="R66" s="44">
        <v>5</v>
      </c>
      <c r="S66" s="45">
        <v>2</v>
      </c>
      <c r="U66" s="32">
        <f t="shared" si="11"/>
        <v>0.1</v>
      </c>
      <c r="V66" s="32">
        <f t="shared" si="12"/>
        <v>0.1</v>
      </c>
      <c r="W66" s="32">
        <f t="shared" si="13"/>
        <v>0.2</v>
      </c>
      <c r="X66" s="32">
        <f t="shared" si="14"/>
        <v>0.32</v>
      </c>
      <c r="Y66" s="32">
        <f t="shared" si="15"/>
        <v>0.33333333333333337</v>
      </c>
      <c r="Z66" s="32">
        <f t="shared" si="16"/>
        <v>0.3</v>
      </c>
      <c r="AA66" s="32">
        <f t="shared" si="10"/>
        <v>0.2</v>
      </c>
      <c r="AB66" s="32">
        <f t="shared" si="10"/>
        <v>0.5</v>
      </c>
      <c r="AC66" s="32">
        <f t="shared" si="10"/>
        <v>0.2</v>
      </c>
    </row>
    <row r="67" spans="1:29" x14ac:dyDescent="0.35">
      <c r="A67" s="35" t="s">
        <v>158</v>
      </c>
      <c r="B67" s="36" t="s">
        <v>242</v>
      </c>
      <c r="C67" s="32">
        <f t="shared" si="1"/>
        <v>0.86666666666666659</v>
      </c>
      <c r="D67" s="32">
        <f t="shared" si="2"/>
        <v>0.80222222222222206</v>
      </c>
      <c r="E67" s="32">
        <f t="shared" si="3"/>
        <v>0.82499999999999996</v>
      </c>
      <c r="F67" s="32">
        <f t="shared" si="3"/>
        <v>0.8</v>
      </c>
      <c r="G67" s="32">
        <f t="shared" si="3"/>
        <v>0.7</v>
      </c>
      <c r="H67" s="43"/>
      <c r="K67" s="44">
        <v>9</v>
      </c>
      <c r="L67" s="44">
        <v>10</v>
      </c>
      <c r="M67" s="44">
        <v>7</v>
      </c>
      <c r="N67" s="44">
        <v>8.4</v>
      </c>
      <c r="O67" s="44">
        <v>8.6666666666666661</v>
      </c>
      <c r="P67" s="44">
        <v>7</v>
      </c>
      <c r="Q67" s="44">
        <v>8.25</v>
      </c>
      <c r="R67" s="44">
        <v>8</v>
      </c>
      <c r="S67" s="45">
        <v>7</v>
      </c>
      <c r="U67" s="32">
        <f t="shared" si="11"/>
        <v>0.9</v>
      </c>
      <c r="V67" s="32">
        <f t="shared" si="12"/>
        <v>1</v>
      </c>
      <c r="W67" s="32">
        <f t="shared" si="13"/>
        <v>0.7</v>
      </c>
      <c r="X67" s="32">
        <f t="shared" si="14"/>
        <v>0.84000000000000008</v>
      </c>
      <c r="Y67" s="32">
        <f t="shared" si="15"/>
        <v>0.86666666666666659</v>
      </c>
      <c r="Z67" s="32">
        <f t="shared" si="16"/>
        <v>0.7</v>
      </c>
      <c r="AA67" s="32">
        <f t="shared" si="10"/>
        <v>0.82499999999999996</v>
      </c>
      <c r="AB67" s="32">
        <f t="shared" si="10"/>
        <v>0.8</v>
      </c>
      <c r="AC67" s="32">
        <f t="shared" si="10"/>
        <v>0.7</v>
      </c>
    </row>
    <row r="68" spans="1:29" x14ac:dyDescent="0.35">
      <c r="A68" s="35" t="s">
        <v>159</v>
      </c>
      <c r="B68" s="36" t="s">
        <v>243</v>
      </c>
      <c r="C68" s="32">
        <f t="shared" si="1"/>
        <v>0.56666666666666676</v>
      </c>
      <c r="D68" s="32">
        <f t="shared" si="2"/>
        <v>0.3888888888888889</v>
      </c>
      <c r="E68" s="32">
        <f t="shared" si="3"/>
        <v>0.52500000000000002</v>
      </c>
      <c r="F68" s="32">
        <f t="shared" si="3"/>
        <v>0.6</v>
      </c>
      <c r="G68" s="32">
        <f t="shared" si="3"/>
        <v>0.2</v>
      </c>
      <c r="H68" s="43"/>
      <c r="K68" s="44">
        <v>6</v>
      </c>
      <c r="L68" s="44">
        <v>5</v>
      </c>
      <c r="M68" s="44">
        <v>6</v>
      </c>
      <c r="N68" s="44">
        <v>4</v>
      </c>
      <c r="O68" s="44">
        <v>4.666666666666667</v>
      </c>
      <c r="P68" s="44">
        <v>3</v>
      </c>
      <c r="Q68" s="44">
        <v>5.25</v>
      </c>
      <c r="R68" s="44">
        <v>6</v>
      </c>
      <c r="S68" s="45">
        <v>2</v>
      </c>
      <c r="U68" s="32">
        <f t="shared" si="11"/>
        <v>0.6</v>
      </c>
      <c r="V68" s="32">
        <f t="shared" si="12"/>
        <v>0.5</v>
      </c>
      <c r="W68" s="32">
        <f t="shared" si="13"/>
        <v>0.6</v>
      </c>
      <c r="X68" s="32">
        <f t="shared" si="14"/>
        <v>0.4</v>
      </c>
      <c r="Y68" s="32">
        <f t="shared" si="15"/>
        <v>0.46666666666666667</v>
      </c>
      <c r="Z68" s="32">
        <f t="shared" si="16"/>
        <v>0.3</v>
      </c>
      <c r="AA68" s="32">
        <f t="shared" si="10"/>
        <v>0.52500000000000002</v>
      </c>
      <c r="AB68" s="32">
        <f t="shared" si="10"/>
        <v>0.6</v>
      </c>
      <c r="AC68" s="32">
        <f t="shared" si="10"/>
        <v>0.2</v>
      </c>
    </row>
    <row r="69" spans="1:29" x14ac:dyDescent="0.35">
      <c r="A69" s="38" t="s">
        <v>50</v>
      </c>
      <c r="B69" s="38" t="s">
        <v>51</v>
      </c>
      <c r="C69" s="32">
        <f t="shared" si="1"/>
        <v>0.52500000000000002</v>
      </c>
      <c r="D69" s="32">
        <f t="shared" si="2"/>
        <v>0.39111111111111113</v>
      </c>
      <c r="E69" s="32">
        <f t="shared" si="3"/>
        <v>0.55000000000000004</v>
      </c>
      <c r="F69" s="32">
        <f t="shared" si="3"/>
        <v>0.5</v>
      </c>
      <c r="G69" s="32">
        <f t="shared" si="3"/>
        <v>0.4</v>
      </c>
      <c r="H69" s="43"/>
      <c r="K69" s="44">
        <v>6.25</v>
      </c>
      <c r="L69" s="44">
        <v>4.5</v>
      </c>
      <c r="M69" s="44">
        <v>5</v>
      </c>
      <c r="N69" s="44">
        <v>3.4</v>
      </c>
      <c r="O69" s="44">
        <v>4.666666666666667</v>
      </c>
      <c r="P69" s="44">
        <v>3.6666666666666665</v>
      </c>
      <c r="Q69" s="44">
        <v>5.5</v>
      </c>
      <c r="R69" s="44">
        <v>5</v>
      </c>
      <c r="S69" s="45">
        <v>4</v>
      </c>
      <c r="U69" s="32">
        <f t="shared" si="11"/>
        <v>0.625</v>
      </c>
      <c r="V69" s="32">
        <f t="shared" si="12"/>
        <v>0.45</v>
      </c>
      <c r="W69" s="32">
        <f t="shared" si="13"/>
        <v>0.5</v>
      </c>
      <c r="X69" s="32">
        <f t="shared" si="14"/>
        <v>0.33999999999999997</v>
      </c>
      <c r="Y69" s="32">
        <f t="shared" si="15"/>
        <v>0.46666666666666667</v>
      </c>
      <c r="Z69" s="32">
        <f t="shared" si="16"/>
        <v>0.36666666666666664</v>
      </c>
      <c r="AA69" s="32">
        <f t="shared" si="10"/>
        <v>0.55000000000000004</v>
      </c>
      <c r="AB69" s="32">
        <f t="shared" si="10"/>
        <v>0.5</v>
      </c>
      <c r="AC69" s="32">
        <f t="shared" si="10"/>
        <v>0.4</v>
      </c>
    </row>
    <row r="70" spans="1:29" x14ac:dyDescent="0.35">
      <c r="A70" s="35" t="s">
        <v>52</v>
      </c>
      <c r="B70" s="36" t="s">
        <v>53</v>
      </c>
      <c r="C70" s="32">
        <f t="shared" si="1"/>
        <v>0.66666666666666663</v>
      </c>
      <c r="D70" s="32">
        <f t="shared" si="2"/>
        <v>0.60444444444444434</v>
      </c>
      <c r="E70" s="32">
        <f t="shared" si="3"/>
        <v>0.52500000000000002</v>
      </c>
      <c r="F70" s="32">
        <f t="shared" si="3"/>
        <v>0.5</v>
      </c>
      <c r="G70" s="32">
        <f t="shared" si="3"/>
        <v>0.6</v>
      </c>
      <c r="H70" s="43"/>
      <c r="K70" s="44">
        <v>7</v>
      </c>
      <c r="L70" s="44">
        <v>7.5</v>
      </c>
      <c r="M70" s="44">
        <v>5.5</v>
      </c>
      <c r="N70" s="44">
        <v>6.8</v>
      </c>
      <c r="O70" s="44">
        <v>6</v>
      </c>
      <c r="P70" s="44">
        <v>5.333333333333333</v>
      </c>
      <c r="Q70" s="44">
        <v>5.25</v>
      </c>
      <c r="R70" s="44">
        <v>5</v>
      </c>
      <c r="S70" s="45">
        <v>6</v>
      </c>
      <c r="U70" s="32">
        <f t="shared" si="11"/>
        <v>0.7</v>
      </c>
      <c r="V70" s="32">
        <f t="shared" si="12"/>
        <v>0.75</v>
      </c>
      <c r="W70" s="32">
        <f t="shared" si="13"/>
        <v>0.55000000000000004</v>
      </c>
      <c r="X70" s="32">
        <f t="shared" si="14"/>
        <v>0.67999999999999994</v>
      </c>
      <c r="Y70" s="32">
        <f t="shared" si="15"/>
        <v>0.6</v>
      </c>
      <c r="Z70" s="32">
        <f t="shared" si="16"/>
        <v>0.53333333333333333</v>
      </c>
      <c r="AA70" s="32">
        <f t="shared" si="10"/>
        <v>0.52500000000000002</v>
      </c>
      <c r="AB70" s="32">
        <f t="shared" si="10"/>
        <v>0.5</v>
      </c>
      <c r="AC70" s="32">
        <f t="shared" si="10"/>
        <v>0.6</v>
      </c>
    </row>
    <row r="71" spans="1:29" x14ac:dyDescent="0.35">
      <c r="A71" s="35" t="s">
        <v>54</v>
      </c>
      <c r="B71" s="36" t="s">
        <v>55</v>
      </c>
      <c r="C71" s="32">
        <f t="shared" si="1"/>
        <v>0.2805555555555555</v>
      </c>
      <c r="D71" s="32">
        <f t="shared" si="2"/>
        <v>0.23777777777777775</v>
      </c>
      <c r="E71" s="32">
        <f t="shared" si="3"/>
        <v>0.17499999999999999</v>
      </c>
      <c r="F71" s="32">
        <f t="shared" si="3"/>
        <v>0.2</v>
      </c>
      <c r="G71" s="32">
        <f t="shared" si="3"/>
        <v>0.1</v>
      </c>
      <c r="H71" s="43"/>
      <c r="K71" s="44">
        <v>3.75</v>
      </c>
      <c r="L71" s="44">
        <v>2</v>
      </c>
      <c r="M71" s="44">
        <v>2.6666666666666665</v>
      </c>
      <c r="N71" s="44">
        <v>2.8</v>
      </c>
      <c r="O71" s="44">
        <v>3</v>
      </c>
      <c r="P71" s="44">
        <v>1.3333333333333333</v>
      </c>
      <c r="Q71" s="44">
        <v>1.75</v>
      </c>
      <c r="R71" s="44">
        <v>2</v>
      </c>
      <c r="S71" s="45">
        <v>1</v>
      </c>
      <c r="U71" s="32">
        <f t="shared" si="11"/>
        <v>0.375</v>
      </c>
      <c r="V71" s="32">
        <f t="shared" si="12"/>
        <v>0.2</v>
      </c>
      <c r="W71" s="32">
        <f t="shared" si="13"/>
        <v>0.26666666666666666</v>
      </c>
      <c r="X71" s="32">
        <f t="shared" si="14"/>
        <v>0.27999999999999997</v>
      </c>
      <c r="Y71" s="32">
        <f t="shared" si="15"/>
        <v>0.3</v>
      </c>
      <c r="Z71" s="32">
        <f t="shared" si="16"/>
        <v>0.13333333333333333</v>
      </c>
      <c r="AA71" s="32">
        <f t="shared" si="10"/>
        <v>0.17499999999999999</v>
      </c>
      <c r="AB71" s="32">
        <f t="shared" si="10"/>
        <v>0.2</v>
      </c>
      <c r="AC71" s="32">
        <f t="shared" si="10"/>
        <v>0.1</v>
      </c>
    </row>
    <row r="72" spans="1:29" x14ac:dyDescent="0.35">
      <c r="A72" s="35" t="s">
        <v>160</v>
      </c>
      <c r="B72" s="36" t="s">
        <v>244</v>
      </c>
      <c r="C72" s="32">
        <f t="shared" si="1"/>
        <v>0.91666666666666663</v>
      </c>
      <c r="D72" s="32">
        <f t="shared" si="2"/>
        <v>0.86222222222222233</v>
      </c>
      <c r="E72" s="32">
        <f t="shared" si="3"/>
        <v>0.9</v>
      </c>
      <c r="F72" s="32">
        <f t="shared" si="3"/>
        <v>0.9</v>
      </c>
      <c r="G72" s="32">
        <f t="shared" si="3"/>
        <v>0.8</v>
      </c>
      <c r="H72" s="43"/>
      <c r="K72" s="44">
        <v>9.5</v>
      </c>
      <c r="L72" s="44">
        <v>10</v>
      </c>
      <c r="M72" s="44">
        <v>8</v>
      </c>
      <c r="N72" s="44">
        <v>9.1999999999999993</v>
      </c>
      <c r="O72" s="44">
        <v>8.3333333333333339</v>
      </c>
      <c r="P72" s="44">
        <v>8.3333333333333339</v>
      </c>
      <c r="Q72" s="44">
        <v>9</v>
      </c>
      <c r="R72" s="44">
        <v>9</v>
      </c>
      <c r="S72" s="45">
        <v>8</v>
      </c>
      <c r="U72" s="32">
        <f t="shared" si="11"/>
        <v>0.95</v>
      </c>
      <c r="V72" s="32">
        <f t="shared" si="12"/>
        <v>1</v>
      </c>
      <c r="W72" s="32">
        <f t="shared" si="13"/>
        <v>0.8</v>
      </c>
      <c r="X72" s="32">
        <f t="shared" si="14"/>
        <v>0.91999999999999993</v>
      </c>
      <c r="Y72" s="32">
        <f t="shared" si="15"/>
        <v>0.83333333333333337</v>
      </c>
      <c r="Z72" s="32">
        <f t="shared" si="16"/>
        <v>0.83333333333333337</v>
      </c>
      <c r="AA72" s="32">
        <f t="shared" si="10"/>
        <v>0.9</v>
      </c>
      <c r="AB72" s="32">
        <f t="shared" si="10"/>
        <v>0.9</v>
      </c>
      <c r="AC72" s="32">
        <f t="shared" si="10"/>
        <v>0.8</v>
      </c>
    </row>
    <row r="73" spans="1:29" x14ac:dyDescent="0.35">
      <c r="A73" s="35" t="s">
        <v>161</v>
      </c>
      <c r="B73" s="36" t="s">
        <v>245</v>
      </c>
      <c r="C73" s="32">
        <f t="shared" ref="C73:C136" si="17">AVERAGE(U73:W73)</f>
        <v>0.625</v>
      </c>
      <c r="D73" s="32">
        <f t="shared" ref="D73:D136" si="18">AVERAGE(X73:Z73)</f>
        <v>0.63555555555555554</v>
      </c>
      <c r="E73" s="32">
        <f t="shared" ref="E73:G136" si="19">AA73</f>
        <v>0.625</v>
      </c>
      <c r="F73" s="32">
        <f t="shared" si="19"/>
        <v>0.7</v>
      </c>
      <c r="G73" s="32">
        <f t="shared" si="19"/>
        <v>0.5</v>
      </c>
      <c r="H73" s="43"/>
      <c r="K73" s="44">
        <v>6.25</v>
      </c>
      <c r="L73" s="44">
        <v>6</v>
      </c>
      <c r="M73" s="44">
        <v>6.5</v>
      </c>
      <c r="N73" s="44">
        <v>6.4</v>
      </c>
      <c r="O73" s="44">
        <v>7</v>
      </c>
      <c r="P73" s="44">
        <v>5.666666666666667</v>
      </c>
      <c r="Q73" s="44">
        <v>6.25</v>
      </c>
      <c r="R73" s="44">
        <v>7</v>
      </c>
      <c r="S73" s="45">
        <v>5</v>
      </c>
      <c r="U73" s="32">
        <f t="shared" ref="U73:U104" si="20">IF(ISNUMBER(K73)=TRUE,U$5*(K73-U$4)/(U$3-U$4)+(1-U$5)*(1-(K73-U$4)/(U$3-U$4)),"..")</f>
        <v>0.625</v>
      </c>
      <c r="V73" s="32">
        <f t="shared" ref="V73:V104" si="21">IF(ISNUMBER(L73)=TRUE,V$5*(L73-V$4)/(V$3-V$4)+(1-V$5)*(1-(L73-V$4)/(V$3-V$4)),"..")</f>
        <v>0.6</v>
      </c>
      <c r="W73" s="32">
        <f t="shared" ref="W73:W104" si="22">IF(ISNUMBER(M73)=TRUE,W$5*(M73-W$4)/(W$3-W$4)+(1-W$5)*(1-(M73-W$4)/(W$3-W$4)),"..")</f>
        <v>0.65</v>
      </c>
      <c r="X73" s="32">
        <f t="shared" ref="X73:X104" si="23">IF(ISNUMBER(N73)=TRUE,X$5*(N73-X$4)/(X$3-X$4)+(1-X$5)*(1-(N73-X$4)/(X$3-X$4)),"..")</f>
        <v>0.64</v>
      </c>
      <c r="Y73" s="32">
        <f t="shared" ref="Y73:Y104" si="24">IF(ISNUMBER(O73)=TRUE,Y$5*(O73-Y$4)/(Y$3-Y$4)+(1-Y$5)*(1-(O73-Y$4)/(Y$3-Y$4)),"..")</f>
        <v>0.7</v>
      </c>
      <c r="Z73" s="32">
        <f t="shared" ref="Z73:Z104" si="25">IF(ISNUMBER(P73)=TRUE,Z$5*(P73-Z$4)/(Z$3-Z$4)+(1-Z$5)*(1-(P73-Z$4)/(Z$3-Z$4)),"..")</f>
        <v>0.56666666666666665</v>
      </c>
      <c r="AA73" s="32">
        <f t="shared" ref="AA73:AC136" si="26">IF(ISNUMBER(Q73)=TRUE,AA$5*(Q73-AA$4)/(AA$3-AA$4)+(1-AA$5)*(1-(Q73-AA$4)/(AA$3-AA$4)),"..")</f>
        <v>0.625</v>
      </c>
      <c r="AB73" s="32">
        <f t="shared" si="26"/>
        <v>0.7</v>
      </c>
      <c r="AC73" s="32">
        <f t="shared" si="26"/>
        <v>0.5</v>
      </c>
    </row>
    <row r="74" spans="1:29" x14ac:dyDescent="0.35">
      <c r="A74" s="35" t="s">
        <v>56</v>
      </c>
      <c r="B74" s="36" t="s">
        <v>57</v>
      </c>
      <c r="C74" s="32">
        <f t="shared" si="17"/>
        <v>0.51666666666666672</v>
      </c>
      <c r="D74" s="32">
        <f t="shared" si="18"/>
        <v>0.49333333333333335</v>
      </c>
      <c r="E74" s="32">
        <f t="shared" si="19"/>
        <v>0.42499999999999999</v>
      </c>
      <c r="F74" s="32">
        <f t="shared" si="19"/>
        <v>0.4</v>
      </c>
      <c r="G74" s="32">
        <f t="shared" si="19"/>
        <v>0.4</v>
      </c>
      <c r="H74" s="43"/>
      <c r="K74" s="44">
        <v>5.75</v>
      </c>
      <c r="L74" s="44">
        <v>5.5</v>
      </c>
      <c r="M74" s="44">
        <v>4.25</v>
      </c>
      <c r="N74" s="44">
        <v>5.8</v>
      </c>
      <c r="O74" s="44">
        <v>5</v>
      </c>
      <c r="P74" s="44">
        <v>4</v>
      </c>
      <c r="Q74" s="44">
        <v>4.25</v>
      </c>
      <c r="R74" s="44">
        <v>4</v>
      </c>
      <c r="S74" s="45">
        <v>4</v>
      </c>
      <c r="U74" s="32">
        <f t="shared" si="20"/>
        <v>0.57499999999999996</v>
      </c>
      <c r="V74" s="32">
        <f t="shared" si="21"/>
        <v>0.55000000000000004</v>
      </c>
      <c r="W74" s="32">
        <f t="shared" si="22"/>
        <v>0.42499999999999999</v>
      </c>
      <c r="X74" s="32">
        <f t="shared" si="23"/>
        <v>0.57999999999999996</v>
      </c>
      <c r="Y74" s="32">
        <f t="shared" si="24"/>
        <v>0.5</v>
      </c>
      <c r="Z74" s="32">
        <f t="shared" si="25"/>
        <v>0.4</v>
      </c>
      <c r="AA74" s="32">
        <f t="shared" si="26"/>
        <v>0.42499999999999999</v>
      </c>
      <c r="AB74" s="32">
        <f t="shared" si="26"/>
        <v>0.4</v>
      </c>
      <c r="AC74" s="32">
        <f t="shared" si="26"/>
        <v>0.4</v>
      </c>
    </row>
    <row r="75" spans="1:29" x14ac:dyDescent="0.35">
      <c r="A75" s="35" t="s">
        <v>58</v>
      </c>
      <c r="B75" s="36" t="s">
        <v>59</v>
      </c>
      <c r="C75" s="32">
        <f t="shared" si="17"/>
        <v>0.62499999999999989</v>
      </c>
      <c r="D75" s="32">
        <f t="shared" si="18"/>
        <v>0.56222222222222229</v>
      </c>
      <c r="E75" s="32">
        <f t="shared" si="19"/>
        <v>0.6</v>
      </c>
      <c r="F75" s="32">
        <f t="shared" si="19"/>
        <v>0.4</v>
      </c>
      <c r="G75" s="32">
        <f t="shared" si="19"/>
        <v>0.4</v>
      </c>
      <c r="H75" s="43"/>
      <c r="K75" s="44">
        <v>7.25</v>
      </c>
      <c r="L75" s="44">
        <v>7</v>
      </c>
      <c r="M75" s="44">
        <v>4.5</v>
      </c>
      <c r="N75" s="44">
        <v>6.2</v>
      </c>
      <c r="O75" s="44">
        <v>6.333333333333333</v>
      </c>
      <c r="P75" s="44">
        <v>4.333333333333333</v>
      </c>
      <c r="Q75" s="44">
        <v>6</v>
      </c>
      <c r="R75" s="44">
        <v>4</v>
      </c>
      <c r="S75" s="45">
        <v>4</v>
      </c>
      <c r="U75" s="32">
        <f t="shared" si="20"/>
        <v>0.72499999999999998</v>
      </c>
      <c r="V75" s="32">
        <f t="shared" si="21"/>
        <v>0.7</v>
      </c>
      <c r="W75" s="32">
        <f t="shared" si="22"/>
        <v>0.45</v>
      </c>
      <c r="X75" s="32">
        <f t="shared" si="23"/>
        <v>0.62</v>
      </c>
      <c r="Y75" s="32">
        <f t="shared" si="24"/>
        <v>0.6333333333333333</v>
      </c>
      <c r="Z75" s="32">
        <f t="shared" si="25"/>
        <v>0.43333333333333329</v>
      </c>
      <c r="AA75" s="32">
        <f t="shared" si="26"/>
        <v>0.6</v>
      </c>
      <c r="AB75" s="32">
        <f t="shared" si="26"/>
        <v>0.4</v>
      </c>
      <c r="AC75" s="32">
        <f t="shared" si="26"/>
        <v>0.4</v>
      </c>
    </row>
    <row r="76" spans="1:29" x14ac:dyDescent="0.35">
      <c r="A76" s="35" t="s">
        <v>162</v>
      </c>
      <c r="B76" s="36" t="s">
        <v>246</v>
      </c>
      <c r="C76" s="32">
        <f t="shared" si="17"/>
        <v>0.3972222222222222</v>
      </c>
      <c r="D76" s="32">
        <f t="shared" si="18"/>
        <v>0.5722222222222223</v>
      </c>
      <c r="E76" s="32">
        <f t="shared" si="19"/>
        <v>0.47499999999999998</v>
      </c>
      <c r="F76" s="32">
        <f t="shared" si="19"/>
        <v>0.8</v>
      </c>
      <c r="G76" s="32">
        <f t="shared" si="19"/>
        <v>0.6</v>
      </c>
      <c r="H76" s="43"/>
      <c r="K76" s="44">
        <v>3.75</v>
      </c>
      <c r="L76" s="44">
        <v>2.5</v>
      </c>
      <c r="M76" s="44">
        <v>5.666666666666667</v>
      </c>
      <c r="N76" s="44">
        <v>5.5</v>
      </c>
      <c r="O76" s="44">
        <v>5</v>
      </c>
      <c r="P76" s="44">
        <v>6.666666666666667</v>
      </c>
      <c r="Q76" s="44">
        <v>4.75</v>
      </c>
      <c r="R76" s="44">
        <v>8</v>
      </c>
      <c r="S76" s="45">
        <v>6</v>
      </c>
      <c r="U76" s="32">
        <f t="shared" si="20"/>
        <v>0.375</v>
      </c>
      <c r="V76" s="32">
        <f t="shared" si="21"/>
        <v>0.25</v>
      </c>
      <c r="W76" s="32">
        <f t="shared" si="22"/>
        <v>0.56666666666666665</v>
      </c>
      <c r="X76" s="32">
        <f t="shared" si="23"/>
        <v>0.55000000000000004</v>
      </c>
      <c r="Y76" s="32">
        <f t="shared" si="24"/>
        <v>0.5</v>
      </c>
      <c r="Z76" s="32">
        <f t="shared" si="25"/>
        <v>0.66666666666666674</v>
      </c>
      <c r="AA76" s="32">
        <f t="shared" si="26"/>
        <v>0.47499999999999998</v>
      </c>
      <c r="AB76" s="32">
        <f t="shared" si="26"/>
        <v>0.8</v>
      </c>
      <c r="AC76" s="32">
        <f t="shared" si="26"/>
        <v>0.6</v>
      </c>
    </row>
    <row r="77" spans="1:29" x14ac:dyDescent="0.35">
      <c r="A77" s="35" t="s">
        <v>60</v>
      </c>
      <c r="B77" s="36" t="s">
        <v>61</v>
      </c>
      <c r="C77" s="32">
        <f t="shared" si="17"/>
        <v>0.6333333333333333</v>
      </c>
      <c r="D77" s="32">
        <f t="shared" si="18"/>
        <v>0.51555555555555554</v>
      </c>
      <c r="E77" s="32">
        <f t="shared" si="19"/>
        <v>0.47499999999999998</v>
      </c>
      <c r="F77" s="32">
        <f t="shared" si="19"/>
        <v>0.4</v>
      </c>
      <c r="G77" s="32">
        <f t="shared" si="19"/>
        <v>0.4</v>
      </c>
      <c r="H77" s="43"/>
      <c r="K77" s="44">
        <v>7</v>
      </c>
      <c r="L77" s="44">
        <v>6</v>
      </c>
      <c r="M77" s="44">
        <v>6</v>
      </c>
      <c r="N77" s="44">
        <v>5.8</v>
      </c>
      <c r="O77" s="44">
        <v>5.333333333333333</v>
      </c>
      <c r="P77" s="44">
        <v>4.333333333333333</v>
      </c>
      <c r="Q77" s="44">
        <v>4.75</v>
      </c>
      <c r="R77" s="44">
        <v>4</v>
      </c>
      <c r="S77" s="45">
        <v>4</v>
      </c>
      <c r="U77" s="32">
        <f t="shared" si="20"/>
        <v>0.7</v>
      </c>
      <c r="V77" s="32">
        <f t="shared" si="21"/>
        <v>0.6</v>
      </c>
      <c r="W77" s="32">
        <f t="shared" si="22"/>
        <v>0.6</v>
      </c>
      <c r="X77" s="32">
        <f t="shared" si="23"/>
        <v>0.57999999999999996</v>
      </c>
      <c r="Y77" s="32">
        <f t="shared" si="24"/>
        <v>0.53333333333333333</v>
      </c>
      <c r="Z77" s="32">
        <f t="shared" si="25"/>
        <v>0.43333333333333329</v>
      </c>
      <c r="AA77" s="32">
        <f t="shared" si="26"/>
        <v>0.47499999999999998</v>
      </c>
      <c r="AB77" s="32">
        <f t="shared" si="26"/>
        <v>0.4</v>
      </c>
      <c r="AC77" s="32">
        <f t="shared" si="26"/>
        <v>0.4</v>
      </c>
    </row>
    <row r="78" spans="1:29" x14ac:dyDescent="0.35">
      <c r="A78" s="35" t="s">
        <v>62</v>
      </c>
      <c r="B78" s="36" t="s">
        <v>63</v>
      </c>
      <c r="C78" s="32">
        <f t="shared" si="17"/>
        <v>0.37777777777777777</v>
      </c>
      <c r="D78" s="32">
        <f t="shared" si="18"/>
        <v>0.3955555555555556</v>
      </c>
      <c r="E78" s="32">
        <f t="shared" si="19"/>
        <v>0.4</v>
      </c>
      <c r="F78" s="32">
        <f t="shared" si="19"/>
        <v>0.3</v>
      </c>
      <c r="G78" s="32">
        <f t="shared" si="19"/>
        <v>0.4</v>
      </c>
      <c r="H78" s="43"/>
      <c r="K78" s="44">
        <v>4.5</v>
      </c>
      <c r="L78" s="44">
        <v>2.5</v>
      </c>
      <c r="M78" s="44">
        <v>4.333333333333333</v>
      </c>
      <c r="N78" s="44">
        <v>4.2</v>
      </c>
      <c r="O78" s="44">
        <v>4</v>
      </c>
      <c r="P78" s="44">
        <v>3.6666666666666665</v>
      </c>
      <c r="Q78" s="44">
        <v>4</v>
      </c>
      <c r="R78" s="44">
        <v>3</v>
      </c>
      <c r="S78" s="45">
        <v>4</v>
      </c>
      <c r="U78" s="32">
        <f t="shared" si="20"/>
        <v>0.45</v>
      </c>
      <c r="V78" s="32">
        <f t="shared" si="21"/>
        <v>0.25</v>
      </c>
      <c r="W78" s="32">
        <f t="shared" si="22"/>
        <v>0.43333333333333329</v>
      </c>
      <c r="X78" s="32">
        <f t="shared" si="23"/>
        <v>0.42000000000000004</v>
      </c>
      <c r="Y78" s="32">
        <f t="shared" si="24"/>
        <v>0.4</v>
      </c>
      <c r="Z78" s="32">
        <f t="shared" si="25"/>
        <v>0.36666666666666664</v>
      </c>
      <c r="AA78" s="32">
        <f t="shared" si="26"/>
        <v>0.4</v>
      </c>
      <c r="AB78" s="32">
        <f t="shared" si="26"/>
        <v>0.3</v>
      </c>
      <c r="AC78" s="32">
        <f t="shared" si="26"/>
        <v>0.4</v>
      </c>
    </row>
    <row r="79" spans="1:29" x14ac:dyDescent="0.35">
      <c r="A79" s="35" t="s">
        <v>64</v>
      </c>
      <c r="B79" s="36" t="s">
        <v>65</v>
      </c>
      <c r="C79" s="32">
        <f t="shared" si="17"/>
        <v>0.85833333333333339</v>
      </c>
      <c r="D79" s="32">
        <f t="shared" si="18"/>
        <v>0.78333333333333333</v>
      </c>
      <c r="E79" s="32">
        <f t="shared" si="19"/>
        <v>0.82499999999999996</v>
      </c>
      <c r="F79" s="32">
        <f t="shared" si="19"/>
        <v>0.9</v>
      </c>
      <c r="G79" s="32">
        <f t="shared" si="19"/>
        <v>0.5</v>
      </c>
      <c r="H79" s="43"/>
      <c r="K79" s="44">
        <v>8.75</v>
      </c>
      <c r="L79" s="44">
        <v>9.5</v>
      </c>
      <c r="M79" s="44">
        <v>7.5</v>
      </c>
      <c r="N79" s="44">
        <v>8.5</v>
      </c>
      <c r="O79" s="44">
        <v>8.3333333333333339</v>
      </c>
      <c r="P79" s="44">
        <v>6.666666666666667</v>
      </c>
      <c r="Q79" s="44">
        <v>8.25</v>
      </c>
      <c r="R79" s="44">
        <v>9</v>
      </c>
      <c r="S79" s="45">
        <v>5</v>
      </c>
      <c r="U79" s="32">
        <f t="shared" si="20"/>
        <v>0.875</v>
      </c>
      <c r="V79" s="32">
        <f t="shared" si="21"/>
        <v>0.95</v>
      </c>
      <c r="W79" s="32">
        <f t="shared" si="22"/>
        <v>0.75</v>
      </c>
      <c r="X79" s="32">
        <f t="shared" si="23"/>
        <v>0.85</v>
      </c>
      <c r="Y79" s="32">
        <f t="shared" si="24"/>
        <v>0.83333333333333337</v>
      </c>
      <c r="Z79" s="32">
        <f t="shared" si="25"/>
        <v>0.66666666666666674</v>
      </c>
      <c r="AA79" s="32">
        <f t="shared" si="26"/>
        <v>0.82499999999999996</v>
      </c>
      <c r="AB79" s="32">
        <f t="shared" si="26"/>
        <v>0.9</v>
      </c>
      <c r="AC79" s="32">
        <f t="shared" si="26"/>
        <v>0.5</v>
      </c>
    </row>
    <row r="80" spans="1:29" x14ac:dyDescent="0.35">
      <c r="A80" s="35" t="s">
        <v>163</v>
      </c>
      <c r="B80" s="36" t="s">
        <v>247</v>
      </c>
      <c r="C80" s="32">
        <f t="shared" si="17"/>
        <v>0.6333333333333333</v>
      </c>
      <c r="D80" s="32">
        <f t="shared" si="18"/>
        <v>0.55333333333333334</v>
      </c>
      <c r="E80" s="32">
        <f t="shared" si="19"/>
        <v>0.5</v>
      </c>
      <c r="F80" s="32">
        <f t="shared" si="19"/>
        <v>0.6</v>
      </c>
      <c r="G80" s="32">
        <f t="shared" si="19"/>
        <v>0.3</v>
      </c>
      <c r="H80" s="43"/>
      <c r="K80" s="44">
        <v>6.5</v>
      </c>
      <c r="L80" s="44">
        <v>6.5</v>
      </c>
      <c r="M80" s="44">
        <v>6</v>
      </c>
      <c r="N80" s="44">
        <v>5.6</v>
      </c>
      <c r="O80" s="44">
        <v>6.333333333333333</v>
      </c>
      <c r="P80" s="44">
        <v>4.666666666666667</v>
      </c>
      <c r="Q80" s="44">
        <v>5</v>
      </c>
      <c r="R80" s="44">
        <v>6</v>
      </c>
      <c r="S80" s="45">
        <v>3</v>
      </c>
      <c r="U80" s="32">
        <f t="shared" si="20"/>
        <v>0.65</v>
      </c>
      <c r="V80" s="32">
        <f t="shared" si="21"/>
        <v>0.65</v>
      </c>
      <c r="W80" s="32">
        <f t="shared" si="22"/>
        <v>0.6</v>
      </c>
      <c r="X80" s="32">
        <f t="shared" si="23"/>
        <v>0.55999999999999994</v>
      </c>
      <c r="Y80" s="32">
        <f t="shared" si="24"/>
        <v>0.6333333333333333</v>
      </c>
      <c r="Z80" s="32">
        <f t="shared" si="25"/>
        <v>0.46666666666666667</v>
      </c>
      <c r="AA80" s="32">
        <f t="shared" si="26"/>
        <v>0.5</v>
      </c>
      <c r="AB80" s="32">
        <f t="shared" si="26"/>
        <v>0.6</v>
      </c>
      <c r="AC80" s="32">
        <f t="shared" si="26"/>
        <v>0.3</v>
      </c>
    </row>
    <row r="81" spans="1:29" x14ac:dyDescent="0.35">
      <c r="A81" s="35" t="s">
        <v>164</v>
      </c>
      <c r="B81" s="36" t="s">
        <v>248</v>
      </c>
      <c r="C81" s="32">
        <f t="shared" si="17"/>
        <v>0.65833333333333333</v>
      </c>
      <c r="D81" s="32">
        <f t="shared" si="18"/>
        <v>0.55555555555555547</v>
      </c>
      <c r="E81" s="32">
        <f t="shared" si="19"/>
        <v>0.65</v>
      </c>
      <c r="F81" s="32">
        <f t="shared" si="19"/>
        <v>0.6</v>
      </c>
      <c r="G81" s="32">
        <f t="shared" si="19"/>
        <v>0.4</v>
      </c>
      <c r="H81" s="43"/>
      <c r="K81" s="44">
        <v>6.75</v>
      </c>
      <c r="L81" s="44">
        <v>7</v>
      </c>
      <c r="M81" s="44">
        <v>6</v>
      </c>
      <c r="N81" s="44">
        <v>6</v>
      </c>
      <c r="O81" s="44">
        <v>5.333333333333333</v>
      </c>
      <c r="P81" s="44">
        <v>5.333333333333333</v>
      </c>
      <c r="Q81" s="44">
        <v>6.5</v>
      </c>
      <c r="R81" s="44">
        <v>6</v>
      </c>
      <c r="S81" s="45">
        <v>4</v>
      </c>
      <c r="U81" s="32">
        <f t="shared" si="20"/>
        <v>0.67500000000000004</v>
      </c>
      <c r="V81" s="32">
        <f t="shared" si="21"/>
        <v>0.7</v>
      </c>
      <c r="W81" s="32">
        <f t="shared" si="22"/>
        <v>0.6</v>
      </c>
      <c r="X81" s="32">
        <f t="shared" si="23"/>
        <v>0.6</v>
      </c>
      <c r="Y81" s="32">
        <f t="shared" si="24"/>
        <v>0.53333333333333333</v>
      </c>
      <c r="Z81" s="32">
        <f t="shared" si="25"/>
        <v>0.53333333333333333</v>
      </c>
      <c r="AA81" s="32">
        <f t="shared" si="26"/>
        <v>0.65</v>
      </c>
      <c r="AB81" s="32">
        <f t="shared" si="26"/>
        <v>0.6</v>
      </c>
      <c r="AC81" s="32">
        <f t="shared" si="26"/>
        <v>0.4</v>
      </c>
    </row>
    <row r="82" spans="1:29" x14ac:dyDescent="0.35">
      <c r="A82" s="35" t="s">
        <v>165</v>
      </c>
      <c r="B82" s="36" t="s">
        <v>249</v>
      </c>
      <c r="C82" s="32">
        <f t="shared" si="17"/>
        <v>0.70833333333333337</v>
      </c>
      <c r="D82" s="32">
        <f t="shared" si="18"/>
        <v>0.61388888888888893</v>
      </c>
      <c r="E82" s="32">
        <f t="shared" si="19"/>
        <v>0.625</v>
      </c>
      <c r="F82" s="32">
        <f t="shared" si="19"/>
        <v>0.5</v>
      </c>
      <c r="G82" s="32">
        <f t="shared" si="19"/>
        <v>0.4</v>
      </c>
      <c r="H82" s="43"/>
      <c r="K82" s="44">
        <v>7.5</v>
      </c>
      <c r="L82" s="44">
        <v>7.5</v>
      </c>
      <c r="M82" s="44">
        <v>6.25</v>
      </c>
      <c r="N82" s="44">
        <v>7.75</v>
      </c>
      <c r="O82" s="44">
        <v>6</v>
      </c>
      <c r="P82" s="44">
        <v>4.666666666666667</v>
      </c>
      <c r="Q82" s="44">
        <v>6.25</v>
      </c>
      <c r="R82" s="44">
        <v>5</v>
      </c>
      <c r="S82" s="45">
        <v>4</v>
      </c>
      <c r="U82" s="32">
        <f t="shared" si="20"/>
        <v>0.75</v>
      </c>
      <c r="V82" s="32">
        <f t="shared" si="21"/>
        <v>0.75</v>
      </c>
      <c r="W82" s="32">
        <f t="shared" si="22"/>
        <v>0.625</v>
      </c>
      <c r="X82" s="32">
        <f t="shared" si="23"/>
        <v>0.77500000000000002</v>
      </c>
      <c r="Y82" s="32">
        <f t="shared" si="24"/>
        <v>0.6</v>
      </c>
      <c r="Z82" s="32">
        <f t="shared" si="25"/>
        <v>0.46666666666666667</v>
      </c>
      <c r="AA82" s="32">
        <f t="shared" si="26"/>
        <v>0.625</v>
      </c>
      <c r="AB82" s="32">
        <f t="shared" si="26"/>
        <v>0.5</v>
      </c>
      <c r="AC82" s="32">
        <f t="shared" si="26"/>
        <v>0.4</v>
      </c>
    </row>
    <row r="83" spans="1:29" x14ac:dyDescent="0.35">
      <c r="A83" s="35" t="s">
        <v>166</v>
      </c>
      <c r="B83" s="36" t="s">
        <v>250</v>
      </c>
      <c r="C83" s="32">
        <f t="shared" si="17"/>
        <v>0.76666666666666672</v>
      </c>
      <c r="D83" s="32">
        <f t="shared" si="18"/>
        <v>0.72222222222222221</v>
      </c>
      <c r="E83" s="32">
        <f t="shared" si="19"/>
        <v>0.7</v>
      </c>
      <c r="F83" s="32">
        <f t="shared" si="19"/>
        <v>0.7</v>
      </c>
      <c r="G83" s="32">
        <f t="shared" si="19"/>
        <v>0.7</v>
      </c>
      <c r="H83" s="43"/>
      <c r="K83" s="44">
        <v>7.75</v>
      </c>
      <c r="L83" s="44">
        <v>8</v>
      </c>
      <c r="M83" s="44">
        <v>7.25</v>
      </c>
      <c r="N83" s="44">
        <v>8</v>
      </c>
      <c r="O83" s="44">
        <v>7.333333333333333</v>
      </c>
      <c r="P83" s="44">
        <v>6.333333333333333</v>
      </c>
      <c r="Q83" s="44">
        <v>7</v>
      </c>
      <c r="R83" s="44">
        <v>7</v>
      </c>
      <c r="S83" s="45">
        <v>7</v>
      </c>
      <c r="U83" s="32">
        <f t="shared" si="20"/>
        <v>0.77500000000000002</v>
      </c>
      <c r="V83" s="32">
        <f t="shared" si="21"/>
        <v>0.8</v>
      </c>
      <c r="W83" s="32">
        <f t="shared" si="22"/>
        <v>0.72499999999999998</v>
      </c>
      <c r="X83" s="32">
        <f t="shared" si="23"/>
        <v>0.8</v>
      </c>
      <c r="Y83" s="32">
        <f t="shared" si="24"/>
        <v>0.73333333333333328</v>
      </c>
      <c r="Z83" s="32">
        <f t="shared" si="25"/>
        <v>0.6333333333333333</v>
      </c>
      <c r="AA83" s="32">
        <f t="shared" si="26"/>
        <v>0.7</v>
      </c>
      <c r="AB83" s="32">
        <f t="shared" si="26"/>
        <v>0.7</v>
      </c>
      <c r="AC83" s="32">
        <f t="shared" si="26"/>
        <v>0.7</v>
      </c>
    </row>
    <row r="84" spans="1:29" x14ac:dyDescent="0.35">
      <c r="A84" s="35" t="s">
        <v>66</v>
      </c>
      <c r="B84" s="36" t="s">
        <v>67</v>
      </c>
      <c r="C84" s="32">
        <f t="shared" si="17"/>
        <v>0.30555555555555558</v>
      </c>
      <c r="D84" s="32">
        <f t="shared" si="18"/>
        <v>0.43333333333333335</v>
      </c>
      <c r="E84" s="32">
        <f t="shared" si="19"/>
        <v>0.32500000000000001</v>
      </c>
      <c r="F84" s="32">
        <f t="shared" si="19"/>
        <v>0.6</v>
      </c>
      <c r="G84" s="32">
        <f t="shared" si="19"/>
        <v>0.3</v>
      </c>
      <c r="H84" s="43"/>
      <c r="K84" s="44">
        <v>3.5</v>
      </c>
      <c r="L84" s="44">
        <v>2</v>
      </c>
      <c r="M84" s="44">
        <v>3.6666666666666665</v>
      </c>
      <c r="N84" s="44">
        <v>5</v>
      </c>
      <c r="O84" s="44">
        <v>4.333333333333333</v>
      </c>
      <c r="P84" s="44">
        <v>3.6666666666666665</v>
      </c>
      <c r="Q84" s="44">
        <v>3.25</v>
      </c>
      <c r="R84" s="44">
        <v>6</v>
      </c>
      <c r="S84" s="45">
        <v>3</v>
      </c>
      <c r="U84" s="32">
        <f t="shared" si="20"/>
        <v>0.35</v>
      </c>
      <c r="V84" s="32">
        <f t="shared" si="21"/>
        <v>0.2</v>
      </c>
      <c r="W84" s="32">
        <f t="shared" si="22"/>
        <v>0.36666666666666664</v>
      </c>
      <c r="X84" s="32">
        <f t="shared" si="23"/>
        <v>0.5</v>
      </c>
      <c r="Y84" s="32">
        <f t="shared" si="24"/>
        <v>0.43333333333333329</v>
      </c>
      <c r="Z84" s="32">
        <f t="shared" si="25"/>
        <v>0.36666666666666664</v>
      </c>
      <c r="AA84" s="32">
        <f t="shared" si="26"/>
        <v>0.32500000000000001</v>
      </c>
      <c r="AB84" s="32">
        <f t="shared" si="26"/>
        <v>0.6</v>
      </c>
      <c r="AC84" s="32">
        <f t="shared" si="26"/>
        <v>0.3</v>
      </c>
    </row>
    <row r="85" spans="1:29" x14ac:dyDescent="0.35">
      <c r="A85" s="35" t="s">
        <v>68</v>
      </c>
      <c r="B85" s="36" t="s">
        <v>69</v>
      </c>
      <c r="C85" s="32">
        <f t="shared" si="17"/>
        <v>0.54166666666666663</v>
      </c>
      <c r="D85" s="32">
        <f t="shared" si="18"/>
        <v>0.47777777777777769</v>
      </c>
      <c r="E85" s="32">
        <f t="shared" si="19"/>
        <v>0.42499999999999999</v>
      </c>
      <c r="F85" s="32">
        <f t="shared" si="19"/>
        <v>0.5</v>
      </c>
      <c r="G85" s="32">
        <f t="shared" si="19"/>
        <v>0.3</v>
      </c>
      <c r="H85" s="43"/>
      <c r="K85" s="44">
        <v>6.25</v>
      </c>
      <c r="L85" s="44">
        <v>5.5</v>
      </c>
      <c r="M85" s="44">
        <v>4.5</v>
      </c>
      <c r="N85" s="44">
        <v>5</v>
      </c>
      <c r="O85" s="44">
        <v>5.333333333333333</v>
      </c>
      <c r="P85" s="44">
        <v>4</v>
      </c>
      <c r="Q85" s="44">
        <v>4.25</v>
      </c>
      <c r="R85" s="44">
        <v>5</v>
      </c>
      <c r="S85" s="45">
        <v>3</v>
      </c>
      <c r="U85" s="32">
        <f t="shared" si="20"/>
        <v>0.625</v>
      </c>
      <c r="V85" s="32">
        <f t="shared" si="21"/>
        <v>0.55000000000000004</v>
      </c>
      <c r="W85" s="32">
        <f t="shared" si="22"/>
        <v>0.45</v>
      </c>
      <c r="X85" s="32">
        <f t="shared" si="23"/>
        <v>0.5</v>
      </c>
      <c r="Y85" s="32">
        <f t="shared" si="24"/>
        <v>0.53333333333333333</v>
      </c>
      <c r="Z85" s="32">
        <f t="shared" si="25"/>
        <v>0.4</v>
      </c>
      <c r="AA85" s="32">
        <f t="shared" si="26"/>
        <v>0.42499999999999999</v>
      </c>
      <c r="AB85" s="32">
        <f t="shared" si="26"/>
        <v>0.5</v>
      </c>
      <c r="AC85" s="32">
        <f t="shared" si="26"/>
        <v>0.3</v>
      </c>
    </row>
    <row r="86" spans="1:29" x14ac:dyDescent="0.35">
      <c r="A86" s="35" t="s">
        <v>167</v>
      </c>
      <c r="B86" s="36" t="s">
        <v>251</v>
      </c>
      <c r="C86" s="32">
        <f t="shared" si="17"/>
        <v>0.30000000000000004</v>
      </c>
      <c r="D86" s="32">
        <f t="shared" si="18"/>
        <v>0.36888888888888888</v>
      </c>
      <c r="E86" s="32">
        <f t="shared" si="19"/>
        <v>0.27500000000000002</v>
      </c>
      <c r="F86" s="32">
        <f t="shared" si="19"/>
        <v>0.3</v>
      </c>
      <c r="G86" s="32">
        <f t="shared" si="19"/>
        <v>0.3</v>
      </c>
      <c r="H86" s="43"/>
      <c r="K86" s="44">
        <v>4</v>
      </c>
      <c r="L86" s="44">
        <v>2</v>
      </c>
      <c r="M86" s="44">
        <v>3</v>
      </c>
      <c r="N86" s="44">
        <v>4.4000000000000004</v>
      </c>
      <c r="O86" s="44">
        <v>4</v>
      </c>
      <c r="P86" s="44">
        <v>2.6666666666666665</v>
      </c>
      <c r="Q86" s="44">
        <v>2.75</v>
      </c>
      <c r="R86" s="44">
        <v>3</v>
      </c>
      <c r="S86" s="45">
        <v>3</v>
      </c>
      <c r="U86" s="32">
        <f t="shared" si="20"/>
        <v>0.4</v>
      </c>
      <c r="V86" s="32">
        <f t="shared" si="21"/>
        <v>0.2</v>
      </c>
      <c r="W86" s="32">
        <f t="shared" si="22"/>
        <v>0.3</v>
      </c>
      <c r="X86" s="32">
        <f t="shared" si="23"/>
        <v>0.44000000000000006</v>
      </c>
      <c r="Y86" s="32">
        <f t="shared" si="24"/>
        <v>0.4</v>
      </c>
      <c r="Z86" s="32">
        <f t="shared" si="25"/>
        <v>0.26666666666666666</v>
      </c>
      <c r="AA86" s="32">
        <f t="shared" si="26"/>
        <v>0.27500000000000002</v>
      </c>
      <c r="AB86" s="32">
        <f t="shared" si="26"/>
        <v>0.3</v>
      </c>
      <c r="AC86" s="32">
        <f t="shared" si="26"/>
        <v>0.3</v>
      </c>
    </row>
    <row r="87" spans="1:29" x14ac:dyDescent="0.35">
      <c r="A87" s="35" t="s">
        <v>70</v>
      </c>
      <c r="B87" s="36" t="s">
        <v>71</v>
      </c>
      <c r="C87" s="32">
        <f t="shared" si="17"/>
        <v>0.76666666666666661</v>
      </c>
      <c r="D87" s="32">
        <f t="shared" si="18"/>
        <v>0.6777777777777777</v>
      </c>
      <c r="E87" s="32">
        <f t="shared" si="19"/>
        <v>0.72499999999999998</v>
      </c>
      <c r="F87" s="32">
        <f t="shared" si="19"/>
        <v>0.7</v>
      </c>
      <c r="G87" s="32">
        <f t="shared" si="19"/>
        <v>0.6</v>
      </c>
      <c r="H87" s="43"/>
      <c r="K87" s="44">
        <v>8.5</v>
      </c>
      <c r="L87" s="44">
        <v>7.5</v>
      </c>
      <c r="M87" s="44">
        <v>7</v>
      </c>
      <c r="N87" s="44">
        <v>7</v>
      </c>
      <c r="O87" s="44">
        <v>7</v>
      </c>
      <c r="P87" s="44">
        <v>6.333333333333333</v>
      </c>
      <c r="Q87" s="44">
        <v>7.25</v>
      </c>
      <c r="R87" s="44">
        <v>7</v>
      </c>
      <c r="S87" s="45">
        <v>6</v>
      </c>
      <c r="U87" s="32">
        <f t="shared" si="20"/>
        <v>0.85</v>
      </c>
      <c r="V87" s="32">
        <f t="shared" si="21"/>
        <v>0.75</v>
      </c>
      <c r="W87" s="32">
        <f t="shared" si="22"/>
        <v>0.7</v>
      </c>
      <c r="X87" s="32">
        <f t="shared" si="23"/>
        <v>0.7</v>
      </c>
      <c r="Y87" s="32">
        <f t="shared" si="24"/>
        <v>0.7</v>
      </c>
      <c r="Z87" s="32">
        <f t="shared" si="25"/>
        <v>0.6333333333333333</v>
      </c>
      <c r="AA87" s="32">
        <f t="shared" si="26"/>
        <v>0.72499999999999998</v>
      </c>
      <c r="AB87" s="32">
        <f t="shared" si="26"/>
        <v>0.7</v>
      </c>
      <c r="AC87" s="32">
        <f t="shared" si="26"/>
        <v>0.6</v>
      </c>
    </row>
    <row r="88" spans="1:29" x14ac:dyDescent="0.35">
      <c r="A88" s="35" t="s">
        <v>168</v>
      </c>
      <c r="B88" s="36" t="s">
        <v>252</v>
      </c>
      <c r="C88" s="32">
        <f t="shared" si="17"/>
        <v>0.54166666666666663</v>
      </c>
      <c r="D88" s="32">
        <f t="shared" si="18"/>
        <v>0.36222222222222222</v>
      </c>
      <c r="E88" s="32">
        <f t="shared" si="19"/>
        <v>0.42499999999999999</v>
      </c>
      <c r="F88" s="32">
        <f t="shared" si="19"/>
        <v>0.5</v>
      </c>
      <c r="G88" s="32">
        <f t="shared" si="19"/>
        <v>0.3</v>
      </c>
      <c r="H88" s="43"/>
      <c r="K88" s="44">
        <v>6.75</v>
      </c>
      <c r="L88" s="44">
        <v>5</v>
      </c>
      <c r="M88" s="44">
        <v>4.5</v>
      </c>
      <c r="N88" s="44">
        <v>5.2</v>
      </c>
      <c r="O88" s="44">
        <v>3</v>
      </c>
      <c r="P88" s="44">
        <v>2.6666666666666665</v>
      </c>
      <c r="Q88" s="44">
        <v>4.25</v>
      </c>
      <c r="R88" s="44">
        <v>5</v>
      </c>
      <c r="S88" s="45">
        <v>3</v>
      </c>
      <c r="U88" s="32">
        <f t="shared" si="20"/>
        <v>0.67500000000000004</v>
      </c>
      <c r="V88" s="32">
        <f t="shared" si="21"/>
        <v>0.5</v>
      </c>
      <c r="W88" s="32">
        <f t="shared" si="22"/>
        <v>0.45</v>
      </c>
      <c r="X88" s="32">
        <f t="shared" si="23"/>
        <v>0.52</v>
      </c>
      <c r="Y88" s="32">
        <f t="shared" si="24"/>
        <v>0.3</v>
      </c>
      <c r="Z88" s="32">
        <f t="shared" si="25"/>
        <v>0.26666666666666666</v>
      </c>
      <c r="AA88" s="32">
        <f t="shared" si="26"/>
        <v>0.42499999999999999</v>
      </c>
      <c r="AB88" s="32">
        <f t="shared" si="26"/>
        <v>0.5</v>
      </c>
      <c r="AC88" s="32">
        <f t="shared" si="26"/>
        <v>0.3</v>
      </c>
    </row>
    <row r="89" spans="1:29" x14ac:dyDescent="0.35">
      <c r="A89" s="35" t="s">
        <v>169</v>
      </c>
      <c r="B89" s="36" t="s">
        <v>253</v>
      </c>
      <c r="C89" s="32">
        <f t="shared" si="17"/>
        <v>0.55000000000000004</v>
      </c>
      <c r="D89" s="32">
        <f t="shared" si="18"/>
        <v>0.52222222222222225</v>
      </c>
      <c r="E89" s="32">
        <f t="shared" si="19"/>
        <v>0.4</v>
      </c>
      <c r="F89" s="32">
        <f t="shared" si="19"/>
        <v>0.5</v>
      </c>
      <c r="G89" s="32">
        <f t="shared" si="19"/>
        <v>0.4</v>
      </c>
      <c r="H89" s="43"/>
      <c r="K89" s="44">
        <v>7</v>
      </c>
      <c r="L89" s="44">
        <v>4</v>
      </c>
      <c r="M89" s="44">
        <v>5.5</v>
      </c>
      <c r="N89" s="44">
        <v>5</v>
      </c>
      <c r="O89" s="44">
        <v>5.666666666666667</v>
      </c>
      <c r="P89" s="44">
        <v>5</v>
      </c>
      <c r="Q89" s="44">
        <v>4</v>
      </c>
      <c r="R89" s="44">
        <v>5</v>
      </c>
      <c r="S89" s="45">
        <v>4</v>
      </c>
      <c r="U89" s="32">
        <f t="shared" si="20"/>
        <v>0.7</v>
      </c>
      <c r="V89" s="32">
        <f t="shared" si="21"/>
        <v>0.4</v>
      </c>
      <c r="W89" s="32">
        <f t="shared" si="22"/>
        <v>0.55000000000000004</v>
      </c>
      <c r="X89" s="32">
        <f t="shared" si="23"/>
        <v>0.5</v>
      </c>
      <c r="Y89" s="32">
        <f t="shared" si="24"/>
        <v>0.56666666666666665</v>
      </c>
      <c r="Z89" s="32">
        <f t="shared" si="25"/>
        <v>0.5</v>
      </c>
      <c r="AA89" s="32">
        <f t="shared" si="26"/>
        <v>0.4</v>
      </c>
      <c r="AB89" s="32">
        <f t="shared" si="26"/>
        <v>0.5</v>
      </c>
      <c r="AC89" s="32">
        <f t="shared" si="26"/>
        <v>0.4</v>
      </c>
    </row>
    <row r="90" spans="1:29" x14ac:dyDescent="0.35">
      <c r="A90" s="35" t="s">
        <v>72</v>
      </c>
      <c r="B90" s="36" t="s">
        <v>73</v>
      </c>
      <c r="C90" s="32">
        <f t="shared" si="17"/>
        <v>0.72499999999999998</v>
      </c>
      <c r="D90" s="32">
        <f t="shared" si="18"/>
        <v>0.55777777777777782</v>
      </c>
      <c r="E90" s="32">
        <f t="shared" si="19"/>
        <v>0.6</v>
      </c>
      <c r="F90" s="32">
        <f t="shared" si="19"/>
        <v>0.4</v>
      </c>
      <c r="G90" s="32">
        <f t="shared" si="19"/>
        <v>0.4</v>
      </c>
      <c r="H90" s="43"/>
      <c r="K90" s="44">
        <v>8.25</v>
      </c>
      <c r="L90" s="44">
        <v>7.5</v>
      </c>
      <c r="M90" s="44">
        <v>6</v>
      </c>
      <c r="N90" s="44">
        <v>6.4</v>
      </c>
      <c r="O90" s="44">
        <v>5.333333333333333</v>
      </c>
      <c r="P90" s="44">
        <v>5</v>
      </c>
      <c r="Q90" s="44">
        <v>6</v>
      </c>
      <c r="R90" s="44">
        <v>4</v>
      </c>
      <c r="S90" s="45">
        <v>4</v>
      </c>
      <c r="U90" s="32">
        <f t="shared" si="20"/>
        <v>0.82499999999999996</v>
      </c>
      <c r="V90" s="32">
        <f t="shared" si="21"/>
        <v>0.75</v>
      </c>
      <c r="W90" s="32">
        <f t="shared" si="22"/>
        <v>0.6</v>
      </c>
      <c r="X90" s="32">
        <f t="shared" si="23"/>
        <v>0.64</v>
      </c>
      <c r="Y90" s="32">
        <f t="shared" si="24"/>
        <v>0.53333333333333333</v>
      </c>
      <c r="Z90" s="32">
        <f t="shared" si="25"/>
        <v>0.5</v>
      </c>
      <c r="AA90" s="32">
        <f t="shared" si="26"/>
        <v>0.6</v>
      </c>
      <c r="AB90" s="32">
        <f t="shared" si="26"/>
        <v>0.4</v>
      </c>
      <c r="AC90" s="32">
        <f t="shared" si="26"/>
        <v>0.4</v>
      </c>
    </row>
    <row r="91" spans="1:29" x14ac:dyDescent="0.35">
      <c r="A91" s="35" t="s">
        <v>74</v>
      </c>
      <c r="B91" s="36" t="s">
        <v>75</v>
      </c>
      <c r="C91" s="32">
        <f t="shared" si="17"/>
        <v>0.55000000000000004</v>
      </c>
      <c r="D91" s="32">
        <f t="shared" si="18"/>
        <v>0.37555555555555559</v>
      </c>
      <c r="E91" s="32">
        <f t="shared" si="19"/>
        <v>0.55000000000000004</v>
      </c>
      <c r="F91" s="32">
        <f t="shared" si="19"/>
        <v>0.5</v>
      </c>
      <c r="G91" s="32">
        <f t="shared" si="19"/>
        <v>0.3</v>
      </c>
      <c r="H91" s="43"/>
      <c r="K91" s="44">
        <v>6.5</v>
      </c>
      <c r="L91" s="44">
        <v>5.5</v>
      </c>
      <c r="M91" s="44">
        <v>4.5</v>
      </c>
      <c r="N91" s="44">
        <v>4.5999999999999996</v>
      </c>
      <c r="O91" s="44">
        <v>3.3333333333333335</v>
      </c>
      <c r="P91" s="44">
        <v>3.3333333333333335</v>
      </c>
      <c r="Q91" s="44">
        <v>5.5</v>
      </c>
      <c r="R91" s="44">
        <v>5</v>
      </c>
      <c r="S91" s="45">
        <v>3</v>
      </c>
      <c r="U91" s="32">
        <f t="shared" si="20"/>
        <v>0.65</v>
      </c>
      <c r="V91" s="32">
        <f t="shared" si="21"/>
        <v>0.55000000000000004</v>
      </c>
      <c r="W91" s="32">
        <f t="shared" si="22"/>
        <v>0.45</v>
      </c>
      <c r="X91" s="32">
        <f t="shared" si="23"/>
        <v>0.45999999999999996</v>
      </c>
      <c r="Y91" s="32">
        <f t="shared" si="24"/>
        <v>0.33333333333333337</v>
      </c>
      <c r="Z91" s="32">
        <f t="shared" si="25"/>
        <v>0.33333333333333337</v>
      </c>
      <c r="AA91" s="32">
        <f t="shared" si="26"/>
        <v>0.55000000000000004</v>
      </c>
      <c r="AB91" s="32">
        <f t="shared" si="26"/>
        <v>0.5</v>
      </c>
      <c r="AC91" s="32">
        <f t="shared" si="26"/>
        <v>0.3</v>
      </c>
    </row>
    <row r="92" spans="1:29" x14ac:dyDescent="0.35">
      <c r="A92" s="35" t="s">
        <v>295</v>
      </c>
      <c r="B92" s="36" t="s">
        <v>293</v>
      </c>
      <c r="C92" s="32">
        <f t="shared" si="17"/>
        <v>0.10000000000000002</v>
      </c>
      <c r="D92" s="32">
        <f t="shared" si="18"/>
        <v>0.14000000000000001</v>
      </c>
      <c r="E92" s="32">
        <f t="shared" si="19"/>
        <v>0.1</v>
      </c>
      <c r="F92" s="32">
        <f t="shared" si="19"/>
        <v>0.2</v>
      </c>
      <c r="G92" s="32">
        <f t="shared" si="19"/>
        <v>0.2</v>
      </c>
      <c r="H92" s="43"/>
      <c r="K92" s="44">
        <v>1</v>
      </c>
      <c r="L92" s="44">
        <v>1</v>
      </c>
      <c r="M92" s="44">
        <v>1</v>
      </c>
      <c r="N92" s="44">
        <v>1.2</v>
      </c>
      <c r="O92" s="44">
        <v>1</v>
      </c>
      <c r="P92" s="44">
        <v>2</v>
      </c>
      <c r="Q92" s="44">
        <v>1</v>
      </c>
      <c r="R92" s="44">
        <v>2</v>
      </c>
      <c r="S92" s="45">
        <v>2</v>
      </c>
      <c r="U92" s="32">
        <f t="shared" si="20"/>
        <v>0.1</v>
      </c>
      <c r="V92" s="32">
        <f t="shared" si="21"/>
        <v>0.1</v>
      </c>
      <c r="W92" s="32">
        <f t="shared" si="22"/>
        <v>0.1</v>
      </c>
      <c r="X92" s="32">
        <f t="shared" si="23"/>
        <v>0.12</v>
      </c>
      <c r="Y92" s="32">
        <f t="shared" si="24"/>
        <v>0.1</v>
      </c>
      <c r="Z92" s="32">
        <f t="shared" si="25"/>
        <v>0.2</v>
      </c>
      <c r="AA92" s="32">
        <f t="shared" si="26"/>
        <v>0.1</v>
      </c>
      <c r="AB92" s="32">
        <f t="shared" si="26"/>
        <v>0.2</v>
      </c>
      <c r="AC92" s="32">
        <f t="shared" si="26"/>
        <v>0.2</v>
      </c>
    </row>
    <row r="93" spans="1:29" x14ac:dyDescent="0.35">
      <c r="A93" s="35" t="s">
        <v>170</v>
      </c>
      <c r="B93" s="36" t="s">
        <v>255</v>
      </c>
      <c r="C93" s="32">
        <f t="shared" si="17"/>
        <v>0.20277777777777781</v>
      </c>
      <c r="D93" s="32">
        <f t="shared" si="18"/>
        <v>0.3666666666666667</v>
      </c>
      <c r="E93" s="32">
        <f t="shared" si="19"/>
        <v>0.22500000000000001</v>
      </c>
      <c r="F93" s="32">
        <f t="shared" si="19"/>
        <v>0.7</v>
      </c>
      <c r="G93" s="32">
        <f t="shared" si="19"/>
        <v>0.4</v>
      </c>
      <c r="H93" s="43"/>
      <c r="K93" s="44">
        <v>1.75</v>
      </c>
      <c r="L93" s="44">
        <v>2</v>
      </c>
      <c r="M93" s="44">
        <v>2.3333333333333335</v>
      </c>
      <c r="N93" s="44">
        <v>3</v>
      </c>
      <c r="O93" s="44">
        <v>3.3333333333333335</v>
      </c>
      <c r="P93" s="44">
        <v>4.666666666666667</v>
      </c>
      <c r="Q93" s="44">
        <v>2.25</v>
      </c>
      <c r="R93" s="44">
        <v>7</v>
      </c>
      <c r="S93" s="45">
        <v>4</v>
      </c>
      <c r="U93" s="32">
        <f t="shared" si="20"/>
        <v>0.17499999999999999</v>
      </c>
      <c r="V93" s="32">
        <f t="shared" si="21"/>
        <v>0.2</v>
      </c>
      <c r="W93" s="32">
        <f t="shared" si="22"/>
        <v>0.23333333333333334</v>
      </c>
      <c r="X93" s="32">
        <f t="shared" si="23"/>
        <v>0.3</v>
      </c>
      <c r="Y93" s="32">
        <f t="shared" si="24"/>
        <v>0.33333333333333337</v>
      </c>
      <c r="Z93" s="32">
        <f t="shared" si="25"/>
        <v>0.46666666666666667</v>
      </c>
      <c r="AA93" s="32">
        <f t="shared" si="26"/>
        <v>0.22500000000000001</v>
      </c>
      <c r="AB93" s="32">
        <f t="shared" si="26"/>
        <v>0.7</v>
      </c>
      <c r="AC93" s="32">
        <f t="shared" si="26"/>
        <v>0.4</v>
      </c>
    </row>
    <row r="94" spans="1:29" x14ac:dyDescent="0.35">
      <c r="A94" s="35" t="s">
        <v>171</v>
      </c>
      <c r="B94" s="36" t="s">
        <v>256</v>
      </c>
      <c r="C94" s="32">
        <f t="shared" si="17"/>
        <v>0.375</v>
      </c>
      <c r="D94" s="32">
        <f t="shared" si="18"/>
        <v>0.32</v>
      </c>
      <c r="E94" s="32">
        <f t="shared" si="19"/>
        <v>0.32500000000000001</v>
      </c>
      <c r="F94" s="32">
        <f t="shared" si="19"/>
        <v>0.4</v>
      </c>
      <c r="G94" s="32">
        <f t="shared" si="19"/>
        <v>0.2</v>
      </c>
      <c r="H94" s="43"/>
      <c r="K94" s="44">
        <v>4.25</v>
      </c>
      <c r="L94" s="44">
        <v>3</v>
      </c>
      <c r="M94" s="44">
        <v>4</v>
      </c>
      <c r="N94" s="44">
        <v>3.6</v>
      </c>
      <c r="O94" s="44">
        <v>3.3333333333333335</v>
      </c>
      <c r="P94" s="44">
        <v>2.6666666666666665</v>
      </c>
      <c r="Q94" s="44">
        <v>3.25</v>
      </c>
      <c r="R94" s="44">
        <v>4</v>
      </c>
      <c r="S94" s="45">
        <v>2</v>
      </c>
      <c r="U94" s="32">
        <f t="shared" si="20"/>
        <v>0.42499999999999999</v>
      </c>
      <c r="V94" s="32">
        <f t="shared" si="21"/>
        <v>0.3</v>
      </c>
      <c r="W94" s="32">
        <f t="shared" si="22"/>
        <v>0.4</v>
      </c>
      <c r="X94" s="32">
        <f t="shared" si="23"/>
        <v>0.36</v>
      </c>
      <c r="Y94" s="32">
        <f t="shared" si="24"/>
        <v>0.33333333333333337</v>
      </c>
      <c r="Z94" s="32">
        <f t="shared" si="25"/>
        <v>0.26666666666666666</v>
      </c>
      <c r="AA94" s="32">
        <f t="shared" si="26"/>
        <v>0.32500000000000001</v>
      </c>
      <c r="AB94" s="32">
        <f t="shared" si="26"/>
        <v>0.4</v>
      </c>
      <c r="AC94" s="32">
        <f t="shared" si="26"/>
        <v>0.2</v>
      </c>
    </row>
    <row r="95" spans="1:29" x14ac:dyDescent="0.35">
      <c r="A95" s="35" t="s">
        <v>172</v>
      </c>
      <c r="B95" s="36" t="s">
        <v>257</v>
      </c>
      <c r="C95" s="32">
        <f t="shared" si="17"/>
        <v>0.78333333333333321</v>
      </c>
      <c r="D95" s="32">
        <f t="shared" si="18"/>
        <v>0.63611111111111118</v>
      </c>
      <c r="E95" s="32">
        <f t="shared" si="19"/>
        <v>0.6</v>
      </c>
      <c r="F95" s="32">
        <f t="shared" si="19"/>
        <v>0.7</v>
      </c>
      <c r="G95" s="32">
        <f t="shared" si="19"/>
        <v>0.4</v>
      </c>
      <c r="H95" s="43"/>
      <c r="K95" s="44">
        <v>8</v>
      </c>
      <c r="L95" s="44">
        <v>8.5</v>
      </c>
      <c r="M95" s="44">
        <v>7</v>
      </c>
      <c r="N95" s="44">
        <v>7.75</v>
      </c>
      <c r="O95" s="44">
        <v>6.666666666666667</v>
      </c>
      <c r="P95" s="44">
        <v>4.666666666666667</v>
      </c>
      <c r="Q95" s="44">
        <v>6</v>
      </c>
      <c r="R95" s="44">
        <v>7</v>
      </c>
      <c r="S95" s="45">
        <v>4</v>
      </c>
      <c r="U95" s="32">
        <f t="shared" si="20"/>
        <v>0.8</v>
      </c>
      <c r="V95" s="32">
        <f t="shared" si="21"/>
        <v>0.85</v>
      </c>
      <c r="W95" s="32">
        <f t="shared" si="22"/>
        <v>0.7</v>
      </c>
      <c r="X95" s="32">
        <f t="shared" si="23"/>
        <v>0.77500000000000002</v>
      </c>
      <c r="Y95" s="32">
        <f t="shared" si="24"/>
        <v>0.66666666666666674</v>
      </c>
      <c r="Z95" s="32">
        <f t="shared" si="25"/>
        <v>0.46666666666666667</v>
      </c>
      <c r="AA95" s="32">
        <f t="shared" si="26"/>
        <v>0.6</v>
      </c>
      <c r="AB95" s="32">
        <f t="shared" si="26"/>
        <v>0.7</v>
      </c>
      <c r="AC95" s="32">
        <f t="shared" si="26"/>
        <v>0.4</v>
      </c>
    </row>
    <row r="96" spans="1:29" x14ac:dyDescent="0.35">
      <c r="A96" s="35" t="s">
        <v>173</v>
      </c>
      <c r="B96" s="36" t="s">
        <v>258</v>
      </c>
      <c r="C96" s="32">
        <f t="shared" si="17"/>
        <v>0.59166666666666667</v>
      </c>
      <c r="D96" s="32">
        <f t="shared" si="18"/>
        <v>0.46666666666666662</v>
      </c>
      <c r="E96" s="32">
        <f t="shared" si="19"/>
        <v>0.55000000000000004</v>
      </c>
      <c r="F96" s="32">
        <f t="shared" si="19"/>
        <v>0.5</v>
      </c>
      <c r="G96" s="32">
        <f t="shared" si="19"/>
        <v>0.3</v>
      </c>
      <c r="H96" s="43"/>
      <c r="K96" s="44">
        <v>7.5</v>
      </c>
      <c r="L96" s="44">
        <v>5.5</v>
      </c>
      <c r="M96" s="44">
        <v>4.75</v>
      </c>
      <c r="N96" s="44">
        <v>6</v>
      </c>
      <c r="O96" s="44">
        <v>4.666666666666667</v>
      </c>
      <c r="P96" s="44">
        <v>3.3333333333333335</v>
      </c>
      <c r="Q96" s="44">
        <v>5.5</v>
      </c>
      <c r="R96" s="44">
        <v>5</v>
      </c>
      <c r="S96" s="45">
        <v>3</v>
      </c>
      <c r="U96" s="32">
        <f t="shared" si="20"/>
        <v>0.75</v>
      </c>
      <c r="V96" s="32">
        <f t="shared" si="21"/>
        <v>0.55000000000000004</v>
      </c>
      <c r="W96" s="32">
        <f t="shared" si="22"/>
        <v>0.47499999999999998</v>
      </c>
      <c r="X96" s="32">
        <f t="shared" si="23"/>
        <v>0.6</v>
      </c>
      <c r="Y96" s="32">
        <f t="shared" si="24"/>
        <v>0.46666666666666667</v>
      </c>
      <c r="Z96" s="32">
        <f t="shared" si="25"/>
        <v>0.33333333333333337</v>
      </c>
      <c r="AA96" s="32">
        <f t="shared" si="26"/>
        <v>0.55000000000000004</v>
      </c>
      <c r="AB96" s="32">
        <f t="shared" si="26"/>
        <v>0.5</v>
      </c>
      <c r="AC96" s="32">
        <f t="shared" si="26"/>
        <v>0.3</v>
      </c>
    </row>
    <row r="97" spans="1:29" x14ac:dyDescent="0.35">
      <c r="A97" s="35" t="s">
        <v>174</v>
      </c>
      <c r="B97" s="36" t="s">
        <v>259</v>
      </c>
      <c r="C97" s="32">
        <f t="shared" si="17"/>
        <v>0.67499999999999993</v>
      </c>
      <c r="D97" s="32">
        <f t="shared" si="18"/>
        <v>0.63777777777777778</v>
      </c>
      <c r="E97" s="32">
        <f t="shared" si="19"/>
        <v>0.57499999999999996</v>
      </c>
      <c r="F97" s="32">
        <f t="shared" si="19"/>
        <v>0.4</v>
      </c>
      <c r="G97" s="32">
        <f t="shared" si="19"/>
        <v>0.5</v>
      </c>
      <c r="H97" s="43"/>
      <c r="K97" s="44">
        <v>7.5</v>
      </c>
      <c r="L97" s="44">
        <v>7</v>
      </c>
      <c r="M97" s="44">
        <v>5.75</v>
      </c>
      <c r="N97" s="44">
        <v>6.8</v>
      </c>
      <c r="O97" s="44">
        <v>6.666666666666667</v>
      </c>
      <c r="P97" s="44">
        <v>5.666666666666667</v>
      </c>
      <c r="Q97" s="44">
        <v>5.75</v>
      </c>
      <c r="R97" s="44">
        <v>4</v>
      </c>
      <c r="S97" s="45">
        <v>5</v>
      </c>
      <c r="U97" s="32">
        <f t="shared" si="20"/>
        <v>0.75</v>
      </c>
      <c r="V97" s="32">
        <f t="shared" si="21"/>
        <v>0.7</v>
      </c>
      <c r="W97" s="32">
        <f t="shared" si="22"/>
        <v>0.57499999999999996</v>
      </c>
      <c r="X97" s="32">
        <f t="shared" si="23"/>
        <v>0.67999999999999994</v>
      </c>
      <c r="Y97" s="32">
        <f t="shared" si="24"/>
        <v>0.66666666666666674</v>
      </c>
      <c r="Z97" s="32">
        <f t="shared" si="25"/>
        <v>0.56666666666666665</v>
      </c>
      <c r="AA97" s="32">
        <f t="shared" si="26"/>
        <v>0.57499999999999996</v>
      </c>
      <c r="AB97" s="32">
        <f t="shared" si="26"/>
        <v>0.4</v>
      </c>
      <c r="AC97" s="32">
        <f t="shared" si="26"/>
        <v>0.5</v>
      </c>
    </row>
    <row r="98" spans="1:29" x14ac:dyDescent="0.35">
      <c r="A98" s="35" t="s">
        <v>175</v>
      </c>
      <c r="B98" s="36" t="s">
        <v>260</v>
      </c>
      <c r="C98" s="32">
        <f t="shared" si="17"/>
        <v>0.625</v>
      </c>
      <c r="D98" s="32">
        <f t="shared" si="18"/>
        <v>0.55777777777777782</v>
      </c>
      <c r="E98" s="32">
        <f t="shared" si="19"/>
        <v>0.625</v>
      </c>
      <c r="F98" s="32">
        <f t="shared" si="19"/>
        <v>0.7</v>
      </c>
      <c r="G98" s="32">
        <f t="shared" si="19"/>
        <v>0.5</v>
      </c>
      <c r="H98" s="43"/>
      <c r="K98" s="44">
        <v>7.75</v>
      </c>
      <c r="L98" s="44">
        <v>6.5</v>
      </c>
      <c r="M98" s="44">
        <v>4.5</v>
      </c>
      <c r="N98" s="44">
        <v>6.4</v>
      </c>
      <c r="O98" s="44">
        <v>5.333333333333333</v>
      </c>
      <c r="P98" s="44">
        <v>5</v>
      </c>
      <c r="Q98" s="44">
        <v>6.25</v>
      </c>
      <c r="R98" s="44">
        <v>7</v>
      </c>
      <c r="S98" s="45">
        <v>5</v>
      </c>
      <c r="U98" s="32">
        <f t="shared" si="20"/>
        <v>0.77500000000000002</v>
      </c>
      <c r="V98" s="32">
        <f t="shared" si="21"/>
        <v>0.65</v>
      </c>
      <c r="W98" s="32">
        <f t="shared" si="22"/>
        <v>0.45</v>
      </c>
      <c r="X98" s="32">
        <f t="shared" si="23"/>
        <v>0.64</v>
      </c>
      <c r="Y98" s="32">
        <f t="shared" si="24"/>
        <v>0.53333333333333333</v>
      </c>
      <c r="Z98" s="32">
        <f t="shared" si="25"/>
        <v>0.5</v>
      </c>
      <c r="AA98" s="32">
        <f t="shared" si="26"/>
        <v>0.625</v>
      </c>
      <c r="AB98" s="32">
        <f t="shared" si="26"/>
        <v>0.7</v>
      </c>
      <c r="AC98" s="32">
        <f t="shared" si="26"/>
        <v>0.5</v>
      </c>
    </row>
    <row r="99" spans="1:29" x14ac:dyDescent="0.35">
      <c r="A99" s="35" t="s">
        <v>176</v>
      </c>
      <c r="B99" s="36" t="s">
        <v>261</v>
      </c>
      <c r="C99" s="32">
        <f t="shared" si="17"/>
        <v>0.68333333333333324</v>
      </c>
      <c r="D99" s="32">
        <f t="shared" si="18"/>
        <v>0.53333333333333333</v>
      </c>
      <c r="E99" s="32">
        <f t="shared" si="19"/>
        <v>0.6</v>
      </c>
      <c r="F99" s="32">
        <f t="shared" si="19"/>
        <v>0.6</v>
      </c>
      <c r="G99" s="32">
        <f t="shared" si="19"/>
        <v>0.4</v>
      </c>
      <c r="H99" s="43"/>
      <c r="K99" s="44">
        <v>7</v>
      </c>
      <c r="L99" s="44">
        <v>7.5</v>
      </c>
      <c r="M99" s="44">
        <v>6</v>
      </c>
      <c r="N99" s="44">
        <v>6</v>
      </c>
      <c r="O99" s="44">
        <v>5.333333333333333</v>
      </c>
      <c r="P99" s="44">
        <v>4.666666666666667</v>
      </c>
      <c r="Q99" s="44">
        <v>6</v>
      </c>
      <c r="R99" s="44">
        <v>6</v>
      </c>
      <c r="S99" s="45">
        <v>4</v>
      </c>
      <c r="U99" s="32">
        <f t="shared" si="20"/>
        <v>0.7</v>
      </c>
      <c r="V99" s="32">
        <f t="shared" si="21"/>
        <v>0.75</v>
      </c>
      <c r="W99" s="32">
        <f t="shared" si="22"/>
        <v>0.6</v>
      </c>
      <c r="X99" s="32">
        <f t="shared" si="23"/>
        <v>0.6</v>
      </c>
      <c r="Y99" s="32">
        <f t="shared" si="24"/>
        <v>0.53333333333333333</v>
      </c>
      <c r="Z99" s="32">
        <f t="shared" si="25"/>
        <v>0.46666666666666667</v>
      </c>
      <c r="AA99" s="32">
        <f t="shared" si="26"/>
        <v>0.6</v>
      </c>
      <c r="AB99" s="32">
        <f t="shared" si="26"/>
        <v>0.6</v>
      </c>
      <c r="AC99" s="32">
        <f t="shared" si="26"/>
        <v>0.4</v>
      </c>
    </row>
    <row r="100" spans="1:29" x14ac:dyDescent="0.35">
      <c r="A100" s="35" t="s">
        <v>177</v>
      </c>
      <c r="B100" s="36" t="s">
        <v>262</v>
      </c>
      <c r="C100" s="32">
        <f t="shared" si="17"/>
        <v>0.95000000000000007</v>
      </c>
      <c r="D100" s="32">
        <f t="shared" si="18"/>
        <v>0.85555555555555562</v>
      </c>
      <c r="E100" s="32">
        <f t="shared" si="19"/>
        <v>0.92500000000000004</v>
      </c>
      <c r="F100" s="32">
        <f t="shared" si="19"/>
        <v>0.9</v>
      </c>
      <c r="G100" s="32">
        <f t="shared" si="19"/>
        <v>0.8</v>
      </c>
      <c r="H100" s="43"/>
      <c r="K100" s="44">
        <v>10</v>
      </c>
      <c r="L100" s="44">
        <v>10</v>
      </c>
      <c r="M100" s="44">
        <v>8.5</v>
      </c>
      <c r="N100" s="44">
        <v>9</v>
      </c>
      <c r="O100" s="44">
        <v>8.3333333333333339</v>
      </c>
      <c r="P100" s="44">
        <v>8.3333333333333339</v>
      </c>
      <c r="Q100" s="44">
        <v>9.25</v>
      </c>
      <c r="R100" s="44">
        <v>9</v>
      </c>
      <c r="S100" s="45">
        <v>8</v>
      </c>
      <c r="U100" s="32">
        <f t="shared" si="20"/>
        <v>1</v>
      </c>
      <c r="V100" s="32">
        <f t="shared" si="21"/>
        <v>1</v>
      </c>
      <c r="W100" s="32">
        <f t="shared" si="22"/>
        <v>0.85</v>
      </c>
      <c r="X100" s="32">
        <f t="shared" si="23"/>
        <v>0.9</v>
      </c>
      <c r="Y100" s="32">
        <f t="shared" si="24"/>
        <v>0.83333333333333337</v>
      </c>
      <c r="Z100" s="32">
        <f t="shared" si="25"/>
        <v>0.83333333333333337</v>
      </c>
      <c r="AA100" s="32">
        <f t="shared" si="26"/>
        <v>0.92500000000000004</v>
      </c>
      <c r="AB100" s="32">
        <f t="shared" si="26"/>
        <v>0.9</v>
      </c>
      <c r="AC100" s="32">
        <f t="shared" si="26"/>
        <v>0.8</v>
      </c>
    </row>
    <row r="101" spans="1:29" x14ac:dyDescent="0.35">
      <c r="A101" s="38" t="s">
        <v>178</v>
      </c>
      <c r="B101" s="38" t="s">
        <v>263</v>
      </c>
      <c r="C101" s="32">
        <f t="shared" si="17"/>
        <v>0.24722222222222223</v>
      </c>
      <c r="D101" s="32">
        <f t="shared" si="18"/>
        <v>0.57499999999999996</v>
      </c>
      <c r="E101" s="32">
        <f t="shared" si="19"/>
        <v>0.375</v>
      </c>
      <c r="F101" s="32">
        <f t="shared" si="19"/>
        <v>0.7</v>
      </c>
      <c r="G101" s="32">
        <f t="shared" si="19"/>
        <v>0.6</v>
      </c>
      <c r="H101" s="43"/>
      <c r="K101" s="44">
        <v>2.75</v>
      </c>
      <c r="L101" s="44">
        <v>2</v>
      </c>
      <c r="M101" s="44">
        <v>2.6666666666666665</v>
      </c>
      <c r="N101" s="44">
        <v>5.25</v>
      </c>
      <c r="O101" s="44">
        <v>5</v>
      </c>
      <c r="P101" s="44">
        <v>7</v>
      </c>
      <c r="Q101" s="44">
        <v>3.75</v>
      </c>
      <c r="R101" s="44">
        <v>7</v>
      </c>
      <c r="S101" s="45">
        <v>6</v>
      </c>
      <c r="U101" s="32">
        <f t="shared" si="20"/>
        <v>0.27500000000000002</v>
      </c>
      <c r="V101" s="32">
        <f t="shared" si="21"/>
        <v>0.2</v>
      </c>
      <c r="W101" s="32">
        <f t="shared" si="22"/>
        <v>0.26666666666666666</v>
      </c>
      <c r="X101" s="32">
        <f t="shared" si="23"/>
        <v>0.52500000000000002</v>
      </c>
      <c r="Y101" s="32">
        <f t="shared" si="24"/>
        <v>0.5</v>
      </c>
      <c r="Z101" s="32">
        <f t="shared" si="25"/>
        <v>0.7</v>
      </c>
      <c r="AA101" s="32">
        <f t="shared" si="26"/>
        <v>0.375</v>
      </c>
      <c r="AB101" s="32">
        <f t="shared" si="26"/>
        <v>0.7</v>
      </c>
      <c r="AC101" s="32">
        <f t="shared" si="26"/>
        <v>0.6</v>
      </c>
    </row>
    <row r="102" spans="1:29" x14ac:dyDescent="0.35">
      <c r="A102" s="35" t="s">
        <v>179</v>
      </c>
      <c r="B102" s="36" t="s">
        <v>264</v>
      </c>
      <c r="C102" s="32">
        <f t="shared" si="17"/>
        <v>0.76666666666666661</v>
      </c>
      <c r="D102" s="32">
        <f t="shared" si="18"/>
        <v>0.67333333333333334</v>
      </c>
      <c r="E102" s="32">
        <f t="shared" si="19"/>
        <v>0.82499999999999996</v>
      </c>
      <c r="F102" s="32">
        <f t="shared" si="19"/>
        <v>0.8</v>
      </c>
      <c r="G102" s="32">
        <f t="shared" si="19"/>
        <v>0.7</v>
      </c>
      <c r="H102" s="43"/>
      <c r="K102" s="44">
        <v>8.25</v>
      </c>
      <c r="L102" s="44">
        <v>8</v>
      </c>
      <c r="M102" s="44">
        <v>6.75</v>
      </c>
      <c r="N102" s="44">
        <v>8.1999999999999993</v>
      </c>
      <c r="O102" s="44">
        <v>5.666666666666667</v>
      </c>
      <c r="P102" s="44">
        <v>6.333333333333333</v>
      </c>
      <c r="Q102" s="44">
        <v>8.25</v>
      </c>
      <c r="R102" s="44">
        <v>8</v>
      </c>
      <c r="S102" s="45">
        <v>7</v>
      </c>
      <c r="U102" s="32">
        <f t="shared" si="20"/>
        <v>0.82499999999999996</v>
      </c>
      <c r="V102" s="32">
        <f t="shared" si="21"/>
        <v>0.8</v>
      </c>
      <c r="W102" s="32">
        <f t="shared" si="22"/>
        <v>0.67500000000000004</v>
      </c>
      <c r="X102" s="32">
        <f t="shared" si="23"/>
        <v>0.82</v>
      </c>
      <c r="Y102" s="32">
        <f t="shared" si="24"/>
        <v>0.56666666666666665</v>
      </c>
      <c r="Z102" s="32">
        <f t="shared" si="25"/>
        <v>0.6333333333333333</v>
      </c>
      <c r="AA102" s="32">
        <f t="shared" si="26"/>
        <v>0.82499999999999996</v>
      </c>
      <c r="AB102" s="32">
        <f t="shared" si="26"/>
        <v>0.8</v>
      </c>
      <c r="AC102" s="32">
        <f t="shared" si="26"/>
        <v>0.7</v>
      </c>
    </row>
    <row r="103" spans="1:29" x14ac:dyDescent="0.35">
      <c r="A103" s="35" t="s">
        <v>180</v>
      </c>
      <c r="B103" s="36" t="s">
        <v>265</v>
      </c>
      <c r="C103" s="32">
        <f t="shared" si="17"/>
        <v>0.33333333333333331</v>
      </c>
      <c r="D103" s="32">
        <f t="shared" si="18"/>
        <v>0.40444444444444444</v>
      </c>
      <c r="E103" s="32">
        <f t="shared" si="19"/>
        <v>0.4</v>
      </c>
      <c r="F103" s="32">
        <f t="shared" si="19"/>
        <v>0.5</v>
      </c>
      <c r="G103" s="32">
        <f t="shared" si="19"/>
        <v>0.3</v>
      </c>
      <c r="H103" s="43"/>
      <c r="K103" s="44">
        <v>3.5</v>
      </c>
      <c r="L103" s="44">
        <v>2.5</v>
      </c>
      <c r="M103" s="44">
        <v>4</v>
      </c>
      <c r="N103" s="44">
        <v>3.8</v>
      </c>
      <c r="O103" s="44">
        <v>4.333333333333333</v>
      </c>
      <c r="P103" s="44">
        <v>4</v>
      </c>
      <c r="Q103" s="44">
        <v>4</v>
      </c>
      <c r="R103" s="44">
        <v>5</v>
      </c>
      <c r="S103" s="45">
        <v>3</v>
      </c>
      <c r="U103" s="32">
        <f t="shared" si="20"/>
        <v>0.35</v>
      </c>
      <c r="V103" s="32">
        <f t="shared" si="21"/>
        <v>0.25</v>
      </c>
      <c r="W103" s="32">
        <f t="shared" si="22"/>
        <v>0.4</v>
      </c>
      <c r="X103" s="32">
        <f t="shared" si="23"/>
        <v>0.38</v>
      </c>
      <c r="Y103" s="32">
        <f t="shared" si="24"/>
        <v>0.43333333333333329</v>
      </c>
      <c r="Z103" s="32">
        <f t="shared" si="25"/>
        <v>0.4</v>
      </c>
      <c r="AA103" s="32">
        <f t="shared" si="26"/>
        <v>0.4</v>
      </c>
      <c r="AB103" s="32">
        <f t="shared" si="26"/>
        <v>0.5</v>
      </c>
      <c r="AC103" s="32">
        <f t="shared" si="26"/>
        <v>0.3</v>
      </c>
    </row>
    <row r="104" spans="1:29" x14ac:dyDescent="0.35">
      <c r="A104" s="35" t="s">
        <v>76</v>
      </c>
      <c r="B104" s="36" t="s">
        <v>77</v>
      </c>
      <c r="C104" s="32">
        <f t="shared" si="17"/>
        <v>0.2388888888888889</v>
      </c>
      <c r="D104" s="32">
        <f t="shared" si="18"/>
        <v>0.48666666666666664</v>
      </c>
      <c r="E104" s="32">
        <f t="shared" si="19"/>
        <v>0.375</v>
      </c>
      <c r="F104" s="32">
        <f t="shared" si="19"/>
        <v>0.6</v>
      </c>
      <c r="G104" s="32">
        <f t="shared" si="19"/>
        <v>0.5</v>
      </c>
      <c r="H104" s="43"/>
      <c r="K104" s="44">
        <v>2.5</v>
      </c>
      <c r="L104" s="44">
        <v>2</v>
      </c>
      <c r="M104" s="44">
        <v>2.6666666666666665</v>
      </c>
      <c r="N104" s="44">
        <v>3.6</v>
      </c>
      <c r="O104" s="44">
        <v>5</v>
      </c>
      <c r="P104" s="44">
        <v>6</v>
      </c>
      <c r="Q104" s="44">
        <v>3.75</v>
      </c>
      <c r="R104" s="44">
        <v>6</v>
      </c>
      <c r="S104" s="45">
        <v>5</v>
      </c>
      <c r="U104" s="32">
        <f t="shared" si="20"/>
        <v>0.25</v>
      </c>
      <c r="V104" s="32">
        <f t="shared" si="21"/>
        <v>0.2</v>
      </c>
      <c r="W104" s="32">
        <f t="shared" si="22"/>
        <v>0.26666666666666666</v>
      </c>
      <c r="X104" s="32">
        <f t="shared" si="23"/>
        <v>0.36</v>
      </c>
      <c r="Y104" s="32">
        <f t="shared" si="24"/>
        <v>0.5</v>
      </c>
      <c r="Z104" s="32">
        <f t="shared" si="25"/>
        <v>0.6</v>
      </c>
      <c r="AA104" s="32">
        <f t="shared" si="26"/>
        <v>0.375</v>
      </c>
      <c r="AB104" s="32">
        <f t="shared" si="26"/>
        <v>0.6</v>
      </c>
      <c r="AC104" s="32">
        <f t="shared" si="26"/>
        <v>0.5</v>
      </c>
    </row>
    <row r="105" spans="1:29" x14ac:dyDescent="0.35">
      <c r="A105" s="35" t="s">
        <v>181</v>
      </c>
      <c r="B105" s="36" t="s">
        <v>266</v>
      </c>
      <c r="C105" s="32">
        <f t="shared" si="17"/>
        <v>0.16111111111111112</v>
      </c>
      <c r="D105" s="32">
        <f t="shared" si="18"/>
        <v>0.41111111111111115</v>
      </c>
      <c r="E105" s="32">
        <f t="shared" si="19"/>
        <v>0.22500000000000001</v>
      </c>
      <c r="F105" s="32">
        <f t="shared" si="19"/>
        <v>0.6</v>
      </c>
      <c r="G105" s="32">
        <f t="shared" si="19"/>
        <v>0.5</v>
      </c>
      <c r="H105" s="43"/>
      <c r="K105" s="44">
        <v>1.5</v>
      </c>
      <c r="L105" s="44">
        <v>1</v>
      </c>
      <c r="M105" s="44">
        <v>2.3333333333333335</v>
      </c>
      <c r="N105" s="44">
        <v>3</v>
      </c>
      <c r="O105" s="44">
        <v>4.333333333333333</v>
      </c>
      <c r="P105" s="44">
        <v>5</v>
      </c>
      <c r="Q105" s="44">
        <v>2.25</v>
      </c>
      <c r="R105" s="44">
        <v>6</v>
      </c>
      <c r="S105" s="45">
        <v>5</v>
      </c>
      <c r="U105" s="32">
        <f t="shared" ref="U105:U136" si="27">IF(ISNUMBER(K105)=TRUE,U$5*(K105-U$4)/(U$3-U$4)+(1-U$5)*(1-(K105-U$4)/(U$3-U$4)),"..")</f>
        <v>0.15</v>
      </c>
      <c r="V105" s="32">
        <f t="shared" ref="V105:V136" si="28">IF(ISNUMBER(L105)=TRUE,V$5*(L105-V$4)/(V$3-V$4)+(1-V$5)*(1-(L105-V$4)/(V$3-V$4)),"..")</f>
        <v>0.1</v>
      </c>
      <c r="W105" s="32">
        <f t="shared" ref="W105:W136" si="29">IF(ISNUMBER(M105)=TRUE,W$5*(M105-W$4)/(W$3-W$4)+(1-W$5)*(1-(M105-W$4)/(W$3-W$4)),"..")</f>
        <v>0.23333333333333334</v>
      </c>
      <c r="X105" s="32">
        <f t="shared" ref="X105:X136" si="30">IF(ISNUMBER(N105)=TRUE,X$5*(N105-X$4)/(X$3-X$4)+(1-X$5)*(1-(N105-X$4)/(X$3-X$4)),"..")</f>
        <v>0.3</v>
      </c>
      <c r="Y105" s="32">
        <f t="shared" ref="Y105:Y136" si="31">IF(ISNUMBER(O105)=TRUE,Y$5*(O105-Y$4)/(Y$3-Y$4)+(1-Y$5)*(1-(O105-Y$4)/(Y$3-Y$4)),"..")</f>
        <v>0.43333333333333329</v>
      </c>
      <c r="Z105" s="32">
        <f t="shared" ref="Z105:Z136" si="32">IF(ISNUMBER(P105)=TRUE,Z$5*(P105-Z$4)/(Z$3-Z$4)+(1-Z$5)*(1-(P105-Z$4)/(Z$3-Z$4)),"..")</f>
        <v>0.5</v>
      </c>
      <c r="AA105" s="32">
        <f t="shared" si="26"/>
        <v>0.22500000000000001</v>
      </c>
      <c r="AB105" s="32">
        <f t="shared" si="26"/>
        <v>0.6</v>
      </c>
      <c r="AC105" s="32">
        <f t="shared" si="26"/>
        <v>0.5</v>
      </c>
    </row>
    <row r="106" spans="1:29" x14ac:dyDescent="0.35">
      <c r="A106" s="35" t="s">
        <v>79</v>
      </c>
      <c r="B106" s="36" t="s">
        <v>80</v>
      </c>
      <c r="C106" s="32">
        <f t="shared" si="17"/>
        <v>0.7416666666666667</v>
      </c>
      <c r="D106" s="32">
        <f t="shared" si="18"/>
        <v>0.67555555555555546</v>
      </c>
      <c r="E106" s="32">
        <f t="shared" si="19"/>
        <v>0.65</v>
      </c>
      <c r="F106" s="32">
        <f t="shared" si="19"/>
        <v>0.4</v>
      </c>
      <c r="G106" s="32">
        <f t="shared" si="19"/>
        <v>0.6</v>
      </c>
      <c r="H106" s="43"/>
      <c r="K106" s="44">
        <v>8</v>
      </c>
      <c r="L106" s="44">
        <v>8</v>
      </c>
      <c r="M106" s="44">
        <v>6.25</v>
      </c>
      <c r="N106" s="44">
        <v>7.6</v>
      </c>
      <c r="O106" s="44">
        <v>6.333333333333333</v>
      </c>
      <c r="P106" s="44">
        <v>6.333333333333333</v>
      </c>
      <c r="Q106" s="44">
        <v>6.5</v>
      </c>
      <c r="R106" s="44">
        <v>4</v>
      </c>
      <c r="S106" s="45">
        <v>6</v>
      </c>
      <c r="U106" s="32">
        <f t="shared" si="27"/>
        <v>0.8</v>
      </c>
      <c r="V106" s="32">
        <f t="shared" si="28"/>
        <v>0.8</v>
      </c>
      <c r="W106" s="32">
        <f t="shared" si="29"/>
        <v>0.625</v>
      </c>
      <c r="X106" s="32">
        <f t="shared" si="30"/>
        <v>0.76</v>
      </c>
      <c r="Y106" s="32">
        <f t="shared" si="31"/>
        <v>0.6333333333333333</v>
      </c>
      <c r="Z106" s="32">
        <f t="shared" si="32"/>
        <v>0.6333333333333333</v>
      </c>
      <c r="AA106" s="32">
        <f t="shared" si="26"/>
        <v>0.65</v>
      </c>
      <c r="AB106" s="32">
        <f t="shared" si="26"/>
        <v>0.4</v>
      </c>
      <c r="AC106" s="32">
        <f t="shared" si="26"/>
        <v>0.6</v>
      </c>
    </row>
    <row r="107" spans="1:29" x14ac:dyDescent="0.35">
      <c r="A107" s="35" t="s">
        <v>182</v>
      </c>
      <c r="B107" s="36" t="s">
        <v>267</v>
      </c>
      <c r="C107" s="32">
        <f t="shared" si="17"/>
        <v>0.76666666666666661</v>
      </c>
      <c r="D107" s="32">
        <f t="shared" si="18"/>
        <v>0.73111111111111116</v>
      </c>
      <c r="E107" s="32">
        <f t="shared" si="19"/>
        <v>0.72499999999999998</v>
      </c>
      <c r="F107" s="32">
        <f t="shared" si="19"/>
        <v>0.8</v>
      </c>
      <c r="G107" s="32">
        <f t="shared" si="19"/>
        <v>0.7</v>
      </c>
      <c r="H107" s="43"/>
      <c r="K107" s="44">
        <v>8.5</v>
      </c>
      <c r="L107" s="44">
        <v>7.5</v>
      </c>
      <c r="M107" s="44">
        <v>7</v>
      </c>
      <c r="N107" s="44">
        <v>7.6</v>
      </c>
      <c r="O107" s="44">
        <v>7.333333333333333</v>
      </c>
      <c r="P107" s="44">
        <v>7</v>
      </c>
      <c r="Q107" s="44">
        <v>7.25</v>
      </c>
      <c r="R107" s="44">
        <v>8</v>
      </c>
      <c r="S107" s="45">
        <v>7</v>
      </c>
      <c r="U107" s="32">
        <f t="shared" si="27"/>
        <v>0.85</v>
      </c>
      <c r="V107" s="32">
        <f t="shared" si="28"/>
        <v>0.75</v>
      </c>
      <c r="W107" s="32">
        <f t="shared" si="29"/>
        <v>0.7</v>
      </c>
      <c r="X107" s="32">
        <f t="shared" si="30"/>
        <v>0.76</v>
      </c>
      <c r="Y107" s="32">
        <f t="shared" si="31"/>
        <v>0.73333333333333328</v>
      </c>
      <c r="Z107" s="32">
        <f t="shared" si="32"/>
        <v>0.7</v>
      </c>
      <c r="AA107" s="32">
        <f t="shared" si="26"/>
        <v>0.72499999999999998</v>
      </c>
      <c r="AB107" s="32">
        <f t="shared" si="26"/>
        <v>0.8</v>
      </c>
      <c r="AC107" s="32">
        <f t="shared" si="26"/>
        <v>0.7</v>
      </c>
    </row>
    <row r="108" spans="1:29" x14ac:dyDescent="0.35">
      <c r="A108" s="35" t="s">
        <v>82</v>
      </c>
      <c r="B108" s="36" t="s">
        <v>83</v>
      </c>
      <c r="C108" s="32">
        <f t="shared" si="17"/>
        <v>0.63611111111111107</v>
      </c>
      <c r="D108" s="32">
        <f t="shared" si="18"/>
        <v>0.52666666666666662</v>
      </c>
      <c r="E108" s="32">
        <f t="shared" si="19"/>
        <v>0.55000000000000004</v>
      </c>
      <c r="F108" s="32">
        <f t="shared" si="19"/>
        <v>0.3</v>
      </c>
      <c r="G108" s="32">
        <f t="shared" si="19"/>
        <v>0.5</v>
      </c>
      <c r="H108" s="43"/>
      <c r="K108" s="44">
        <v>7.25</v>
      </c>
      <c r="L108" s="44">
        <v>6.5</v>
      </c>
      <c r="M108" s="44">
        <v>5.333333333333333</v>
      </c>
      <c r="N108" s="44">
        <v>5.8</v>
      </c>
      <c r="O108" s="44">
        <v>5.666666666666667</v>
      </c>
      <c r="P108" s="44">
        <v>4.333333333333333</v>
      </c>
      <c r="Q108" s="44">
        <v>5.5</v>
      </c>
      <c r="R108" s="44">
        <v>3</v>
      </c>
      <c r="S108" s="45">
        <v>5</v>
      </c>
      <c r="U108" s="32">
        <f t="shared" si="27"/>
        <v>0.72499999999999998</v>
      </c>
      <c r="V108" s="32">
        <f t="shared" si="28"/>
        <v>0.65</v>
      </c>
      <c r="W108" s="32">
        <f t="shared" si="29"/>
        <v>0.53333333333333333</v>
      </c>
      <c r="X108" s="32">
        <f t="shared" si="30"/>
        <v>0.57999999999999996</v>
      </c>
      <c r="Y108" s="32">
        <f t="shared" si="31"/>
        <v>0.56666666666666665</v>
      </c>
      <c r="Z108" s="32">
        <f t="shared" si="32"/>
        <v>0.43333333333333329</v>
      </c>
      <c r="AA108" s="32">
        <f t="shared" si="26"/>
        <v>0.55000000000000004</v>
      </c>
      <c r="AB108" s="32">
        <f t="shared" si="26"/>
        <v>0.3</v>
      </c>
      <c r="AC108" s="32">
        <f t="shared" si="26"/>
        <v>0.5</v>
      </c>
    </row>
    <row r="109" spans="1:29" x14ac:dyDescent="0.35">
      <c r="A109" s="35" t="s">
        <v>183</v>
      </c>
      <c r="B109" s="36" t="s">
        <v>268</v>
      </c>
      <c r="C109" s="32">
        <f t="shared" si="17"/>
        <v>0.36944444444444446</v>
      </c>
      <c r="D109" s="32">
        <f t="shared" si="18"/>
        <v>0.65277777777777779</v>
      </c>
      <c r="E109" s="32">
        <f t="shared" si="19"/>
        <v>0.57499999999999996</v>
      </c>
      <c r="F109" s="32">
        <f t="shared" si="19"/>
        <v>1</v>
      </c>
      <c r="G109" s="32">
        <f t="shared" si="19"/>
        <v>0.9</v>
      </c>
      <c r="H109" s="43"/>
      <c r="K109" s="44">
        <v>3.25</v>
      </c>
      <c r="L109" s="44">
        <v>2.5</v>
      </c>
      <c r="M109" s="44">
        <v>5.333333333333333</v>
      </c>
      <c r="N109" s="44">
        <v>5.25</v>
      </c>
      <c r="O109" s="44">
        <v>5</v>
      </c>
      <c r="P109" s="44">
        <v>9.3333333333333339</v>
      </c>
      <c r="Q109" s="44">
        <v>5.75</v>
      </c>
      <c r="R109" s="44">
        <v>10</v>
      </c>
      <c r="S109" s="45">
        <v>9</v>
      </c>
      <c r="U109" s="32">
        <f t="shared" si="27"/>
        <v>0.32500000000000001</v>
      </c>
      <c r="V109" s="32">
        <f t="shared" si="28"/>
        <v>0.25</v>
      </c>
      <c r="W109" s="32">
        <f t="shared" si="29"/>
        <v>0.53333333333333333</v>
      </c>
      <c r="X109" s="32">
        <f t="shared" si="30"/>
        <v>0.52500000000000002</v>
      </c>
      <c r="Y109" s="32">
        <f t="shared" si="31"/>
        <v>0.5</v>
      </c>
      <c r="Z109" s="32">
        <f t="shared" si="32"/>
        <v>0.93333333333333335</v>
      </c>
      <c r="AA109" s="32">
        <f t="shared" si="26"/>
        <v>0.57499999999999996</v>
      </c>
      <c r="AB109" s="32">
        <f t="shared" si="26"/>
        <v>1</v>
      </c>
      <c r="AC109" s="32">
        <f t="shared" si="26"/>
        <v>0.9</v>
      </c>
    </row>
    <row r="110" spans="1:29" x14ac:dyDescent="0.35">
      <c r="A110" s="35" t="s">
        <v>184</v>
      </c>
      <c r="B110" s="36" t="s">
        <v>269</v>
      </c>
      <c r="C110" s="32">
        <f t="shared" si="17"/>
        <v>0.8833333333333333</v>
      </c>
      <c r="D110" s="32">
        <f t="shared" si="18"/>
        <v>0.82666666666666677</v>
      </c>
      <c r="E110" s="32">
        <f t="shared" si="19"/>
        <v>0.82499999999999996</v>
      </c>
      <c r="F110" s="32">
        <f t="shared" si="19"/>
        <v>0.9</v>
      </c>
      <c r="G110" s="32">
        <f t="shared" si="19"/>
        <v>0.7</v>
      </c>
      <c r="H110" s="43"/>
      <c r="K110" s="44">
        <v>9.75</v>
      </c>
      <c r="L110" s="44">
        <v>8.5</v>
      </c>
      <c r="M110" s="44">
        <v>8.25</v>
      </c>
      <c r="N110" s="44">
        <v>8.8000000000000007</v>
      </c>
      <c r="O110" s="44">
        <v>8</v>
      </c>
      <c r="P110" s="44">
        <v>8</v>
      </c>
      <c r="Q110" s="44">
        <v>8.25</v>
      </c>
      <c r="R110" s="44">
        <v>9</v>
      </c>
      <c r="S110" s="45">
        <v>7</v>
      </c>
      <c r="U110" s="32">
        <f t="shared" si="27"/>
        <v>0.97499999999999998</v>
      </c>
      <c r="V110" s="32">
        <f t="shared" si="28"/>
        <v>0.85</v>
      </c>
      <c r="W110" s="32">
        <f t="shared" si="29"/>
        <v>0.82499999999999996</v>
      </c>
      <c r="X110" s="32">
        <f t="shared" si="30"/>
        <v>0.88000000000000012</v>
      </c>
      <c r="Y110" s="32">
        <f t="shared" si="31"/>
        <v>0.8</v>
      </c>
      <c r="Z110" s="32">
        <f t="shared" si="32"/>
        <v>0.8</v>
      </c>
      <c r="AA110" s="32">
        <f t="shared" si="26"/>
        <v>0.82499999999999996</v>
      </c>
      <c r="AB110" s="32">
        <f t="shared" si="26"/>
        <v>0.9</v>
      </c>
      <c r="AC110" s="32">
        <f t="shared" si="26"/>
        <v>0.7</v>
      </c>
    </row>
    <row r="111" spans="1:29" x14ac:dyDescent="0.35">
      <c r="A111" s="35" t="s">
        <v>185</v>
      </c>
      <c r="B111" s="36" t="s">
        <v>270</v>
      </c>
      <c r="C111" s="32">
        <f t="shared" si="17"/>
        <v>0.9</v>
      </c>
      <c r="D111" s="32">
        <f t="shared" si="18"/>
        <v>0.78222222222222226</v>
      </c>
      <c r="E111" s="32">
        <f t="shared" si="19"/>
        <v>0.92500000000000004</v>
      </c>
      <c r="F111" s="32">
        <f t="shared" si="19"/>
        <v>0.9</v>
      </c>
      <c r="G111" s="32">
        <f t="shared" si="19"/>
        <v>0.7</v>
      </c>
      <c r="H111" s="43"/>
      <c r="K111" s="44">
        <v>9.5</v>
      </c>
      <c r="L111" s="44">
        <v>9.5</v>
      </c>
      <c r="M111" s="44">
        <v>8</v>
      </c>
      <c r="N111" s="44">
        <v>8.8000000000000007</v>
      </c>
      <c r="O111" s="44">
        <v>7.333333333333333</v>
      </c>
      <c r="P111" s="44">
        <v>7.333333333333333</v>
      </c>
      <c r="Q111" s="44">
        <v>9.25</v>
      </c>
      <c r="R111" s="44">
        <v>9</v>
      </c>
      <c r="S111" s="45">
        <v>7</v>
      </c>
      <c r="U111" s="32">
        <f t="shared" si="27"/>
        <v>0.95</v>
      </c>
      <c r="V111" s="32">
        <f t="shared" si="28"/>
        <v>0.95</v>
      </c>
      <c r="W111" s="32">
        <f t="shared" si="29"/>
        <v>0.8</v>
      </c>
      <c r="X111" s="32">
        <f t="shared" si="30"/>
        <v>0.88000000000000012</v>
      </c>
      <c r="Y111" s="32">
        <f t="shared" si="31"/>
        <v>0.73333333333333328</v>
      </c>
      <c r="Z111" s="32">
        <f t="shared" si="32"/>
        <v>0.73333333333333328</v>
      </c>
      <c r="AA111" s="32">
        <f t="shared" si="26"/>
        <v>0.92500000000000004</v>
      </c>
      <c r="AB111" s="32">
        <f t="shared" si="26"/>
        <v>0.9</v>
      </c>
      <c r="AC111" s="32">
        <f t="shared" si="26"/>
        <v>0.7</v>
      </c>
    </row>
    <row r="112" spans="1:29" x14ac:dyDescent="0.35">
      <c r="A112" s="35" t="s">
        <v>84</v>
      </c>
      <c r="B112" s="36" t="s">
        <v>85</v>
      </c>
      <c r="C112" s="32">
        <f t="shared" si="17"/>
        <v>0.15</v>
      </c>
      <c r="D112" s="32">
        <f t="shared" si="18"/>
        <v>0.16888888888888889</v>
      </c>
      <c r="E112" s="32">
        <f t="shared" si="19"/>
        <v>0.1</v>
      </c>
      <c r="F112" s="32">
        <f t="shared" si="19"/>
        <v>0.2</v>
      </c>
      <c r="G112" s="32">
        <f t="shared" si="19"/>
        <v>0.1</v>
      </c>
      <c r="H112" s="43"/>
      <c r="K112" s="44">
        <v>1.5</v>
      </c>
      <c r="L112" s="44">
        <v>1</v>
      </c>
      <c r="M112" s="44">
        <v>2</v>
      </c>
      <c r="N112" s="44">
        <v>2.4</v>
      </c>
      <c r="O112" s="44">
        <v>1.6666666666666667</v>
      </c>
      <c r="P112" s="44">
        <v>1</v>
      </c>
      <c r="Q112" s="44">
        <v>1</v>
      </c>
      <c r="R112" s="44">
        <v>2</v>
      </c>
      <c r="S112" s="45">
        <v>1</v>
      </c>
      <c r="U112" s="32">
        <f t="shared" si="27"/>
        <v>0.15</v>
      </c>
      <c r="V112" s="32">
        <f t="shared" si="28"/>
        <v>0.1</v>
      </c>
      <c r="W112" s="32">
        <f t="shared" si="29"/>
        <v>0.2</v>
      </c>
      <c r="X112" s="32">
        <f t="shared" si="30"/>
        <v>0.24</v>
      </c>
      <c r="Y112" s="32">
        <f t="shared" si="31"/>
        <v>0.16666666666666669</v>
      </c>
      <c r="Z112" s="32">
        <f t="shared" si="32"/>
        <v>0.1</v>
      </c>
      <c r="AA112" s="32">
        <f t="shared" si="26"/>
        <v>0.1</v>
      </c>
      <c r="AB112" s="32">
        <f t="shared" si="26"/>
        <v>0.2</v>
      </c>
      <c r="AC112" s="32">
        <f t="shared" si="26"/>
        <v>0.1</v>
      </c>
    </row>
    <row r="113" spans="1:29" x14ac:dyDescent="0.35">
      <c r="A113" s="35" t="s">
        <v>86</v>
      </c>
      <c r="B113" s="36" t="s">
        <v>87</v>
      </c>
      <c r="C113" s="32">
        <f t="shared" si="17"/>
        <v>0.76666666666666672</v>
      </c>
      <c r="D113" s="32">
        <f t="shared" si="18"/>
        <v>0.68666666666666654</v>
      </c>
      <c r="E113" s="32">
        <f t="shared" si="19"/>
        <v>0.72499999999999998</v>
      </c>
      <c r="F113" s="32">
        <f t="shared" si="19"/>
        <v>0.9</v>
      </c>
      <c r="G113" s="32">
        <f t="shared" si="19"/>
        <v>0.5</v>
      </c>
      <c r="H113" s="43"/>
      <c r="K113" s="44">
        <v>7.75</v>
      </c>
      <c r="L113" s="44">
        <v>8</v>
      </c>
      <c r="M113" s="44">
        <v>7.25</v>
      </c>
      <c r="N113" s="44">
        <v>7.6</v>
      </c>
      <c r="O113" s="44">
        <v>7.333333333333333</v>
      </c>
      <c r="P113" s="44">
        <v>5.666666666666667</v>
      </c>
      <c r="Q113" s="44">
        <v>7.25</v>
      </c>
      <c r="R113" s="44">
        <v>9</v>
      </c>
      <c r="S113" s="45">
        <v>5</v>
      </c>
      <c r="U113" s="32">
        <f t="shared" si="27"/>
        <v>0.77500000000000002</v>
      </c>
      <c r="V113" s="32">
        <f t="shared" si="28"/>
        <v>0.8</v>
      </c>
      <c r="W113" s="32">
        <f t="shared" si="29"/>
        <v>0.72499999999999998</v>
      </c>
      <c r="X113" s="32">
        <f t="shared" si="30"/>
        <v>0.76</v>
      </c>
      <c r="Y113" s="32">
        <f t="shared" si="31"/>
        <v>0.73333333333333328</v>
      </c>
      <c r="Z113" s="32">
        <f t="shared" si="32"/>
        <v>0.56666666666666665</v>
      </c>
      <c r="AA113" s="32">
        <f t="shared" si="26"/>
        <v>0.72499999999999998</v>
      </c>
      <c r="AB113" s="32">
        <f t="shared" si="26"/>
        <v>0.9</v>
      </c>
      <c r="AC113" s="32">
        <f t="shared" si="26"/>
        <v>0.5</v>
      </c>
    </row>
    <row r="114" spans="1:29" x14ac:dyDescent="0.35">
      <c r="A114" s="35" t="s">
        <v>115</v>
      </c>
      <c r="B114" s="36" t="s">
        <v>294</v>
      </c>
      <c r="C114" s="32">
        <f t="shared" si="17"/>
        <v>0.80833333333333324</v>
      </c>
      <c r="D114" s="32">
        <f t="shared" si="18"/>
        <v>0.79555555555555557</v>
      </c>
      <c r="E114" s="32">
        <f t="shared" si="19"/>
        <v>0.82499999999999996</v>
      </c>
      <c r="F114" s="32">
        <f t="shared" si="19"/>
        <v>0.9</v>
      </c>
      <c r="G114" s="32">
        <f t="shared" si="19"/>
        <v>0.7</v>
      </c>
      <c r="H114" s="43"/>
      <c r="K114" s="44">
        <v>8.25</v>
      </c>
      <c r="L114" s="44">
        <v>8.5</v>
      </c>
      <c r="M114" s="44">
        <v>7.5</v>
      </c>
      <c r="N114" s="44">
        <v>8.1999999999999993</v>
      </c>
      <c r="O114" s="44">
        <v>7.666666666666667</v>
      </c>
      <c r="P114" s="44">
        <v>8</v>
      </c>
      <c r="Q114" s="44">
        <v>8.25</v>
      </c>
      <c r="R114" s="44">
        <v>9</v>
      </c>
      <c r="S114" s="45">
        <v>7</v>
      </c>
      <c r="U114" s="32">
        <f t="shared" si="27"/>
        <v>0.82499999999999996</v>
      </c>
      <c r="V114" s="32">
        <f t="shared" si="28"/>
        <v>0.85</v>
      </c>
      <c r="W114" s="32">
        <f t="shared" si="29"/>
        <v>0.75</v>
      </c>
      <c r="X114" s="32">
        <f t="shared" si="30"/>
        <v>0.82</v>
      </c>
      <c r="Y114" s="32">
        <f t="shared" si="31"/>
        <v>0.76666666666666672</v>
      </c>
      <c r="Z114" s="32">
        <f t="shared" si="32"/>
        <v>0.8</v>
      </c>
      <c r="AA114" s="32">
        <f t="shared" si="26"/>
        <v>0.82499999999999996</v>
      </c>
      <c r="AB114" s="32">
        <f t="shared" si="26"/>
        <v>0.9</v>
      </c>
      <c r="AC114" s="32">
        <f t="shared" si="26"/>
        <v>0.7</v>
      </c>
    </row>
    <row r="115" spans="1:29" x14ac:dyDescent="0.35">
      <c r="A115" s="35" t="s">
        <v>88</v>
      </c>
      <c r="B115" s="36" t="s">
        <v>484</v>
      </c>
      <c r="C115" s="32">
        <f t="shared" si="17"/>
        <v>0.2805555555555555</v>
      </c>
      <c r="D115" s="32">
        <f t="shared" si="18"/>
        <v>0.28888888888888892</v>
      </c>
      <c r="E115" s="32">
        <f t="shared" si="19"/>
        <v>0.27500000000000002</v>
      </c>
      <c r="F115" s="32">
        <f t="shared" si="19"/>
        <v>0.3</v>
      </c>
      <c r="G115" s="32">
        <f t="shared" si="19"/>
        <v>0.2</v>
      </c>
      <c r="H115" s="43"/>
      <c r="K115" s="44">
        <v>2.75</v>
      </c>
      <c r="L115" s="44">
        <v>3</v>
      </c>
      <c r="M115" s="44">
        <v>2.6666666666666665</v>
      </c>
      <c r="N115" s="44">
        <v>3</v>
      </c>
      <c r="O115" s="44">
        <v>3</v>
      </c>
      <c r="P115" s="44">
        <v>2.6666666666666665</v>
      </c>
      <c r="Q115" s="44">
        <v>2.75</v>
      </c>
      <c r="R115" s="44">
        <v>3</v>
      </c>
      <c r="S115" s="45">
        <v>2</v>
      </c>
      <c r="U115" s="32">
        <f t="shared" si="27"/>
        <v>0.27500000000000002</v>
      </c>
      <c r="V115" s="32">
        <f t="shared" si="28"/>
        <v>0.3</v>
      </c>
      <c r="W115" s="32">
        <f t="shared" si="29"/>
        <v>0.26666666666666666</v>
      </c>
      <c r="X115" s="32">
        <f t="shared" si="30"/>
        <v>0.3</v>
      </c>
      <c r="Y115" s="32">
        <f t="shared" si="31"/>
        <v>0.3</v>
      </c>
      <c r="Z115" s="32">
        <f t="shared" si="32"/>
        <v>0.26666666666666666</v>
      </c>
      <c r="AA115" s="32">
        <f t="shared" si="26"/>
        <v>0.27500000000000002</v>
      </c>
      <c r="AB115" s="32">
        <f t="shared" si="26"/>
        <v>0.3</v>
      </c>
      <c r="AC115" s="32">
        <f t="shared" si="26"/>
        <v>0.2</v>
      </c>
    </row>
    <row r="116" spans="1:29" x14ac:dyDescent="0.35">
      <c r="A116" s="35" t="s">
        <v>186</v>
      </c>
      <c r="B116" s="36" t="s">
        <v>272</v>
      </c>
      <c r="C116" s="32">
        <f t="shared" si="17"/>
        <v>0.42777777777777776</v>
      </c>
      <c r="D116" s="32">
        <f t="shared" si="18"/>
        <v>0.45555555555555555</v>
      </c>
      <c r="E116" s="32">
        <f t="shared" si="19"/>
        <v>0.32500000000000001</v>
      </c>
      <c r="F116" s="32">
        <f t="shared" si="19"/>
        <v>0.8</v>
      </c>
      <c r="G116" s="32">
        <f t="shared" si="19"/>
        <v>0.4</v>
      </c>
      <c r="H116" s="43"/>
      <c r="K116" s="44">
        <v>4.5</v>
      </c>
      <c r="L116" s="44">
        <v>3</v>
      </c>
      <c r="M116" s="44">
        <v>5.333333333333333</v>
      </c>
      <c r="N116" s="44">
        <v>4</v>
      </c>
      <c r="O116" s="44">
        <v>4.666666666666667</v>
      </c>
      <c r="P116" s="44">
        <v>5</v>
      </c>
      <c r="Q116" s="44">
        <v>3.25</v>
      </c>
      <c r="R116" s="44">
        <v>8</v>
      </c>
      <c r="S116" s="45">
        <v>4</v>
      </c>
      <c r="U116" s="32">
        <f t="shared" si="27"/>
        <v>0.45</v>
      </c>
      <c r="V116" s="32">
        <f t="shared" si="28"/>
        <v>0.3</v>
      </c>
      <c r="W116" s="32">
        <f t="shared" si="29"/>
        <v>0.53333333333333333</v>
      </c>
      <c r="X116" s="32">
        <f t="shared" si="30"/>
        <v>0.4</v>
      </c>
      <c r="Y116" s="32">
        <f t="shared" si="31"/>
        <v>0.46666666666666667</v>
      </c>
      <c r="Z116" s="32">
        <f t="shared" si="32"/>
        <v>0.5</v>
      </c>
      <c r="AA116" s="32">
        <f t="shared" si="26"/>
        <v>0.32500000000000001</v>
      </c>
      <c r="AB116" s="32">
        <f t="shared" si="26"/>
        <v>0.8</v>
      </c>
      <c r="AC116" s="32">
        <f t="shared" si="26"/>
        <v>0.4</v>
      </c>
    </row>
    <row r="117" spans="1:29" x14ac:dyDescent="0.35">
      <c r="A117" s="35" t="s">
        <v>89</v>
      </c>
      <c r="B117" s="36" t="s">
        <v>90</v>
      </c>
      <c r="C117" s="32">
        <f t="shared" si="17"/>
        <v>0.24722222222222223</v>
      </c>
      <c r="D117" s="32">
        <f t="shared" si="18"/>
        <v>0.20000000000000004</v>
      </c>
      <c r="E117" s="32">
        <f t="shared" si="19"/>
        <v>0.2</v>
      </c>
      <c r="F117" s="32">
        <f t="shared" si="19"/>
        <v>0.2</v>
      </c>
      <c r="G117" s="32">
        <f t="shared" si="19"/>
        <v>0.2</v>
      </c>
      <c r="H117" s="43"/>
      <c r="K117" s="44">
        <v>2.75</v>
      </c>
      <c r="L117" s="44">
        <v>2</v>
      </c>
      <c r="M117" s="44">
        <v>2.6666666666666665</v>
      </c>
      <c r="N117" s="44">
        <v>2</v>
      </c>
      <c r="O117" s="44">
        <v>2</v>
      </c>
      <c r="P117" s="44">
        <v>2</v>
      </c>
      <c r="Q117" s="44">
        <v>2</v>
      </c>
      <c r="R117" s="44">
        <v>2</v>
      </c>
      <c r="S117" s="45">
        <v>2</v>
      </c>
      <c r="U117" s="32">
        <f t="shared" si="27"/>
        <v>0.27500000000000002</v>
      </c>
      <c r="V117" s="32">
        <f t="shared" si="28"/>
        <v>0.2</v>
      </c>
      <c r="W117" s="32">
        <f t="shared" si="29"/>
        <v>0.26666666666666666</v>
      </c>
      <c r="X117" s="32">
        <f t="shared" si="30"/>
        <v>0.2</v>
      </c>
      <c r="Y117" s="32">
        <f t="shared" si="31"/>
        <v>0.2</v>
      </c>
      <c r="Z117" s="32">
        <f t="shared" si="32"/>
        <v>0.2</v>
      </c>
      <c r="AA117" s="32">
        <f t="shared" si="26"/>
        <v>0.2</v>
      </c>
      <c r="AB117" s="32">
        <f t="shared" si="26"/>
        <v>0.2</v>
      </c>
      <c r="AC117" s="32">
        <f t="shared" si="26"/>
        <v>0.2</v>
      </c>
    </row>
    <row r="118" spans="1:29" x14ac:dyDescent="0.35">
      <c r="A118" s="35" t="s">
        <v>187</v>
      </c>
      <c r="B118" s="36" t="s">
        <v>273</v>
      </c>
      <c r="C118" s="32">
        <f t="shared" si="17"/>
        <v>0.15833333333333335</v>
      </c>
      <c r="D118" s="32">
        <f t="shared" si="18"/>
        <v>0.13333333333333333</v>
      </c>
      <c r="E118" s="32">
        <f t="shared" si="19"/>
        <v>0.15</v>
      </c>
      <c r="F118" s="32">
        <f t="shared" si="19"/>
        <v>0.2</v>
      </c>
      <c r="G118" s="32">
        <f t="shared" si="19"/>
        <v>0.1</v>
      </c>
      <c r="H118" s="43"/>
      <c r="K118" s="44">
        <v>1.75</v>
      </c>
      <c r="L118" s="44">
        <v>1</v>
      </c>
      <c r="M118" s="44">
        <v>2</v>
      </c>
      <c r="N118" s="44">
        <v>1</v>
      </c>
      <c r="O118" s="44">
        <v>1</v>
      </c>
      <c r="P118" s="44">
        <v>2</v>
      </c>
      <c r="Q118" s="44">
        <v>1.5</v>
      </c>
      <c r="R118" s="44">
        <v>2</v>
      </c>
      <c r="S118" s="45">
        <v>1</v>
      </c>
      <c r="U118" s="32">
        <f t="shared" si="27"/>
        <v>0.17499999999999999</v>
      </c>
      <c r="V118" s="32">
        <f t="shared" si="28"/>
        <v>0.1</v>
      </c>
      <c r="W118" s="32">
        <f t="shared" si="29"/>
        <v>0.2</v>
      </c>
      <c r="X118" s="32">
        <f t="shared" si="30"/>
        <v>0.1</v>
      </c>
      <c r="Y118" s="32">
        <f t="shared" si="31"/>
        <v>0.1</v>
      </c>
      <c r="Z118" s="32">
        <f t="shared" si="32"/>
        <v>0.2</v>
      </c>
      <c r="AA118" s="32">
        <f t="shared" si="26"/>
        <v>0.15</v>
      </c>
      <c r="AB118" s="32">
        <f t="shared" si="26"/>
        <v>0.2</v>
      </c>
      <c r="AC118" s="32">
        <f t="shared" si="26"/>
        <v>0.1</v>
      </c>
    </row>
    <row r="119" spans="1:29" x14ac:dyDescent="0.35">
      <c r="A119" s="35" t="s">
        <v>116</v>
      </c>
      <c r="B119" s="36" t="s">
        <v>274</v>
      </c>
      <c r="C119" s="32">
        <f t="shared" si="17"/>
        <v>0.92499999999999993</v>
      </c>
      <c r="D119" s="32">
        <f t="shared" si="18"/>
        <v>0.88444444444444448</v>
      </c>
      <c r="E119" s="32">
        <f t="shared" si="19"/>
        <v>1</v>
      </c>
      <c r="F119" s="32">
        <f t="shared" si="19"/>
        <v>0.9</v>
      </c>
      <c r="G119" s="32">
        <f t="shared" si="19"/>
        <v>0.9</v>
      </c>
      <c r="H119" s="43"/>
      <c r="K119" s="44">
        <v>9.75</v>
      </c>
      <c r="L119" s="44">
        <v>9.5</v>
      </c>
      <c r="M119" s="44">
        <v>8.5</v>
      </c>
      <c r="N119" s="44">
        <v>9.1999999999999993</v>
      </c>
      <c r="O119" s="44">
        <v>8.6666666666666661</v>
      </c>
      <c r="P119" s="44">
        <v>8.6666666666666661</v>
      </c>
      <c r="Q119" s="44">
        <v>10</v>
      </c>
      <c r="R119" s="44">
        <v>9</v>
      </c>
      <c r="S119" s="45">
        <v>9</v>
      </c>
      <c r="U119" s="32">
        <f t="shared" si="27"/>
        <v>0.97499999999999998</v>
      </c>
      <c r="V119" s="32">
        <f t="shared" si="28"/>
        <v>0.95</v>
      </c>
      <c r="W119" s="32">
        <f t="shared" si="29"/>
        <v>0.85</v>
      </c>
      <c r="X119" s="32">
        <f t="shared" si="30"/>
        <v>0.91999999999999993</v>
      </c>
      <c r="Y119" s="32">
        <f t="shared" si="31"/>
        <v>0.86666666666666659</v>
      </c>
      <c r="Z119" s="32">
        <f t="shared" si="32"/>
        <v>0.86666666666666659</v>
      </c>
      <c r="AA119" s="32">
        <f t="shared" si="26"/>
        <v>1</v>
      </c>
      <c r="AB119" s="32">
        <f t="shared" si="26"/>
        <v>0.9</v>
      </c>
      <c r="AC119" s="32">
        <f t="shared" si="26"/>
        <v>0.9</v>
      </c>
    </row>
    <row r="120" spans="1:29" x14ac:dyDescent="0.35">
      <c r="A120" s="35" t="s">
        <v>188</v>
      </c>
      <c r="B120" s="36" t="s">
        <v>275</v>
      </c>
      <c r="C120" s="32">
        <f t="shared" si="17"/>
        <v>0.25</v>
      </c>
      <c r="D120" s="32">
        <f t="shared" si="18"/>
        <v>0.32666666666666666</v>
      </c>
      <c r="E120" s="32">
        <f t="shared" si="19"/>
        <v>0.27500000000000002</v>
      </c>
      <c r="F120" s="32">
        <f t="shared" si="19"/>
        <v>0.4</v>
      </c>
      <c r="G120" s="32">
        <f t="shared" si="19"/>
        <v>0.2</v>
      </c>
      <c r="H120" s="43"/>
      <c r="K120" s="44">
        <v>2.5</v>
      </c>
      <c r="L120" s="44">
        <v>2</v>
      </c>
      <c r="M120" s="44">
        <v>3</v>
      </c>
      <c r="N120" s="44">
        <v>2.8</v>
      </c>
      <c r="O120" s="44">
        <v>3.6666666666666665</v>
      </c>
      <c r="P120" s="44">
        <v>3.3333333333333335</v>
      </c>
      <c r="Q120" s="44">
        <v>2.75</v>
      </c>
      <c r="R120" s="44">
        <v>4</v>
      </c>
      <c r="S120" s="45">
        <v>2</v>
      </c>
      <c r="U120" s="32">
        <f t="shared" si="27"/>
        <v>0.25</v>
      </c>
      <c r="V120" s="32">
        <f t="shared" si="28"/>
        <v>0.2</v>
      </c>
      <c r="W120" s="32">
        <f t="shared" si="29"/>
        <v>0.3</v>
      </c>
      <c r="X120" s="32">
        <f t="shared" si="30"/>
        <v>0.27999999999999997</v>
      </c>
      <c r="Y120" s="32">
        <f t="shared" si="31"/>
        <v>0.36666666666666664</v>
      </c>
      <c r="Z120" s="32">
        <f t="shared" si="32"/>
        <v>0.33333333333333337</v>
      </c>
      <c r="AA120" s="32">
        <f t="shared" si="26"/>
        <v>0.27500000000000002</v>
      </c>
      <c r="AB120" s="32">
        <f t="shared" si="26"/>
        <v>0.4</v>
      </c>
      <c r="AC120" s="32">
        <f t="shared" si="26"/>
        <v>0.2</v>
      </c>
    </row>
    <row r="121" spans="1:29" x14ac:dyDescent="0.35">
      <c r="A121" s="35" t="s">
        <v>92</v>
      </c>
      <c r="B121" s="36" t="s">
        <v>93</v>
      </c>
      <c r="C121" s="32">
        <f t="shared" si="17"/>
        <v>0.6</v>
      </c>
      <c r="D121" s="32">
        <f t="shared" si="18"/>
        <v>0.51555555555555543</v>
      </c>
      <c r="E121" s="32">
        <f t="shared" si="19"/>
        <v>0.55000000000000004</v>
      </c>
      <c r="F121" s="32">
        <f t="shared" si="19"/>
        <v>0.5</v>
      </c>
      <c r="G121" s="32">
        <f t="shared" si="19"/>
        <v>0.4</v>
      </c>
      <c r="H121" s="43"/>
      <c r="K121" s="44">
        <v>6.75</v>
      </c>
      <c r="L121" s="44">
        <v>6</v>
      </c>
      <c r="M121" s="44">
        <v>5.25</v>
      </c>
      <c r="N121" s="44">
        <v>5.8</v>
      </c>
      <c r="O121" s="44">
        <v>5.666666666666667</v>
      </c>
      <c r="P121" s="44">
        <v>4</v>
      </c>
      <c r="Q121" s="44">
        <v>5.5</v>
      </c>
      <c r="R121" s="44">
        <v>5</v>
      </c>
      <c r="S121" s="45">
        <v>4</v>
      </c>
      <c r="U121" s="32">
        <f t="shared" si="27"/>
        <v>0.67500000000000004</v>
      </c>
      <c r="V121" s="32">
        <f t="shared" si="28"/>
        <v>0.6</v>
      </c>
      <c r="W121" s="32">
        <f t="shared" si="29"/>
        <v>0.52500000000000002</v>
      </c>
      <c r="X121" s="32">
        <f t="shared" si="30"/>
        <v>0.57999999999999996</v>
      </c>
      <c r="Y121" s="32">
        <f t="shared" si="31"/>
        <v>0.56666666666666665</v>
      </c>
      <c r="Z121" s="32">
        <f t="shared" si="32"/>
        <v>0.4</v>
      </c>
      <c r="AA121" s="32">
        <f t="shared" si="26"/>
        <v>0.55000000000000004</v>
      </c>
      <c r="AB121" s="32">
        <f t="shared" si="26"/>
        <v>0.5</v>
      </c>
      <c r="AC121" s="32">
        <f t="shared" si="26"/>
        <v>0.4</v>
      </c>
    </row>
    <row r="122" spans="1:29" x14ac:dyDescent="0.35">
      <c r="A122" s="35" t="s">
        <v>189</v>
      </c>
      <c r="B122" s="36" t="s">
        <v>276</v>
      </c>
      <c r="C122" s="32">
        <f t="shared" si="17"/>
        <v>0.21666666666666667</v>
      </c>
      <c r="D122" s="32">
        <f t="shared" si="18"/>
        <v>0.39111111111111113</v>
      </c>
      <c r="E122" s="32">
        <f t="shared" si="19"/>
        <v>0.32500000000000001</v>
      </c>
      <c r="F122" s="32">
        <f t="shared" si="19"/>
        <v>0.6</v>
      </c>
      <c r="G122" s="32">
        <f t="shared" si="19"/>
        <v>0.5</v>
      </c>
      <c r="H122" s="43"/>
      <c r="K122" s="44">
        <v>1.5</v>
      </c>
      <c r="L122" s="44">
        <v>1</v>
      </c>
      <c r="M122" s="44">
        <v>4</v>
      </c>
      <c r="N122" s="44">
        <v>2.4</v>
      </c>
      <c r="O122" s="44">
        <v>4.666666666666667</v>
      </c>
      <c r="P122" s="44">
        <v>4.666666666666667</v>
      </c>
      <c r="Q122" s="44">
        <v>3.25</v>
      </c>
      <c r="R122" s="44">
        <v>6</v>
      </c>
      <c r="S122" s="45">
        <v>5</v>
      </c>
      <c r="U122" s="32">
        <f t="shared" si="27"/>
        <v>0.15</v>
      </c>
      <c r="V122" s="32">
        <f t="shared" si="28"/>
        <v>0.1</v>
      </c>
      <c r="W122" s="32">
        <f t="shared" si="29"/>
        <v>0.4</v>
      </c>
      <c r="X122" s="32">
        <f t="shared" si="30"/>
        <v>0.24</v>
      </c>
      <c r="Y122" s="32">
        <f t="shared" si="31"/>
        <v>0.46666666666666667</v>
      </c>
      <c r="Z122" s="32">
        <f t="shared" si="32"/>
        <v>0.46666666666666667</v>
      </c>
      <c r="AA122" s="32">
        <f t="shared" si="26"/>
        <v>0.32500000000000001</v>
      </c>
      <c r="AB122" s="32">
        <f t="shared" si="26"/>
        <v>0.6</v>
      </c>
      <c r="AC122" s="32">
        <f t="shared" si="26"/>
        <v>0.5</v>
      </c>
    </row>
    <row r="123" spans="1:29" x14ac:dyDescent="0.35">
      <c r="A123" s="35" t="s">
        <v>94</v>
      </c>
      <c r="B123" s="36" t="s">
        <v>95</v>
      </c>
      <c r="C123" s="32">
        <f t="shared" si="17"/>
        <v>0.40833333333333338</v>
      </c>
      <c r="D123" s="32">
        <f t="shared" si="18"/>
        <v>0.4777777777777778</v>
      </c>
      <c r="E123" s="32">
        <f t="shared" si="19"/>
        <v>0.4</v>
      </c>
      <c r="F123" s="32">
        <f t="shared" si="19"/>
        <v>0.4</v>
      </c>
      <c r="G123" s="32">
        <f t="shared" si="19"/>
        <v>0.4</v>
      </c>
      <c r="H123" s="43"/>
      <c r="K123" s="44">
        <v>4.25</v>
      </c>
      <c r="L123" s="44">
        <v>3</v>
      </c>
      <c r="M123" s="44">
        <v>5</v>
      </c>
      <c r="N123" s="44">
        <v>5</v>
      </c>
      <c r="O123" s="44">
        <v>4.666666666666667</v>
      </c>
      <c r="P123" s="44">
        <v>4.666666666666667</v>
      </c>
      <c r="Q123" s="44">
        <v>4</v>
      </c>
      <c r="R123" s="44">
        <v>4</v>
      </c>
      <c r="S123" s="45">
        <v>4</v>
      </c>
      <c r="U123" s="32">
        <f t="shared" si="27"/>
        <v>0.42499999999999999</v>
      </c>
      <c r="V123" s="32">
        <f t="shared" si="28"/>
        <v>0.3</v>
      </c>
      <c r="W123" s="32">
        <f t="shared" si="29"/>
        <v>0.5</v>
      </c>
      <c r="X123" s="32">
        <f t="shared" si="30"/>
        <v>0.5</v>
      </c>
      <c r="Y123" s="32">
        <f t="shared" si="31"/>
        <v>0.46666666666666667</v>
      </c>
      <c r="Z123" s="32">
        <f t="shared" si="32"/>
        <v>0.46666666666666667</v>
      </c>
      <c r="AA123" s="32">
        <f t="shared" si="26"/>
        <v>0.4</v>
      </c>
      <c r="AB123" s="32">
        <f t="shared" si="26"/>
        <v>0.4</v>
      </c>
      <c r="AC123" s="32">
        <f t="shared" si="26"/>
        <v>0.4</v>
      </c>
    </row>
    <row r="124" spans="1:29" x14ac:dyDescent="0.35">
      <c r="A124" s="35" t="s">
        <v>96</v>
      </c>
      <c r="B124" s="36" t="s">
        <v>97</v>
      </c>
      <c r="C124" s="32">
        <f t="shared" si="17"/>
        <v>0.6166666666666667</v>
      </c>
      <c r="D124" s="32">
        <f t="shared" si="18"/>
        <v>0.55777777777777782</v>
      </c>
      <c r="E124" s="32">
        <f t="shared" si="19"/>
        <v>0.55000000000000004</v>
      </c>
      <c r="F124" s="32">
        <f t="shared" si="19"/>
        <v>0.5</v>
      </c>
      <c r="G124" s="32">
        <f t="shared" si="19"/>
        <v>0.3</v>
      </c>
      <c r="H124" s="43"/>
      <c r="K124" s="44">
        <v>7.5</v>
      </c>
      <c r="L124" s="44">
        <v>5.5</v>
      </c>
      <c r="M124" s="44">
        <v>5.5</v>
      </c>
      <c r="N124" s="44">
        <v>6.4</v>
      </c>
      <c r="O124" s="44">
        <v>5.333333333333333</v>
      </c>
      <c r="P124" s="44">
        <v>5</v>
      </c>
      <c r="Q124" s="44">
        <v>5.5</v>
      </c>
      <c r="R124" s="44">
        <v>5</v>
      </c>
      <c r="S124" s="45">
        <v>3</v>
      </c>
      <c r="U124" s="32">
        <f t="shared" si="27"/>
        <v>0.75</v>
      </c>
      <c r="V124" s="32">
        <f t="shared" si="28"/>
        <v>0.55000000000000004</v>
      </c>
      <c r="W124" s="32">
        <f t="shared" si="29"/>
        <v>0.55000000000000004</v>
      </c>
      <c r="X124" s="32">
        <f t="shared" si="30"/>
        <v>0.64</v>
      </c>
      <c r="Y124" s="32">
        <f t="shared" si="31"/>
        <v>0.53333333333333333</v>
      </c>
      <c r="Z124" s="32">
        <f t="shared" si="32"/>
        <v>0.5</v>
      </c>
      <c r="AA124" s="32">
        <f t="shared" si="26"/>
        <v>0.55000000000000004</v>
      </c>
      <c r="AB124" s="32">
        <f t="shared" si="26"/>
        <v>0.5</v>
      </c>
      <c r="AC124" s="32">
        <f t="shared" si="26"/>
        <v>0.3</v>
      </c>
    </row>
    <row r="125" spans="1:29" x14ac:dyDescent="0.35">
      <c r="A125" s="35" t="s">
        <v>190</v>
      </c>
      <c r="B125" s="36" t="s">
        <v>277</v>
      </c>
      <c r="C125" s="32">
        <f t="shared" si="17"/>
        <v>0.74166666666666659</v>
      </c>
      <c r="D125" s="32">
        <f t="shared" si="18"/>
        <v>0.69111111111111112</v>
      </c>
      <c r="E125" s="32">
        <f t="shared" si="19"/>
        <v>0.625</v>
      </c>
      <c r="F125" s="32">
        <f t="shared" si="19"/>
        <v>0.8</v>
      </c>
      <c r="G125" s="32">
        <f t="shared" si="19"/>
        <v>0.5</v>
      </c>
      <c r="H125" s="43"/>
      <c r="K125" s="44">
        <v>7.25</v>
      </c>
      <c r="L125" s="44">
        <v>8</v>
      </c>
      <c r="M125" s="44">
        <v>7</v>
      </c>
      <c r="N125" s="44">
        <v>6.4</v>
      </c>
      <c r="O125" s="44">
        <v>7.666666666666667</v>
      </c>
      <c r="P125" s="44">
        <v>6.666666666666667</v>
      </c>
      <c r="Q125" s="44">
        <v>6.25</v>
      </c>
      <c r="R125" s="44">
        <v>8</v>
      </c>
      <c r="S125" s="45">
        <v>5</v>
      </c>
      <c r="U125" s="32">
        <f t="shared" si="27"/>
        <v>0.72499999999999998</v>
      </c>
      <c r="V125" s="32">
        <f t="shared" si="28"/>
        <v>0.8</v>
      </c>
      <c r="W125" s="32">
        <f t="shared" si="29"/>
        <v>0.7</v>
      </c>
      <c r="X125" s="32">
        <f t="shared" si="30"/>
        <v>0.64</v>
      </c>
      <c r="Y125" s="32">
        <f t="shared" si="31"/>
        <v>0.76666666666666672</v>
      </c>
      <c r="Z125" s="32">
        <f t="shared" si="32"/>
        <v>0.66666666666666674</v>
      </c>
      <c r="AA125" s="32">
        <f t="shared" si="26"/>
        <v>0.625</v>
      </c>
      <c r="AB125" s="32">
        <f t="shared" si="26"/>
        <v>0.8</v>
      </c>
      <c r="AC125" s="32">
        <f t="shared" si="26"/>
        <v>0.5</v>
      </c>
    </row>
    <row r="126" spans="1:29" x14ac:dyDescent="0.35">
      <c r="A126" s="35" t="s">
        <v>191</v>
      </c>
      <c r="B126" s="36" t="s">
        <v>278</v>
      </c>
      <c r="C126" s="32">
        <f t="shared" si="17"/>
        <v>0.13333333333333333</v>
      </c>
      <c r="D126" s="32">
        <f t="shared" si="18"/>
        <v>0.22888888888888892</v>
      </c>
      <c r="E126" s="32">
        <f t="shared" si="19"/>
        <v>0.22500000000000001</v>
      </c>
      <c r="F126" s="32">
        <f t="shared" si="19"/>
        <v>0.2</v>
      </c>
      <c r="G126" s="32">
        <f t="shared" si="19"/>
        <v>0.2</v>
      </c>
      <c r="H126" s="43"/>
      <c r="K126" s="44">
        <v>1</v>
      </c>
      <c r="L126" s="44">
        <v>1</v>
      </c>
      <c r="M126" s="44">
        <v>2</v>
      </c>
      <c r="N126" s="44">
        <v>2.2000000000000002</v>
      </c>
      <c r="O126" s="44">
        <v>2.6666666666666665</v>
      </c>
      <c r="P126" s="44">
        <v>2</v>
      </c>
      <c r="Q126" s="44">
        <v>2.25</v>
      </c>
      <c r="R126" s="44">
        <v>2</v>
      </c>
      <c r="S126" s="45">
        <v>2</v>
      </c>
      <c r="U126" s="32">
        <f t="shared" si="27"/>
        <v>0.1</v>
      </c>
      <c r="V126" s="32">
        <f t="shared" si="28"/>
        <v>0.1</v>
      </c>
      <c r="W126" s="32">
        <f t="shared" si="29"/>
        <v>0.2</v>
      </c>
      <c r="X126" s="32">
        <f t="shared" si="30"/>
        <v>0.22000000000000003</v>
      </c>
      <c r="Y126" s="32">
        <f t="shared" si="31"/>
        <v>0.26666666666666666</v>
      </c>
      <c r="Z126" s="32">
        <f t="shared" si="32"/>
        <v>0.2</v>
      </c>
      <c r="AA126" s="32">
        <f t="shared" si="26"/>
        <v>0.22500000000000001</v>
      </c>
      <c r="AB126" s="32">
        <f t="shared" si="26"/>
        <v>0.2</v>
      </c>
      <c r="AC126" s="32">
        <f t="shared" si="26"/>
        <v>0.2</v>
      </c>
    </row>
    <row r="127" spans="1:29" x14ac:dyDescent="0.35">
      <c r="A127" s="35" t="s">
        <v>98</v>
      </c>
      <c r="B127" s="36" t="s">
        <v>99</v>
      </c>
      <c r="C127" s="32">
        <f t="shared" si="17"/>
        <v>0.65</v>
      </c>
      <c r="D127" s="32">
        <f t="shared" si="18"/>
        <v>0.60444444444444434</v>
      </c>
      <c r="E127" s="32">
        <f t="shared" si="19"/>
        <v>0.57499999999999996</v>
      </c>
      <c r="F127" s="32">
        <f t="shared" si="19"/>
        <v>0.6</v>
      </c>
      <c r="G127" s="32">
        <f t="shared" si="19"/>
        <v>0.4</v>
      </c>
      <c r="H127" s="43"/>
      <c r="K127" s="44">
        <v>5.5</v>
      </c>
      <c r="L127" s="44">
        <v>7</v>
      </c>
      <c r="M127" s="44">
        <v>7</v>
      </c>
      <c r="N127" s="44">
        <v>5.8</v>
      </c>
      <c r="O127" s="44">
        <v>7</v>
      </c>
      <c r="P127" s="44">
        <v>5.333333333333333</v>
      </c>
      <c r="Q127" s="44">
        <v>5.75</v>
      </c>
      <c r="R127" s="44">
        <v>6</v>
      </c>
      <c r="S127" s="45">
        <v>4</v>
      </c>
      <c r="U127" s="32">
        <f t="shared" si="27"/>
        <v>0.55000000000000004</v>
      </c>
      <c r="V127" s="32">
        <f t="shared" si="28"/>
        <v>0.7</v>
      </c>
      <c r="W127" s="32">
        <f t="shared" si="29"/>
        <v>0.7</v>
      </c>
      <c r="X127" s="32">
        <f t="shared" si="30"/>
        <v>0.57999999999999996</v>
      </c>
      <c r="Y127" s="32">
        <f t="shared" si="31"/>
        <v>0.7</v>
      </c>
      <c r="Z127" s="32">
        <f t="shared" si="32"/>
        <v>0.53333333333333333</v>
      </c>
      <c r="AA127" s="32">
        <f t="shared" si="26"/>
        <v>0.57499999999999996</v>
      </c>
      <c r="AB127" s="32">
        <f t="shared" si="26"/>
        <v>0.6</v>
      </c>
      <c r="AC127" s="32">
        <f t="shared" si="26"/>
        <v>0.4</v>
      </c>
    </row>
    <row r="128" spans="1:29" x14ac:dyDescent="0.35">
      <c r="A128" s="35" t="s">
        <v>192</v>
      </c>
      <c r="B128" s="36" t="s">
        <v>279</v>
      </c>
      <c r="C128" s="32">
        <f t="shared" si="17"/>
        <v>0.67500000000000016</v>
      </c>
      <c r="D128" s="32">
        <f t="shared" si="18"/>
        <v>0.52444444444444438</v>
      </c>
      <c r="E128" s="32">
        <f t="shared" si="19"/>
        <v>0.625</v>
      </c>
      <c r="F128" s="32">
        <f t="shared" si="19"/>
        <v>0.6</v>
      </c>
      <c r="G128" s="32">
        <f t="shared" si="19"/>
        <v>0.4</v>
      </c>
      <c r="H128" s="43"/>
      <c r="K128" s="44">
        <v>7.75</v>
      </c>
      <c r="L128" s="44">
        <v>7</v>
      </c>
      <c r="M128" s="44">
        <v>5.5</v>
      </c>
      <c r="N128" s="44">
        <v>5.4</v>
      </c>
      <c r="O128" s="44">
        <v>5.666666666666667</v>
      </c>
      <c r="P128" s="44">
        <v>4.666666666666667</v>
      </c>
      <c r="Q128" s="44">
        <v>6.25</v>
      </c>
      <c r="R128" s="44">
        <v>6</v>
      </c>
      <c r="S128" s="45">
        <v>4</v>
      </c>
      <c r="U128" s="32">
        <f t="shared" si="27"/>
        <v>0.77500000000000002</v>
      </c>
      <c r="V128" s="32">
        <f t="shared" si="28"/>
        <v>0.7</v>
      </c>
      <c r="W128" s="32">
        <f t="shared" si="29"/>
        <v>0.55000000000000004</v>
      </c>
      <c r="X128" s="32">
        <f t="shared" si="30"/>
        <v>0.54</v>
      </c>
      <c r="Y128" s="32">
        <f t="shared" si="31"/>
        <v>0.56666666666666665</v>
      </c>
      <c r="Z128" s="32">
        <f t="shared" si="32"/>
        <v>0.46666666666666667</v>
      </c>
      <c r="AA128" s="32">
        <f t="shared" si="26"/>
        <v>0.625</v>
      </c>
      <c r="AB128" s="32">
        <f t="shared" si="26"/>
        <v>0.6</v>
      </c>
      <c r="AC128" s="32">
        <f t="shared" si="26"/>
        <v>0.4</v>
      </c>
    </row>
    <row r="129" spans="1:29" x14ac:dyDescent="0.35">
      <c r="A129" s="35" t="s">
        <v>117</v>
      </c>
      <c r="B129" s="36" t="s">
        <v>280</v>
      </c>
      <c r="C129" s="32">
        <f t="shared" si="17"/>
        <v>0.24166666666666667</v>
      </c>
      <c r="D129" s="32">
        <f t="shared" si="18"/>
        <v>0.56944444444444442</v>
      </c>
      <c r="E129" s="32">
        <f t="shared" si="19"/>
        <v>0.4</v>
      </c>
      <c r="F129" s="32">
        <f t="shared" si="19"/>
        <v>0.8</v>
      </c>
      <c r="G129" s="32">
        <f t="shared" si="19"/>
        <v>0.6</v>
      </c>
      <c r="H129" s="43"/>
      <c r="K129" s="44">
        <v>1.75</v>
      </c>
      <c r="L129" s="44">
        <v>2.5</v>
      </c>
      <c r="M129" s="44">
        <v>3</v>
      </c>
      <c r="N129" s="44">
        <v>4.75</v>
      </c>
      <c r="O129" s="44">
        <v>5</v>
      </c>
      <c r="P129" s="44">
        <v>7.333333333333333</v>
      </c>
      <c r="Q129" s="44">
        <v>4</v>
      </c>
      <c r="R129" s="44">
        <v>8</v>
      </c>
      <c r="S129" s="45">
        <v>6</v>
      </c>
      <c r="U129" s="32">
        <f t="shared" si="27"/>
        <v>0.17499999999999999</v>
      </c>
      <c r="V129" s="32">
        <f t="shared" si="28"/>
        <v>0.25</v>
      </c>
      <c r="W129" s="32">
        <f t="shared" si="29"/>
        <v>0.3</v>
      </c>
      <c r="X129" s="32">
        <f t="shared" si="30"/>
        <v>0.47499999999999998</v>
      </c>
      <c r="Y129" s="32">
        <f t="shared" si="31"/>
        <v>0.5</v>
      </c>
      <c r="Z129" s="32">
        <f t="shared" si="32"/>
        <v>0.73333333333333328</v>
      </c>
      <c r="AA129" s="32">
        <f t="shared" si="26"/>
        <v>0.4</v>
      </c>
      <c r="AB129" s="32">
        <f t="shared" si="26"/>
        <v>0.8</v>
      </c>
      <c r="AC129" s="32">
        <f t="shared" si="26"/>
        <v>0.6</v>
      </c>
    </row>
    <row r="130" spans="1:29" x14ac:dyDescent="0.35">
      <c r="A130" s="35" t="s">
        <v>193</v>
      </c>
      <c r="B130" s="36" t="s">
        <v>281</v>
      </c>
      <c r="C130" s="32">
        <f t="shared" si="17"/>
        <v>0.9916666666666667</v>
      </c>
      <c r="D130" s="32">
        <f t="shared" si="18"/>
        <v>0.90888888888888886</v>
      </c>
      <c r="E130" s="32">
        <f t="shared" si="19"/>
        <v>1</v>
      </c>
      <c r="F130" s="32">
        <f t="shared" si="19"/>
        <v>0.8</v>
      </c>
      <c r="G130" s="32">
        <f t="shared" si="19"/>
        <v>0.9</v>
      </c>
      <c r="H130" s="43"/>
      <c r="K130" s="44">
        <v>10</v>
      </c>
      <c r="L130" s="44">
        <v>10</v>
      </c>
      <c r="M130" s="44">
        <v>9.75</v>
      </c>
      <c r="N130" s="44">
        <v>9.6</v>
      </c>
      <c r="O130" s="44">
        <v>9</v>
      </c>
      <c r="P130" s="44">
        <v>8.6666666666666661</v>
      </c>
      <c r="Q130" s="44">
        <v>10</v>
      </c>
      <c r="R130" s="44">
        <v>8</v>
      </c>
      <c r="S130" s="45">
        <v>9</v>
      </c>
      <c r="U130" s="32">
        <f t="shared" si="27"/>
        <v>1</v>
      </c>
      <c r="V130" s="32">
        <f t="shared" si="28"/>
        <v>1</v>
      </c>
      <c r="W130" s="32">
        <f t="shared" si="29"/>
        <v>0.97499999999999998</v>
      </c>
      <c r="X130" s="32">
        <f t="shared" si="30"/>
        <v>0.96</v>
      </c>
      <c r="Y130" s="32">
        <f t="shared" si="31"/>
        <v>0.9</v>
      </c>
      <c r="Z130" s="32">
        <f t="shared" si="32"/>
        <v>0.86666666666666659</v>
      </c>
      <c r="AA130" s="32">
        <f t="shared" si="26"/>
        <v>1</v>
      </c>
      <c r="AB130" s="32">
        <f t="shared" si="26"/>
        <v>0.8</v>
      </c>
      <c r="AC130" s="32">
        <f t="shared" si="26"/>
        <v>0.9</v>
      </c>
    </row>
    <row r="131" spans="1:29" x14ac:dyDescent="0.35">
      <c r="A131" s="35" t="s">
        <v>194</v>
      </c>
      <c r="B131" s="36" t="s">
        <v>282</v>
      </c>
      <c r="C131" s="32">
        <f t="shared" si="17"/>
        <v>0.17777777777777781</v>
      </c>
      <c r="D131" s="32">
        <f t="shared" si="18"/>
        <v>0.20444444444444443</v>
      </c>
      <c r="E131" s="32">
        <f t="shared" si="19"/>
        <v>0.22500000000000001</v>
      </c>
      <c r="F131" s="32">
        <f t="shared" si="19"/>
        <v>0.2</v>
      </c>
      <c r="G131" s="32">
        <f t="shared" si="19"/>
        <v>0.2</v>
      </c>
      <c r="H131" s="43"/>
      <c r="K131" s="44">
        <v>2</v>
      </c>
      <c r="L131" s="44">
        <v>1</v>
      </c>
      <c r="M131" s="44">
        <v>2.3333333333333335</v>
      </c>
      <c r="N131" s="44">
        <v>1.8</v>
      </c>
      <c r="O131" s="44">
        <v>2</v>
      </c>
      <c r="P131" s="44">
        <v>2.3333333333333335</v>
      </c>
      <c r="Q131" s="44">
        <v>2.25</v>
      </c>
      <c r="R131" s="44">
        <v>2</v>
      </c>
      <c r="S131" s="45">
        <v>2</v>
      </c>
      <c r="U131" s="32">
        <f t="shared" si="27"/>
        <v>0.2</v>
      </c>
      <c r="V131" s="32">
        <f t="shared" si="28"/>
        <v>0.1</v>
      </c>
      <c r="W131" s="32">
        <f t="shared" si="29"/>
        <v>0.23333333333333334</v>
      </c>
      <c r="X131" s="32">
        <f t="shared" si="30"/>
        <v>0.18</v>
      </c>
      <c r="Y131" s="32">
        <f t="shared" si="31"/>
        <v>0.2</v>
      </c>
      <c r="Z131" s="32">
        <f t="shared" si="32"/>
        <v>0.23333333333333334</v>
      </c>
      <c r="AA131" s="32">
        <f t="shared" si="26"/>
        <v>0.22500000000000001</v>
      </c>
      <c r="AB131" s="32">
        <f t="shared" si="26"/>
        <v>0.2</v>
      </c>
      <c r="AC131" s="32">
        <f t="shared" si="26"/>
        <v>0.2</v>
      </c>
    </row>
    <row r="132" spans="1:29" x14ac:dyDescent="0.35">
      <c r="A132" s="35" t="s">
        <v>195</v>
      </c>
      <c r="B132" s="36" t="s">
        <v>283</v>
      </c>
      <c r="C132" s="32">
        <f t="shared" si="17"/>
        <v>0.32777777777777778</v>
      </c>
      <c r="D132" s="32">
        <f t="shared" si="18"/>
        <v>0.19722222222222227</v>
      </c>
      <c r="E132" s="32">
        <f t="shared" si="19"/>
        <v>0.27500000000000002</v>
      </c>
      <c r="F132" s="32">
        <f t="shared" si="19"/>
        <v>0.3</v>
      </c>
      <c r="G132" s="32">
        <f t="shared" si="19"/>
        <v>0.2</v>
      </c>
      <c r="H132" s="43"/>
      <c r="K132" s="44">
        <v>4</v>
      </c>
      <c r="L132" s="44">
        <v>2.5</v>
      </c>
      <c r="M132" s="44">
        <v>3.3333333333333335</v>
      </c>
      <c r="N132" s="44">
        <v>2.25</v>
      </c>
      <c r="O132" s="44">
        <v>1.6666666666666667</v>
      </c>
      <c r="P132" s="44">
        <v>2</v>
      </c>
      <c r="Q132" s="44">
        <v>2.75</v>
      </c>
      <c r="R132" s="44">
        <v>3</v>
      </c>
      <c r="S132" s="45">
        <v>2</v>
      </c>
      <c r="U132" s="32">
        <f t="shared" si="27"/>
        <v>0.4</v>
      </c>
      <c r="V132" s="32">
        <f t="shared" si="28"/>
        <v>0.25</v>
      </c>
      <c r="W132" s="32">
        <f t="shared" si="29"/>
        <v>0.33333333333333337</v>
      </c>
      <c r="X132" s="32">
        <f t="shared" si="30"/>
        <v>0.22500000000000001</v>
      </c>
      <c r="Y132" s="32">
        <f t="shared" si="31"/>
        <v>0.16666666666666669</v>
      </c>
      <c r="Z132" s="32">
        <f t="shared" si="32"/>
        <v>0.2</v>
      </c>
      <c r="AA132" s="32">
        <f t="shared" si="26"/>
        <v>0.27500000000000002</v>
      </c>
      <c r="AB132" s="32">
        <f t="shared" si="26"/>
        <v>0.3</v>
      </c>
      <c r="AC132" s="32">
        <f t="shared" si="26"/>
        <v>0.2</v>
      </c>
    </row>
    <row r="133" spans="1:29" x14ac:dyDescent="0.35">
      <c r="A133" s="35" t="s">
        <v>196</v>
      </c>
      <c r="B133" s="36" t="s">
        <v>284</v>
      </c>
      <c r="C133" s="32">
        <f t="shared" si="17"/>
        <v>0.20277777777777781</v>
      </c>
      <c r="D133" s="32">
        <f t="shared" si="18"/>
        <v>0.47333333333333333</v>
      </c>
      <c r="E133" s="32">
        <f t="shared" si="19"/>
        <v>0.25</v>
      </c>
      <c r="F133" s="32">
        <f t="shared" si="19"/>
        <v>0.4</v>
      </c>
      <c r="G133" s="32">
        <f t="shared" si="19"/>
        <v>0.4</v>
      </c>
      <c r="H133" s="43"/>
      <c r="K133" s="44">
        <v>2.25</v>
      </c>
      <c r="L133" s="44">
        <v>1.5</v>
      </c>
      <c r="M133" s="44">
        <v>2.3333333333333335</v>
      </c>
      <c r="N133" s="44">
        <v>4.2</v>
      </c>
      <c r="O133" s="44">
        <v>5</v>
      </c>
      <c r="P133" s="44">
        <v>5</v>
      </c>
      <c r="Q133" s="44">
        <v>2.5</v>
      </c>
      <c r="R133" s="44">
        <v>4</v>
      </c>
      <c r="S133" s="45">
        <v>4</v>
      </c>
      <c r="U133" s="32">
        <f t="shared" si="27"/>
        <v>0.22500000000000001</v>
      </c>
      <c r="V133" s="32">
        <f t="shared" si="28"/>
        <v>0.15</v>
      </c>
      <c r="W133" s="32">
        <f t="shared" si="29"/>
        <v>0.23333333333333334</v>
      </c>
      <c r="X133" s="32">
        <f t="shared" si="30"/>
        <v>0.42000000000000004</v>
      </c>
      <c r="Y133" s="32">
        <f t="shared" si="31"/>
        <v>0.5</v>
      </c>
      <c r="Z133" s="32">
        <f t="shared" si="32"/>
        <v>0.5</v>
      </c>
      <c r="AA133" s="32">
        <f t="shared" si="26"/>
        <v>0.25</v>
      </c>
      <c r="AB133" s="32">
        <f t="shared" si="26"/>
        <v>0.4</v>
      </c>
      <c r="AC133" s="32">
        <f t="shared" si="26"/>
        <v>0.4</v>
      </c>
    </row>
    <row r="134" spans="1:29" x14ac:dyDescent="0.35">
      <c r="A134" s="35" t="s">
        <v>197</v>
      </c>
      <c r="B134" s="36" t="s">
        <v>285</v>
      </c>
      <c r="C134" s="32">
        <f t="shared" si="17"/>
        <v>0.27777777777777779</v>
      </c>
      <c r="D134" s="32">
        <f t="shared" si="18"/>
        <v>0.30444444444444446</v>
      </c>
      <c r="E134" s="32">
        <f t="shared" si="19"/>
        <v>0.3</v>
      </c>
      <c r="F134" s="32">
        <f t="shared" si="19"/>
        <v>0.4</v>
      </c>
      <c r="G134" s="32">
        <f t="shared" si="19"/>
        <v>0.4</v>
      </c>
      <c r="H134" s="43"/>
      <c r="K134" s="44">
        <v>3</v>
      </c>
      <c r="L134" s="44">
        <v>2</v>
      </c>
      <c r="M134" s="44">
        <v>3.3333333333333335</v>
      </c>
      <c r="N134" s="44">
        <v>3.8</v>
      </c>
      <c r="O134" s="44">
        <v>3</v>
      </c>
      <c r="P134" s="44">
        <v>2.3333333333333335</v>
      </c>
      <c r="Q134" s="44">
        <v>3</v>
      </c>
      <c r="R134" s="44">
        <v>4</v>
      </c>
      <c r="S134" s="45">
        <v>4</v>
      </c>
      <c r="U134" s="32">
        <f t="shared" si="27"/>
        <v>0.3</v>
      </c>
      <c r="V134" s="32">
        <f t="shared" si="28"/>
        <v>0.2</v>
      </c>
      <c r="W134" s="32">
        <f t="shared" si="29"/>
        <v>0.33333333333333337</v>
      </c>
      <c r="X134" s="32">
        <f t="shared" si="30"/>
        <v>0.38</v>
      </c>
      <c r="Y134" s="32">
        <f t="shared" si="31"/>
        <v>0.3</v>
      </c>
      <c r="Z134" s="32">
        <f t="shared" si="32"/>
        <v>0.23333333333333334</v>
      </c>
      <c r="AA134" s="32">
        <f t="shared" si="26"/>
        <v>0.3</v>
      </c>
      <c r="AB134" s="32">
        <f t="shared" si="26"/>
        <v>0.4</v>
      </c>
      <c r="AC134" s="32">
        <f t="shared" si="26"/>
        <v>0.4</v>
      </c>
    </row>
    <row r="135" spans="1:29" x14ac:dyDescent="0.35">
      <c r="A135" s="35" t="s">
        <v>100</v>
      </c>
      <c r="B135" s="36" t="s">
        <v>101</v>
      </c>
      <c r="C135" s="32">
        <f t="shared" si="17"/>
        <v>0.6</v>
      </c>
      <c r="D135" s="32">
        <f t="shared" si="18"/>
        <v>0.53055555555555556</v>
      </c>
      <c r="E135" s="32">
        <f t="shared" si="19"/>
        <v>0.52500000000000002</v>
      </c>
      <c r="F135" s="32">
        <f t="shared" si="19"/>
        <v>0.6</v>
      </c>
      <c r="G135" s="32">
        <f t="shared" si="19"/>
        <v>0.3</v>
      </c>
      <c r="H135" s="43"/>
      <c r="K135" s="44">
        <v>6.75</v>
      </c>
      <c r="L135" s="44">
        <v>6</v>
      </c>
      <c r="M135" s="44">
        <v>5.25</v>
      </c>
      <c r="N135" s="44">
        <v>6.25</v>
      </c>
      <c r="O135" s="44">
        <v>5.666666666666667</v>
      </c>
      <c r="P135" s="44">
        <v>4</v>
      </c>
      <c r="Q135" s="44">
        <v>5.25</v>
      </c>
      <c r="R135" s="44">
        <v>6</v>
      </c>
      <c r="S135" s="45">
        <v>3</v>
      </c>
      <c r="U135" s="32">
        <f t="shared" si="27"/>
        <v>0.67500000000000004</v>
      </c>
      <c r="V135" s="32">
        <f t="shared" si="28"/>
        <v>0.6</v>
      </c>
      <c r="W135" s="32">
        <f t="shared" si="29"/>
        <v>0.52500000000000002</v>
      </c>
      <c r="X135" s="32">
        <f t="shared" si="30"/>
        <v>0.625</v>
      </c>
      <c r="Y135" s="32">
        <f t="shared" si="31"/>
        <v>0.56666666666666665</v>
      </c>
      <c r="Z135" s="32">
        <f t="shared" si="32"/>
        <v>0.4</v>
      </c>
      <c r="AA135" s="32">
        <f t="shared" si="26"/>
        <v>0.52500000000000002</v>
      </c>
      <c r="AB135" s="32">
        <f t="shared" si="26"/>
        <v>0.6</v>
      </c>
      <c r="AC135" s="32">
        <f t="shared" si="26"/>
        <v>0.3</v>
      </c>
    </row>
    <row r="136" spans="1:29" x14ac:dyDescent="0.35">
      <c r="A136" s="35" t="s">
        <v>102</v>
      </c>
      <c r="B136" s="36" t="s">
        <v>103</v>
      </c>
      <c r="C136" s="32">
        <f t="shared" si="17"/>
        <v>0.34999999999999992</v>
      </c>
      <c r="D136" s="32">
        <f t="shared" si="18"/>
        <v>0.28000000000000003</v>
      </c>
      <c r="E136" s="32">
        <f t="shared" si="19"/>
        <v>0.32500000000000001</v>
      </c>
      <c r="F136" s="32">
        <f t="shared" si="19"/>
        <v>0.4</v>
      </c>
      <c r="G136" s="32">
        <f t="shared" si="19"/>
        <v>0.2</v>
      </c>
      <c r="H136" s="43"/>
      <c r="K136" s="44">
        <v>3.5</v>
      </c>
      <c r="L136" s="44">
        <v>3</v>
      </c>
      <c r="M136" s="44">
        <v>4</v>
      </c>
      <c r="N136" s="44">
        <v>3.4</v>
      </c>
      <c r="O136" s="44">
        <v>2.6666666666666665</v>
      </c>
      <c r="P136" s="44">
        <v>2.3333333333333335</v>
      </c>
      <c r="Q136" s="44">
        <v>3.25</v>
      </c>
      <c r="R136" s="44">
        <v>4</v>
      </c>
      <c r="S136" s="45">
        <v>2</v>
      </c>
      <c r="U136" s="32">
        <f t="shared" si="27"/>
        <v>0.35</v>
      </c>
      <c r="V136" s="32">
        <f t="shared" si="28"/>
        <v>0.3</v>
      </c>
      <c r="W136" s="32">
        <f t="shared" si="29"/>
        <v>0.4</v>
      </c>
      <c r="X136" s="32">
        <f t="shared" si="30"/>
        <v>0.33999999999999997</v>
      </c>
      <c r="Y136" s="32">
        <f t="shared" si="31"/>
        <v>0.26666666666666666</v>
      </c>
      <c r="Z136" s="32">
        <f t="shared" si="32"/>
        <v>0.23333333333333334</v>
      </c>
      <c r="AA136" s="32">
        <f t="shared" si="26"/>
        <v>0.32500000000000001</v>
      </c>
      <c r="AB136" s="32">
        <f t="shared" si="26"/>
        <v>0.4</v>
      </c>
      <c r="AC136" s="32">
        <f t="shared" si="26"/>
        <v>0.2</v>
      </c>
    </row>
    <row r="142" spans="1:29" x14ac:dyDescent="0.35">
      <c r="B142" s="30" t="s">
        <v>113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42"/>
  <sheetViews>
    <sheetView workbookViewId="0">
      <pane xSplit="7" ySplit="7" topLeftCell="M8" activePane="bottomRight" state="frozen"/>
      <selection pane="topRight" activeCell="H1" sqref="H1"/>
      <selection pane="bottomLeft" activeCell="A8" sqref="A8"/>
      <selection pane="bottomRight" activeCell="P8" sqref="P8"/>
    </sheetView>
  </sheetViews>
  <sheetFormatPr defaultColWidth="8.81640625" defaultRowHeight="14.5" x14ac:dyDescent="0.35"/>
  <cols>
    <col min="1" max="1" width="8.81640625" style="30"/>
    <col min="2" max="2" width="23.453125" style="30" customWidth="1"/>
    <col min="3" max="8" width="10.54296875" style="30" customWidth="1"/>
    <col min="9" max="9" width="4.453125" style="30" customWidth="1"/>
    <col min="10" max="10" width="19.81640625" style="30" customWidth="1"/>
    <col min="11" max="21" width="8.81640625" style="30"/>
    <col min="22" max="22" width="5.453125" style="30" customWidth="1"/>
    <col min="23" max="29" width="8.81640625" style="30"/>
    <col min="30" max="30" width="10.1796875" style="30" customWidth="1"/>
    <col min="31" max="16384" width="8.81640625" style="30"/>
  </cols>
  <sheetData>
    <row r="1" spans="1:38" x14ac:dyDescent="0.35">
      <c r="C1" s="1" t="s">
        <v>0</v>
      </c>
      <c r="K1" s="1" t="s">
        <v>1</v>
      </c>
      <c r="W1" s="1" t="s">
        <v>2</v>
      </c>
    </row>
    <row r="2" spans="1:38" s="1" customFormat="1" ht="130.5" x14ac:dyDescent="0.35">
      <c r="A2" s="34"/>
      <c r="B2" s="34"/>
      <c r="C2" s="34"/>
      <c r="D2" s="34"/>
      <c r="E2" s="34"/>
      <c r="F2" s="34"/>
      <c r="G2" s="34"/>
      <c r="H2" s="34"/>
      <c r="I2" s="34"/>
      <c r="J2" s="34"/>
      <c r="K2" s="34" t="s">
        <v>104</v>
      </c>
      <c r="L2" s="34" t="s">
        <v>485</v>
      </c>
      <c r="M2" s="34" t="s">
        <v>106</v>
      </c>
      <c r="N2" s="34" t="s">
        <v>107</v>
      </c>
      <c r="O2" s="34" t="s">
        <v>486</v>
      </c>
      <c r="P2" s="34" t="s">
        <v>508</v>
      </c>
      <c r="Q2" s="34" t="s">
        <v>487</v>
      </c>
      <c r="R2" s="34" t="s">
        <v>488</v>
      </c>
      <c r="S2" s="34" t="s">
        <v>110</v>
      </c>
      <c r="T2" s="34" t="s">
        <v>478</v>
      </c>
      <c r="U2" s="34" t="s">
        <v>112</v>
      </c>
      <c r="V2" s="41"/>
      <c r="W2" s="34" t="s">
        <v>104</v>
      </c>
      <c r="X2" s="34" t="s">
        <v>105</v>
      </c>
      <c r="Y2" s="34" t="s">
        <v>106</v>
      </c>
      <c r="Z2" s="34" t="s">
        <v>107</v>
      </c>
      <c r="AA2" s="34" t="s">
        <v>108</v>
      </c>
      <c r="AB2" s="34" t="s">
        <v>511</v>
      </c>
      <c r="AC2" s="34" t="s">
        <v>110</v>
      </c>
      <c r="AD2" s="34" t="s">
        <v>478</v>
      </c>
      <c r="AE2" s="34" t="s">
        <v>112</v>
      </c>
    </row>
    <row r="3" spans="1:38" x14ac:dyDescent="0.35">
      <c r="J3" s="30" t="s">
        <v>3</v>
      </c>
      <c r="K3" s="31">
        <v>10</v>
      </c>
      <c r="L3" s="31">
        <v>10</v>
      </c>
      <c r="M3" s="31">
        <v>10</v>
      </c>
      <c r="N3" s="31">
        <v>10</v>
      </c>
      <c r="O3" s="31">
        <v>10</v>
      </c>
      <c r="P3" s="31">
        <v>10</v>
      </c>
      <c r="Q3" s="31">
        <v>10</v>
      </c>
      <c r="R3" s="31">
        <v>10</v>
      </c>
      <c r="S3" s="31">
        <v>10</v>
      </c>
      <c r="T3" s="31">
        <v>10</v>
      </c>
      <c r="U3" s="31">
        <v>10</v>
      </c>
      <c r="W3" s="31">
        <v>10</v>
      </c>
      <c r="X3" s="31">
        <v>10</v>
      </c>
      <c r="Y3" s="31">
        <v>10</v>
      </c>
      <c r="Z3" s="31">
        <v>10</v>
      </c>
      <c r="AA3" s="31">
        <v>10</v>
      </c>
      <c r="AB3" s="31">
        <v>10</v>
      </c>
      <c r="AC3" s="31">
        <v>10</v>
      </c>
      <c r="AD3" s="31">
        <v>10</v>
      </c>
      <c r="AE3" s="31">
        <v>10</v>
      </c>
    </row>
    <row r="4" spans="1:38" x14ac:dyDescent="0.35">
      <c r="J4" s="30" t="s">
        <v>4</v>
      </c>
      <c r="K4" s="31">
        <v>0</v>
      </c>
      <c r="L4" s="31">
        <v>0</v>
      </c>
      <c r="M4" s="31">
        <v>0</v>
      </c>
      <c r="N4" s="31">
        <v>0</v>
      </c>
      <c r="O4" s="31">
        <v>0</v>
      </c>
      <c r="P4" s="31">
        <v>0</v>
      </c>
      <c r="Q4" s="31">
        <v>0</v>
      </c>
      <c r="R4" s="31">
        <v>0</v>
      </c>
      <c r="S4" s="31">
        <v>0</v>
      </c>
      <c r="T4" s="31">
        <v>0</v>
      </c>
      <c r="U4" s="31">
        <v>0</v>
      </c>
      <c r="W4" s="31">
        <v>0</v>
      </c>
      <c r="X4" s="31">
        <v>0</v>
      </c>
      <c r="Y4" s="31">
        <v>0</v>
      </c>
      <c r="Z4" s="31">
        <v>0</v>
      </c>
      <c r="AA4" s="31">
        <v>0</v>
      </c>
      <c r="AB4" s="31">
        <v>0</v>
      </c>
      <c r="AC4" s="31">
        <v>0</v>
      </c>
      <c r="AD4" s="31">
        <v>0</v>
      </c>
      <c r="AE4" s="31">
        <v>0</v>
      </c>
    </row>
    <row r="5" spans="1:38" x14ac:dyDescent="0.35">
      <c r="A5" s="34"/>
      <c r="B5" s="34"/>
      <c r="C5" s="34"/>
      <c r="D5" s="34"/>
      <c r="E5" s="34"/>
      <c r="F5" s="34"/>
      <c r="G5" s="34"/>
      <c r="H5" s="34"/>
      <c r="J5" s="30" t="s">
        <v>5</v>
      </c>
      <c r="K5" s="31">
        <v>1</v>
      </c>
      <c r="L5" s="31">
        <v>1</v>
      </c>
      <c r="M5" s="31">
        <v>1</v>
      </c>
      <c r="N5" s="31">
        <v>1</v>
      </c>
      <c r="O5" s="31">
        <v>1</v>
      </c>
      <c r="P5" s="31">
        <v>1</v>
      </c>
      <c r="Q5" s="31">
        <v>1</v>
      </c>
      <c r="R5" s="31">
        <v>1</v>
      </c>
      <c r="S5" s="31">
        <v>1</v>
      </c>
      <c r="T5" s="31">
        <v>1</v>
      </c>
      <c r="U5" s="31">
        <v>1</v>
      </c>
      <c r="W5" s="31">
        <v>1</v>
      </c>
      <c r="X5" s="31">
        <v>1</v>
      </c>
      <c r="Y5" s="31">
        <v>1</v>
      </c>
      <c r="Z5" s="31">
        <v>1</v>
      </c>
      <c r="AA5" s="31">
        <v>1</v>
      </c>
      <c r="AB5" s="31">
        <v>1</v>
      </c>
      <c r="AC5" s="31">
        <v>1</v>
      </c>
      <c r="AD5" s="31">
        <v>1</v>
      </c>
      <c r="AE5" s="31">
        <v>1</v>
      </c>
      <c r="AH5" s="30">
        <f>CORREL(AH8:AH136,C8:C136)</f>
        <v>0.99999999999999989</v>
      </c>
      <c r="AI5" s="30">
        <f>CORREL(AI8:AI136,D8:D136)</f>
        <v>1</v>
      </c>
      <c r="AJ5" s="30">
        <f>CORREL(AJ8:AJ136,E8:E136)</f>
        <v>0.99999999999999989</v>
      </c>
      <c r="AK5" s="30">
        <f>CORREL(AK8:AK136,F8:F136)</f>
        <v>1</v>
      </c>
      <c r="AL5" s="30">
        <f>CORREL(AL8:AL136,G8:G136)</f>
        <v>1</v>
      </c>
    </row>
    <row r="6" spans="1:38" x14ac:dyDescent="0.35">
      <c r="B6" s="30" t="s">
        <v>113</v>
      </c>
      <c r="J6" s="30" t="s">
        <v>6</v>
      </c>
      <c r="K6" s="31" t="s">
        <v>286</v>
      </c>
      <c r="L6" s="31" t="s">
        <v>286</v>
      </c>
      <c r="M6" s="31" t="s">
        <v>286</v>
      </c>
      <c r="N6" s="31" t="s">
        <v>8</v>
      </c>
      <c r="O6" s="31" t="s">
        <v>8</v>
      </c>
      <c r="P6" s="31" t="s">
        <v>8</v>
      </c>
      <c r="Q6" s="31" t="s">
        <v>8</v>
      </c>
      <c r="R6" s="31" t="s">
        <v>8</v>
      </c>
      <c r="S6" s="31" t="s">
        <v>10</v>
      </c>
      <c r="T6" s="31" t="s">
        <v>7</v>
      </c>
      <c r="U6" s="31" t="s">
        <v>9</v>
      </c>
      <c r="W6" s="31" t="s">
        <v>286</v>
      </c>
      <c r="X6" s="31" t="s">
        <v>286</v>
      </c>
      <c r="Y6" s="31" t="s">
        <v>286</v>
      </c>
      <c r="Z6" s="31" t="s">
        <v>8</v>
      </c>
      <c r="AA6" s="31" t="s">
        <v>8</v>
      </c>
      <c r="AB6" s="31" t="s">
        <v>8</v>
      </c>
      <c r="AC6" s="31" t="s">
        <v>10</v>
      </c>
      <c r="AD6" s="31" t="s">
        <v>7</v>
      </c>
      <c r="AE6" s="31" t="s">
        <v>9</v>
      </c>
    </row>
    <row r="7" spans="1:38" x14ac:dyDescent="0.35">
      <c r="C7" s="34" t="s">
        <v>489</v>
      </c>
      <c r="D7" s="34" t="s">
        <v>490</v>
      </c>
      <c r="E7" s="34" t="s">
        <v>491</v>
      </c>
      <c r="F7" s="34" t="s">
        <v>492</v>
      </c>
      <c r="G7" s="34" t="s">
        <v>493</v>
      </c>
      <c r="AH7" s="30" t="s">
        <v>489</v>
      </c>
      <c r="AI7" s="30" t="s">
        <v>490</v>
      </c>
      <c r="AJ7" s="30" t="s">
        <v>491</v>
      </c>
      <c r="AK7" s="30" t="s">
        <v>492</v>
      </c>
      <c r="AL7" s="30" t="s">
        <v>493</v>
      </c>
    </row>
    <row r="8" spans="1:38" x14ac:dyDescent="0.35">
      <c r="A8" s="35" t="s">
        <v>118</v>
      </c>
      <c r="B8" s="36" t="s">
        <v>198</v>
      </c>
      <c r="C8" s="32">
        <f>AVERAGE(W8:Y8)</f>
        <v>0.28611111111111115</v>
      </c>
      <c r="D8" s="32">
        <f>AVERAGE(Z8:AB8)</f>
        <v>0.31</v>
      </c>
      <c r="E8" s="32">
        <f>AC8</f>
        <v>0.27500000000000002</v>
      </c>
      <c r="F8" s="32">
        <f>AD8</f>
        <v>0.27500000000000002</v>
      </c>
      <c r="G8" s="32">
        <f>AE8</f>
        <v>0.1</v>
      </c>
      <c r="H8" s="33"/>
      <c r="K8" s="42">
        <v>3.25</v>
      </c>
      <c r="L8" s="42">
        <v>3</v>
      </c>
      <c r="M8" s="42">
        <v>2.3333333333333335</v>
      </c>
      <c r="N8" s="42">
        <v>3.8</v>
      </c>
      <c r="O8" s="42">
        <v>3</v>
      </c>
      <c r="P8" s="42">
        <f>AVERAGE(Q8:R8)</f>
        <v>2.5</v>
      </c>
      <c r="Q8" s="42">
        <v>2</v>
      </c>
      <c r="R8" s="42">
        <v>3</v>
      </c>
      <c r="S8" s="42">
        <v>2.75</v>
      </c>
      <c r="T8" s="42">
        <v>2.75</v>
      </c>
      <c r="U8" s="42">
        <v>1</v>
      </c>
      <c r="W8" s="32">
        <f t="shared" ref="W8:AB8" si="0">IF(ISNUMBER(K8)=TRUE,W$5*(K8-W$4)/(W$3-W$4)+(1-W$5)*(1-(K8-W$4)/(W$3-W$4)),"..")</f>
        <v>0.32500000000000001</v>
      </c>
      <c r="X8" s="32">
        <f t="shared" si="0"/>
        <v>0.3</v>
      </c>
      <c r="Y8" s="32">
        <f t="shared" si="0"/>
        <v>0.23333333333333334</v>
      </c>
      <c r="Z8" s="32">
        <f t="shared" si="0"/>
        <v>0.38</v>
      </c>
      <c r="AA8" s="32">
        <f t="shared" si="0"/>
        <v>0.3</v>
      </c>
      <c r="AB8" s="32">
        <f t="shared" si="0"/>
        <v>0.25</v>
      </c>
      <c r="AC8" s="32">
        <f>IF(ISNUMBER(S8)=TRUE,AC$5*(S8-AC$4)/(AC$3-AC$4)+(1-AC$5)*(1-(S8-AC$4)/(AC$3-AC$4)),"..")</f>
        <v>0.27500000000000002</v>
      </c>
      <c r="AD8" s="32">
        <f>IF(ISNUMBER(T8)=TRUE,AD$5*(T8-AD$4)/(AD$3-AD$4)+(1-AD$5)*(1-(T8-AD$4)/(AD$3-AD$4)),"..")</f>
        <v>0.27500000000000002</v>
      </c>
      <c r="AE8" s="32">
        <f>IF(ISNUMBER(U8)=TRUE,AE$5*(U8-AE$4)/(AE$3-AE$4)+(1-AE$5)*(1-(U8-AE$4)/(AE$3-AE$4)),"..")</f>
        <v>0.1</v>
      </c>
      <c r="AH8" s="30">
        <v>0.28611111111111115</v>
      </c>
      <c r="AI8" s="30">
        <v>0.31</v>
      </c>
      <c r="AJ8" s="30">
        <v>0.27500000000000002</v>
      </c>
      <c r="AK8" s="30">
        <v>0.27500000000000002</v>
      </c>
      <c r="AL8" s="30">
        <v>0.1</v>
      </c>
    </row>
    <row r="9" spans="1:38" x14ac:dyDescent="0.35">
      <c r="A9" s="35" t="s">
        <v>119</v>
      </c>
      <c r="B9" s="36" t="s">
        <v>199</v>
      </c>
      <c r="C9" s="32">
        <f t="shared" ref="C9:C72" si="1">AVERAGE(W9:Y9)</f>
        <v>0.66666666666666663</v>
      </c>
      <c r="D9" s="32">
        <f t="shared" ref="D9:D72" si="2">AVERAGE(Z9:AB9)</f>
        <v>0.56222222222222218</v>
      </c>
      <c r="E9" s="32">
        <f t="shared" ref="E9:E72" si="3">AC9</f>
        <v>0.5</v>
      </c>
      <c r="F9" s="32">
        <f t="shared" ref="F9:F72" si="4">AD9</f>
        <v>0.77500000000000002</v>
      </c>
      <c r="G9" s="32">
        <f t="shared" ref="G9:G72" si="5">AE9</f>
        <v>0.4</v>
      </c>
      <c r="H9" s="33"/>
      <c r="K9" s="42">
        <v>7</v>
      </c>
      <c r="L9" s="42">
        <v>6.5</v>
      </c>
      <c r="M9" s="42">
        <v>6.5</v>
      </c>
      <c r="N9" s="42">
        <v>6.2</v>
      </c>
      <c r="O9" s="42">
        <v>5.666666666666667</v>
      </c>
      <c r="P9" s="42">
        <f t="shared" ref="P9:P72" si="6">AVERAGE(Q9:R9)</f>
        <v>5</v>
      </c>
      <c r="Q9" s="42">
        <v>4</v>
      </c>
      <c r="R9" s="42">
        <v>6</v>
      </c>
      <c r="S9" s="42">
        <v>5</v>
      </c>
      <c r="T9" s="42">
        <v>7.75</v>
      </c>
      <c r="U9" s="42">
        <v>4</v>
      </c>
      <c r="W9" s="32">
        <f t="shared" ref="W9:W72" si="7">IF(ISNUMBER(K9)=TRUE,W$5*(K9-W$4)/(W$3-W$4)+(1-W$5)*(1-(K9-W$4)/(W$3-W$4)),"..")</f>
        <v>0.7</v>
      </c>
      <c r="X9" s="32">
        <f t="shared" ref="X9:X72" si="8">IF(ISNUMBER(L9)=TRUE,X$5*(L9-X$4)/(X$3-X$4)+(1-X$5)*(1-(L9-X$4)/(X$3-X$4)),"..")</f>
        <v>0.65</v>
      </c>
      <c r="Y9" s="32">
        <f t="shared" ref="Y9:Y72" si="9">IF(ISNUMBER(M9)=TRUE,Y$5*(M9-Y$4)/(Y$3-Y$4)+(1-Y$5)*(1-(M9-Y$4)/(Y$3-Y$4)),"..")</f>
        <v>0.65</v>
      </c>
      <c r="Z9" s="32">
        <f t="shared" ref="Z9:Z72" si="10">IF(ISNUMBER(N9)=TRUE,Z$5*(N9-Z$4)/(Z$3-Z$4)+(1-Z$5)*(1-(N9-Z$4)/(Z$3-Z$4)),"..")</f>
        <v>0.62</v>
      </c>
      <c r="AA9" s="32">
        <f t="shared" ref="AA9:AA72" si="11">IF(ISNUMBER(O9)=TRUE,AA$5*(O9-AA$4)/(AA$3-AA$4)+(1-AA$5)*(1-(O9-AA$4)/(AA$3-AA$4)),"..")</f>
        <v>0.56666666666666665</v>
      </c>
      <c r="AB9" s="32">
        <f t="shared" ref="AB9:AB72" si="12">IF(ISNUMBER(P9)=TRUE,AB$5*(P9-AB$4)/(AB$3-AB$4)+(1-AB$5)*(1-(P9-AB$4)/(AB$3-AB$4)),"..")</f>
        <v>0.5</v>
      </c>
      <c r="AC9" s="32">
        <f t="shared" ref="AC9:AC72" si="13">IF(ISNUMBER(S9)=TRUE,AC$5*(S9-AC$4)/(AC$3-AC$4)+(1-AC$5)*(1-(S9-AC$4)/(AC$3-AC$4)),"..")</f>
        <v>0.5</v>
      </c>
      <c r="AD9" s="32">
        <f t="shared" ref="AD9:AD72" si="14">IF(ISNUMBER(T9)=TRUE,AD$5*(T9-AD$4)/(AD$3-AD$4)+(1-AD$5)*(1-(T9-AD$4)/(AD$3-AD$4)),"..")</f>
        <v>0.77500000000000002</v>
      </c>
      <c r="AE9" s="32">
        <f t="shared" ref="AE9:AE72" si="15">IF(ISNUMBER(U9)=TRUE,AE$5*(U9-AE$4)/(AE$3-AE$4)+(1-AE$5)*(1-(U9-AE$4)/(AE$3-AE$4)),"..")</f>
        <v>0.4</v>
      </c>
      <c r="AH9" s="30">
        <v>0.66666666666666663</v>
      </c>
      <c r="AI9" s="30">
        <v>0.56222222222222218</v>
      </c>
      <c r="AJ9" s="30">
        <v>0.5</v>
      </c>
      <c r="AK9" s="30">
        <v>0.77500000000000002</v>
      </c>
      <c r="AL9" s="30">
        <v>0.4</v>
      </c>
    </row>
    <row r="10" spans="1:38" x14ac:dyDescent="0.35">
      <c r="A10" s="35" t="s">
        <v>11</v>
      </c>
      <c r="B10" s="36" t="s">
        <v>12</v>
      </c>
      <c r="C10" s="32">
        <f t="shared" si="1"/>
        <v>0.41666666666666669</v>
      </c>
      <c r="D10" s="32">
        <f t="shared" si="2"/>
        <v>0.48555555555555557</v>
      </c>
      <c r="E10" s="32">
        <f t="shared" si="3"/>
        <v>0.42499999999999999</v>
      </c>
      <c r="F10" s="32">
        <f t="shared" si="4"/>
        <v>0.45</v>
      </c>
      <c r="G10" s="32">
        <f t="shared" si="5"/>
        <v>0.5</v>
      </c>
      <c r="H10" s="33"/>
      <c r="J10" t="s">
        <v>113</v>
      </c>
      <c r="K10" s="42">
        <v>5</v>
      </c>
      <c r="L10" s="42">
        <v>2.5</v>
      </c>
      <c r="M10" s="42">
        <v>5</v>
      </c>
      <c r="N10" s="42">
        <v>5.4</v>
      </c>
      <c r="O10" s="42">
        <v>4.666666666666667</v>
      </c>
      <c r="P10" s="42">
        <f t="shared" si="6"/>
        <v>4.5</v>
      </c>
      <c r="Q10" s="42">
        <v>4</v>
      </c>
      <c r="R10" s="42">
        <v>5</v>
      </c>
      <c r="S10" s="42">
        <v>4.25</v>
      </c>
      <c r="T10" s="42">
        <v>4.5</v>
      </c>
      <c r="U10" s="42">
        <v>5</v>
      </c>
      <c r="W10" s="32">
        <f t="shared" si="7"/>
        <v>0.5</v>
      </c>
      <c r="X10" s="32">
        <f t="shared" si="8"/>
        <v>0.25</v>
      </c>
      <c r="Y10" s="32">
        <f t="shared" si="9"/>
        <v>0.5</v>
      </c>
      <c r="Z10" s="32">
        <f t="shared" si="10"/>
        <v>0.54</v>
      </c>
      <c r="AA10" s="32">
        <f t="shared" si="11"/>
        <v>0.46666666666666667</v>
      </c>
      <c r="AB10" s="32">
        <f t="shared" si="12"/>
        <v>0.45</v>
      </c>
      <c r="AC10" s="32">
        <f t="shared" si="13"/>
        <v>0.42499999999999999</v>
      </c>
      <c r="AD10" s="32">
        <f t="shared" si="14"/>
        <v>0.45</v>
      </c>
      <c r="AE10" s="32">
        <f t="shared" si="15"/>
        <v>0.5</v>
      </c>
      <c r="AH10" s="30">
        <v>0.41666666666666669</v>
      </c>
      <c r="AI10" s="30">
        <v>0.48555555555555557</v>
      </c>
      <c r="AJ10" s="30">
        <v>0.42499999999999999</v>
      </c>
      <c r="AK10" s="30">
        <v>0.45</v>
      </c>
      <c r="AL10" s="30">
        <v>0.5</v>
      </c>
    </row>
    <row r="11" spans="1:38" x14ac:dyDescent="0.35">
      <c r="A11" s="35" t="s">
        <v>13</v>
      </c>
      <c r="B11" s="36" t="s">
        <v>14</v>
      </c>
      <c r="C11" s="32">
        <f t="shared" si="1"/>
        <v>0.39999999999999997</v>
      </c>
      <c r="D11" s="32">
        <f t="shared" si="2"/>
        <v>0.4366666666666667</v>
      </c>
      <c r="E11" s="32">
        <f t="shared" si="3"/>
        <v>0.35</v>
      </c>
      <c r="F11" s="32">
        <f t="shared" si="4"/>
        <v>0.375</v>
      </c>
      <c r="G11" s="32">
        <f t="shared" si="5"/>
        <v>0.2</v>
      </c>
      <c r="H11" s="33"/>
      <c r="K11" s="42">
        <v>4</v>
      </c>
      <c r="L11" s="42">
        <v>3</v>
      </c>
      <c r="M11" s="42">
        <v>5</v>
      </c>
      <c r="N11" s="42">
        <v>3.6</v>
      </c>
      <c r="O11" s="42">
        <v>5</v>
      </c>
      <c r="P11" s="42">
        <f t="shared" si="6"/>
        <v>4.5</v>
      </c>
      <c r="Q11" s="42">
        <v>4</v>
      </c>
      <c r="R11" s="42">
        <v>5</v>
      </c>
      <c r="S11" s="42">
        <v>3.5</v>
      </c>
      <c r="T11" s="42">
        <v>3.75</v>
      </c>
      <c r="U11" s="42">
        <v>2</v>
      </c>
      <c r="W11" s="32">
        <f t="shared" si="7"/>
        <v>0.4</v>
      </c>
      <c r="X11" s="32">
        <f t="shared" si="8"/>
        <v>0.3</v>
      </c>
      <c r="Y11" s="32">
        <f t="shared" si="9"/>
        <v>0.5</v>
      </c>
      <c r="Z11" s="32">
        <f t="shared" si="10"/>
        <v>0.36</v>
      </c>
      <c r="AA11" s="32">
        <f t="shared" si="11"/>
        <v>0.5</v>
      </c>
      <c r="AB11" s="32">
        <f t="shared" si="12"/>
        <v>0.45</v>
      </c>
      <c r="AC11" s="32">
        <f t="shared" si="13"/>
        <v>0.35</v>
      </c>
      <c r="AD11" s="32">
        <f t="shared" si="14"/>
        <v>0.375</v>
      </c>
      <c r="AE11" s="32">
        <f t="shared" si="15"/>
        <v>0.2</v>
      </c>
      <c r="AH11" s="30">
        <v>0.39999999999999997</v>
      </c>
      <c r="AI11" s="30">
        <v>0.4366666666666667</v>
      </c>
      <c r="AJ11" s="30">
        <v>0.35</v>
      </c>
      <c r="AK11" s="30">
        <v>0.375</v>
      </c>
      <c r="AL11" s="30">
        <v>0.2</v>
      </c>
    </row>
    <row r="12" spans="1:38" x14ac:dyDescent="0.35">
      <c r="A12" s="35" t="s">
        <v>120</v>
      </c>
      <c r="B12" s="36" t="s">
        <v>200</v>
      </c>
      <c r="C12" s="32">
        <f t="shared" si="1"/>
        <v>0.76666666666666661</v>
      </c>
      <c r="D12" s="32">
        <f t="shared" si="2"/>
        <v>0.58888888888888891</v>
      </c>
      <c r="E12" s="32">
        <f t="shared" si="3"/>
        <v>0.57499999999999996</v>
      </c>
      <c r="F12" s="32">
        <f t="shared" si="4"/>
        <v>0.52500000000000002</v>
      </c>
      <c r="G12" s="32">
        <f t="shared" si="5"/>
        <v>0.5</v>
      </c>
      <c r="H12" s="33"/>
      <c r="K12" s="42">
        <v>8.75</v>
      </c>
      <c r="L12" s="42">
        <v>7</v>
      </c>
      <c r="M12" s="42">
        <v>7.25</v>
      </c>
      <c r="N12" s="42">
        <v>7</v>
      </c>
      <c r="O12" s="42">
        <v>5.666666666666667</v>
      </c>
      <c r="P12" s="42">
        <f t="shared" si="6"/>
        <v>5</v>
      </c>
      <c r="Q12" s="42">
        <v>5</v>
      </c>
      <c r="R12" s="42">
        <v>5</v>
      </c>
      <c r="S12" s="42">
        <v>5.75</v>
      </c>
      <c r="T12" s="42">
        <v>5.25</v>
      </c>
      <c r="U12" s="42">
        <v>5</v>
      </c>
      <c r="W12" s="32">
        <f t="shared" si="7"/>
        <v>0.875</v>
      </c>
      <c r="X12" s="32">
        <f t="shared" si="8"/>
        <v>0.7</v>
      </c>
      <c r="Y12" s="32">
        <f t="shared" si="9"/>
        <v>0.72499999999999998</v>
      </c>
      <c r="Z12" s="32">
        <f t="shared" si="10"/>
        <v>0.7</v>
      </c>
      <c r="AA12" s="32">
        <f t="shared" si="11"/>
        <v>0.56666666666666665</v>
      </c>
      <c r="AB12" s="32">
        <f t="shared" si="12"/>
        <v>0.5</v>
      </c>
      <c r="AC12" s="32">
        <f t="shared" si="13"/>
        <v>0.57499999999999996</v>
      </c>
      <c r="AD12" s="32">
        <f t="shared" si="14"/>
        <v>0.52500000000000002</v>
      </c>
      <c r="AE12" s="32">
        <f t="shared" si="15"/>
        <v>0.5</v>
      </c>
      <c r="AH12" s="30">
        <v>0.76666666666666661</v>
      </c>
      <c r="AI12" s="30">
        <v>0.58888888888888891</v>
      </c>
      <c r="AJ12" s="30">
        <v>0.57499999999999996</v>
      </c>
      <c r="AK12" s="30">
        <v>0.52500000000000002</v>
      </c>
      <c r="AL12" s="30">
        <v>0.5</v>
      </c>
    </row>
    <row r="13" spans="1:38" x14ac:dyDescent="0.35">
      <c r="A13" s="35" t="s">
        <v>121</v>
      </c>
      <c r="B13" s="36" t="s">
        <v>201</v>
      </c>
      <c r="C13" s="32">
        <f t="shared" si="1"/>
        <v>0.45</v>
      </c>
      <c r="D13" s="32">
        <f t="shared" si="2"/>
        <v>0.51222222222222225</v>
      </c>
      <c r="E13" s="32">
        <f t="shared" si="3"/>
        <v>0.47499999999999998</v>
      </c>
      <c r="F13" s="32">
        <f t="shared" si="4"/>
        <v>0.65</v>
      </c>
      <c r="G13" s="32">
        <f t="shared" si="5"/>
        <v>0.5</v>
      </c>
      <c r="H13" s="33"/>
      <c r="K13" s="42">
        <v>4.5</v>
      </c>
      <c r="L13" s="42">
        <v>3</v>
      </c>
      <c r="M13" s="42">
        <v>6</v>
      </c>
      <c r="N13" s="42">
        <v>5.2</v>
      </c>
      <c r="O13" s="42">
        <v>4.666666666666667</v>
      </c>
      <c r="P13" s="42">
        <f t="shared" si="6"/>
        <v>5.5</v>
      </c>
      <c r="Q13" s="42">
        <v>6</v>
      </c>
      <c r="R13" s="42">
        <v>5</v>
      </c>
      <c r="S13" s="42">
        <v>4.75</v>
      </c>
      <c r="T13" s="42">
        <v>6.5</v>
      </c>
      <c r="U13" s="42">
        <v>5</v>
      </c>
      <c r="W13" s="32">
        <f t="shared" si="7"/>
        <v>0.45</v>
      </c>
      <c r="X13" s="32">
        <f t="shared" si="8"/>
        <v>0.3</v>
      </c>
      <c r="Y13" s="32">
        <f t="shared" si="9"/>
        <v>0.6</v>
      </c>
      <c r="Z13" s="32">
        <f t="shared" si="10"/>
        <v>0.52</v>
      </c>
      <c r="AA13" s="32">
        <f t="shared" si="11"/>
        <v>0.46666666666666667</v>
      </c>
      <c r="AB13" s="32">
        <f t="shared" si="12"/>
        <v>0.55000000000000004</v>
      </c>
      <c r="AC13" s="32">
        <f t="shared" si="13"/>
        <v>0.47499999999999998</v>
      </c>
      <c r="AD13" s="32">
        <f t="shared" si="14"/>
        <v>0.65</v>
      </c>
      <c r="AE13" s="32">
        <f t="shared" si="15"/>
        <v>0.5</v>
      </c>
      <c r="AH13" s="30">
        <v>0.45</v>
      </c>
      <c r="AI13" s="30">
        <v>0.51222222222222225</v>
      </c>
      <c r="AJ13" s="30">
        <v>0.47499999999999998</v>
      </c>
      <c r="AK13" s="30">
        <v>0.65</v>
      </c>
      <c r="AL13" s="30">
        <v>0.5</v>
      </c>
    </row>
    <row r="14" spans="1:38" x14ac:dyDescent="0.35">
      <c r="A14" s="35" t="s">
        <v>122</v>
      </c>
      <c r="B14" s="36" t="s">
        <v>202</v>
      </c>
      <c r="C14" s="32">
        <f t="shared" si="1"/>
        <v>0.27777777777777779</v>
      </c>
      <c r="D14" s="32">
        <f t="shared" si="2"/>
        <v>0.38777777777777772</v>
      </c>
      <c r="E14" s="32">
        <f t="shared" si="3"/>
        <v>0.375</v>
      </c>
      <c r="F14" s="32">
        <f t="shared" si="4"/>
        <v>0.45</v>
      </c>
      <c r="G14" s="32">
        <f t="shared" si="5"/>
        <v>0.3</v>
      </c>
      <c r="H14" s="33"/>
      <c r="K14" s="42">
        <v>3</v>
      </c>
      <c r="L14" s="42">
        <v>2</v>
      </c>
      <c r="M14" s="42">
        <v>3.3333333333333335</v>
      </c>
      <c r="N14" s="42">
        <v>3.8</v>
      </c>
      <c r="O14" s="42">
        <v>4.333333333333333</v>
      </c>
      <c r="P14" s="42">
        <f t="shared" si="6"/>
        <v>3.5</v>
      </c>
      <c r="Q14" s="42">
        <v>4</v>
      </c>
      <c r="R14" s="42">
        <v>3</v>
      </c>
      <c r="S14" s="42">
        <v>3.75</v>
      </c>
      <c r="T14" s="42">
        <v>4.5</v>
      </c>
      <c r="U14" s="42">
        <v>3</v>
      </c>
      <c r="W14" s="32">
        <f t="shared" si="7"/>
        <v>0.3</v>
      </c>
      <c r="X14" s="32">
        <f t="shared" si="8"/>
        <v>0.2</v>
      </c>
      <c r="Y14" s="32">
        <f t="shared" si="9"/>
        <v>0.33333333333333337</v>
      </c>
      <c r="Z14" s="32">
        <f t="shared" si="10"/>
        <v>0.38</v>
      </c>
      <c r="AA14" s="32">
        <f t="shared" si="11"/>
        <v>0.43333333333333329</v>
      </c>
      <c r="AB14" s="32">
        <f t="shared" si="12"/>
        <v>0.35</v>
      </c>
      <c r="AC14" s="32">
        <f t="shared" si="13"/>
        <v>0.375</v>
      </c>
      <c r="AD14" s="32">
        <f t="shared" si="14"/>
        <v>0.45</v>
      </c>
      <c r="AE14" s="32">
        <f t="shared" si="15"/>
        <v>0.3</v>
      </c>
      <c r="AH14" s="30">
        <v>0.27777777777777779</v>
      </c>
      <c r="AI14" s="30">
        <v>0.38777777777777772</v>
      </c>
      <c r="AJ14" s="30">
        <v>0.375</v>
      </c>
      <c r="AK14" s="30">
        <v>0.45</v>
      </c>
      <c r="AL14" s="30">
        <v>0.3</v>
      </c>
    </row>
    <row r="15" spans="1:38" x14ac:dyDescent="0.35">
      <c r="A15" s="35" t="s">
        <v>123</v>
      </c>
      <c r="B15" s="36" t="s">
        <v>203</v>
      </c>
      <c r="C15" s="32">
        <f t="shared" si="1"/>
        <v>0.25</v>
      </c>
      <c r="D15" s="32">
        <f t="shared" si="2"/>
        <v>0.38555555555555548</v>
      </c>
      <c r="E15" s="32">
        <f t="shared" si="3"/>
        <v>0.4</v>
      </c>
      <c r="F15" s="32">
        <f t="shared" si="4"/>
        <v>0.77500000000000002</v>
      </c>
      <c r="G15" s="32">
        <f t="shared" si="5"/>
        <v>0.5</v>
      </c>
      <c r="H15" s="33"/>
      <c r="K15" s="42">
        <v>2.5</v>
      </c>
      <c r="L15" s="42">
        <v>1</v>
      </c>
      <c r="M15" s="42">
        <v>4</v>
      </c>
      <c r="N15" s="42">
        <v>3.4</v>
      </c>
      <c r="O15" s="42">
        <v>3.6666666666666665</v>
      </c>
      <c r="P15" s="42">
        <f t="shared" si="6"/>
        <v>4.5</v>
      </c>
      <c r="Q15" s="42">
        <v>4</v>
      </c>
      <c r="R15" s="42">
        <v>5</v>
      </c>
      <c r="S15" s="42">
        <v>4</v>
      </c>
      <c r="T15" s="42">
        <v>7.75</v>
      </c>
      <c r="U15" s="42">
        <v>5</v>
      </c>
      <c r="W15" s="32">
        <f t="shared" si="7"/>
        <v>0.25</v>
      </c>
      <c r="X15" s="32">
        <f t="shared" si="8"/>
        <v>0.1</v>
      </c>
      <c r="Y15" s="32">
        <f t="shared" si="9"/>
        <v>0.4</v>
      </c>
      <c r="Z15" s="32">
        <f t="shared" si="10"/>
        <v>0.33999999999999997</v>
      </c>
      <c r="AA15" s="32">
        <f t="shared" si="11"/>
        <v>0.36666666666666664</v>
      </c>
      <c r="AB15" s="32">
        <f t="shared" si="12"/>
        <v>0.45</v>
      </c>
      <c r="AC15" s="32">
        <f t="shared" si="13"/>
        <v>0.4</v>
      </c>
      <c r="AD15" s="32">
        <f t="shared" si="14"/>
        <v>0.77500000000000002</v>
      </c>
      <c r="AE15" s="32">
        <f t="shared" si="15"/>
        <v>0.5</v>
      </c>
      <c r="AH15" s="30">
        <v>0.25</v>
      </c>
      <c r="AI15" s="30">
        <v>0.38555555555555548</v>
      </c>
      <c r="AJ15" s="30">
        <v>0.4</v>
      </c>
      <c r="AK15" s="30">
        <v>0.77500000000000002</v>
      </c>
      <c r="AL15" s="30">
        <v>0.5</v>
      </c>
    </row>
    <row r="16" spans="1:38" x14ac:dyDescent="0.35">
      <c r="A16" s="35" t="s">
        <v>124</v>
      </c>
      <c r="B16" s="36" t="s">
        <v>204</v>
      </c>
      <c r="C16" s="32">
        <f t="shared" si="1"/>
        <v>0.6166666666666667</v>
      </c>
      <c r="D16" s="32">
        <f t="shared" si="2"/>
        <v>0.40777777777777779</v>
      </c>
      <c r="E16" s="32">
        <f t="shared" si="3"/>
        <v>0.42499999999999999</v>
      </c>
      <c r="F16" s="32">
        <f t="shared" si="4"/>
        <v>0.55000000000000004</v>
      </c>
      <c r="G16" s="32">
        <f t="shared" si="5"/>
        <v>0.3</v>
      </c>
      <c r="H16" s="33"/>
      <c r="K16" s="42">
        <v>6.75</v>
      </c>
      <c r="L16" s="42">
        <v>5.5</v>
      </c>
      <c r="M16" s="42">
        <v>6.25</v>
      </c>
      <c r="N16" s="42">
        <v>5.4</v>
      </c>
      <c r="O16" s="42">
        <v>3.3333333333333335</v>
      </c>
      <c r="P16" s="42">
        <f t="shared" si="6"/>
        <v>3.5</v>
      </c>
      <c r="Q16" s="42">
        <v>3</v>
      </c>
      <c r="R16" s="42">
        <v>4</v>
      </c>
      <c r="S16" s="42">
        <v>4.25</v>
      </c>
      <c r="T16" s="42">
        <v>5.5</v>
      </c>
      <c r="U16" s="42">
        <v>3</v>
      </c>
      <c r="W16" s="32">
        <f t="shared" si="7"/>
        <v>0.67500000000000004</v>
      </c>
      <c r="X16" s="32">
        <f t="shared" si="8"/>
        <v>0.55000000000000004</v>
      </c>
      <c r="Y16" s="32">
        <f t="shared" si="9"/>
        <v>0.625</v>
      </c>
      <c r="Z16" s="32">
        <f t="shared" si="10"/>
        <v>0.54</v>
      </c>
      <c r="AA16" s="32">
        <f t="shared" si="11"/>
        <v>0.33333333333333337</v>
      </c>
      <c r="AB16" s="32">
        <f t="shared" si="12"/>
        <v>0.35</v>
      </c>
      <c r="AC16" s="32">
        <f t="shared" si="13"/>
        <v>0.42499999999999999</v>
      </c>
      <c r="AD16" s="32">
        <f t="shared" si="14"/>
        <v>0.55000000000000004</v>
      </c>
      <c r="AE16" s="32">
        <f t="shared" si="15"/>
        <v>0.3</v>
      </c>
      <c r="AH16" s="30">
        <v>0.6166666666666667</v>
      </c>
      <c r="AI16" s="30">
        <v>0.40777777777777779</v>
      </c>
      <c r="AJ16" s="30">
        <v>0.42499999999999999</v>
      </c>
      <c r="AK16" s="30">
        <v>0.55000000000000004</v>
      </c>
      <c r="AL16" s="30">
        <v>0.3</v>
      </c>
    </row>
    <row r="17" spans="1:38" x14ac:dyDescent="0.35">
      <c r="A17" s="35" t="s">
        <v>125</v>
      </c>
      <c r="B17" s="36" t="s">
        <v>205</v>
      </c>
      <c r="C17" s="32">
        <f t="shared" si="1"/>
        <v>0.2722222222222222</v>
      </c>
      <c r="D17" s="32">
        <f t="shared" si="2"/>
        <v>0.31888888888888883</v>
      </c>
      <c r="E17" s="32">
        <f t="shared" si="3"/>
        <v>0.3</v>
      </c>
      <c r="F17" s="32">
        <f t="shared" si="4"/>
        <v>0.42499999999999999</v>
      </c>
      <c r="G17" s="32">
        <f t="shared" si="5"/>
        <v>0.4</v>
      </c>
      <c r="H17" s="33"/>
      <c r="K17" s="42">
        <v>2.5</v>
      </c>
      <c r="L17" s="42">
        <v>2</v>
      </c>
      <c r="M17" s="42">
        <v>3.6666666666666665</v>
      </c>
      <c r="N17" s="42">
        <v>2.4</v>
      </c>
      <c r="O17" s="42">
        <v>2.6666666666666665</v>
      </c>
      <c r="P17" s="42">
        <f t="shared" si="6"/>
        <v>4.5</v>
      </c>
      <c r="Q17" s="42">
        <v>4</v>
      </c>
      <c r="R17" s="42">
        <v>5</v>
      </c>
      <c r="S17" s="42">
        <v>3</v>
      </c>
      <c r="T17" s="42">
        <v>4.25</v>
      </c>
      <c r="U17" s="42">
        <v>4</v>
      </c>
      <c r="W17" s="32">
        <f t="shared" si="7"/>
        <v>0.25</v>
      </c>
      <c r="X17" s="32">
        <f t="shared" si="8"/>
        <v>0.2</v>
      </c>
      <c r="Y17" s="32">
        <f t="shared" si="9"/>
        <v>0.36666666666666664</v>
      </c>
      <c r="Z17" s="32">
        <f t="shared" si="10"/>
        <v>0.24</v>
      </c>
      <c r="AA17" s="32">
        <f t="shared" si="11"/>
        <v>0.26666666666666666</v>
      </c>
      <c r="AB17" s="32">
        <f t="shared" si="12"/>
        <v>0.45</v>
      </c>
      <c r="AC17" s="32">
        <f t="shared" si="13"/>
        <v>0.3</v>
      </c>
      <c r="AD17" s="32">
        <f t="shared" si="14"/>
        <v>0.42499999999999999</v>
      </c>
      <c r="AE17" s="32">
        <f t="shared" si="15"/>
        <v>0.4</v>
      </c>
      <c r="AH17" s="30">
        <v>0.2722222222222222</v>
      </c>
      <c r="AI17" s="30">
        <v>0.31888888888888883</v>
      </c>
      <c r="AJ17" s="30">
        <v>0.3</v>
      </c>
      <c r="AK17" s="30">
        <v>0.42499999999999999</v>
      </c>
      <c r="AL17" s="30">
        <v>0.4</v>
      </c>
    </row>
    <row r="18" spans="1:38" x14ac:dyDescent="0.35">
      <c r="A18" s="35" t="s">
        <v>15</v>
      </c>
      <c r="B18" s="36" t="s">
        <v>16</v>
      </c>
      <c r="C18" s="32">
        <f t="shared" si="1"/>
        <v>0.7583333333333333</v>
      </c>
      <c r="D18" s="32">
        <f t="shared" si="2"/>
        <v>0.62222222222222223</v>
      </c>
      <c r="E18" s="32">
        <f t="shared" si="3"/>
        <v>0.65</v>
      </c>
      <c r="F18" s="32">
        <f t="shared" si="4"/>
        <v>0.57499999999999996</v>
      </c>
      <c r="G18" s="32">
        <f t="shared" si="5"/>
        <v>0.4</v>
      </c>
      <c r="H18" s="33"/>
      <c r="K18" s="42">
        <v>8.25</v>
      </c>
      <c r="L18" s="42">
        <v>7.5</v>
      </c>
      <c r="M18" s="42">
        <v>7</v>
      </c>
      <c r="N18" s="42">
        <v>8</v>
      </c>
      <c r="O18" s="42">
        <v>5.666666666666667</v>
      </c>
      <c r="P18" s="42">
        <f t="shared" si="6"/>
        <v>5</v>
      </c>
      <c r="Q18" s="42">
        <v>4</v>
      </c>
      <c r="R18" s="42">
        <v>6</v>
      </c>
      <c r="S18" s="42">
        <v>6.5</v>
      </c>
      <c r="T18" s="42">
        <v>5.75</v>
      </c>
      <c r="U18" s="42">
        <v>4</v>
      </c>
      <c r="W18" s="32">
        <f t="shared" si="7"/>
        <v>0.82499999999999996</v>
      </c>
      <c r="X18" s="32">
        <f t="shared" si="8"/>
        <v>0.75</v>
      </c>
      <c r="Y18" s="32">
        <f t="shared" si="9"/>
        <v>0.7</v>
      </c>
      <c r="Z18" s="32">
        <f t="shared" si="10"/>
        <v>0.8</v>
      </c>
      <c r="AA18" s="32">
        <f t="shared" si="11"/>
        <v>0.56666666666666665</v>
      </c>
      <c r="AB18" s="32">
        <f t="shared" si="12"/>
        <v>0.5</v>
      </c>
      <c r="AC18" s="32">
        <f t="shared" si="13"/>
        <v>0.65</v>
      </c>
      <c r="AD18" s="32">
        <f t="shared" si="14"/>
        <v>0.57499999999999996</v>
      </c>
      <c r="AE18" s="32">
        <f t="shared" si="15"/>
        <v>0.4</v>
      </c>
      <c r="AH18" s="30">
        <v>0.7583333333333333</v>
      </c>
      <c r="AI18" s="30">
        <v>0.62222222222222223</v>
      </c>
      <c r="AJ18" s="30">
        <v>0.65</v>
      </c>
      <c r="AK18" s="30">
        <v>0.57499999999999996</v>
      </c>
      <c r="AL18" s="30">
        <v>0.4</v>
      </c>
    </row>
    <row r="19" spans="1:38" x14ac:dyDescent="0.35">
      <c r="A19" s="35" t="s">
        <v>126</v>
      </c>
      <c r="B19" s="36" t="s">
        <v>206</v>
      </c>
      <c r="C19" s="32">
        <f t="shared" si="1"/>
        <v>0.6</v>
      </c>
      <c r="D19" s="32">
        <f t="shared" si="2"/>
        <v>0.62444444444444447</v>
      </c>
      <c r="E19" s="32">
        <f t="shared" si="3"/>
        <v>0.7</v>
      </c>
      <c r="F19" s="32">
        <f t="shared" si="4"/>
        <v>0.35</v>
      </c>
      <c r="G19" s="32">
        <f t="shared" si="5"/>
        <v>0.7</v>
      </c>
      <c r="H19" s="33"/>
      <c r="K19" s="42">
        <v>7</v>
      </c>
      <c r="L19" s="42">
        <v>7</v>
      </c>
      <c r="M19" s="42">
        <v>4</v>
      </c>
      <c r="N19" s="42">
        <v>5.4</v>
      </c>
      <c r="O19" s="42">
        <v>6.333333333333333</v>
      </c>
      <c r="P19" s="42">
        <f t="shared" si="6"/>
        <v>7</v>
      </c>
      <c r="Q19" s="42">
        <v>7</v>
      </c>
      <c r="R19" s="42">
        <v>7</v>
      </c>
      <c r="S19" s="42">
        <v>7</v>
      </c>
      <c r="T19" s="42">
        <v>3.5</v>
      </c>
      <c r="U19" s="42">
        <v>7</v>
      </c>
      <c r="W19" s="32">
        <f t="shared" si="7"/>
        <v>0.7</v>
      </c>
      <c r="X19" s="32">
        <f t="shared" si="8"/>
        <v>0.7</v>
      </c>
      <c r="Y19" s="32">
        <f t="shared" si="9"/>
        <v>0.4</v>
      </c>
      <c r="Z19" s="32">
        <f t="shared" si="10"/>
        <v>0.54</v>
      </c>
      <c r="AA19" s="32">
        <f t="shared" si="11"/>
        <v>0.6333333333333333</v>
      </c>
      <c r="AB19" s="32">
        <f t="shared" si="12"/>
        <v>0.7</v>
      </c>
      <c r="AC19" s="32">
        <f t="shared" si="13"/>
        <v>0.7</v>
      </c>
      <c r="AD19" s="32">
        <f t="shared" si="14"/>
        <v>0.35</v>
      </c>
      <c r="AE19" s="32">
        <f t="shared" si="15"/>
        <v>0.7</v>
      </c>
      <c r="AH19" s="30">
        <v>0.6</v>
      </c>
      <c r="AI19" s="30">
        <v>0.62444444444444447</v>
      </c>
      <c r="AJ19" s="30">
        <v>0.7</v>
      </c>
      <c r="AK19" s="30">
        <v>0.35</v>
      </c>
      <c r="AL19" s="30">
        <v>0.7</v>
      </c>
    </row>
    <row r="20" spans="1:38" x14ac:dyDescent="0.35">
      <c r="A20" s="35" t="s">
        <v>127</v>
      </c>
      <c r="B20" s="36" t="s">
        <v>207</v>
      </c>
      <c r="C20" s="32">
        <f t="shared" si="1"/>
        <v>0.70833333333333337</v>
      </c>
      <c r="D20" s="32">
        <f t="shared" si="2"/>
        <v>0.59111111111111114</v>
      </c>
      <c r="E20" s="32">
        <f t="shared" si="3"/>
        <v>0.6</v>
      </c>
      <c r="F20" s="32">
        <f t="shared" si="4"/>
        <v>0.57499999999999996</v>
      </c>
      <c r="G20" s="32">
        <f t="shared" si="5"/>
        <v>0.4</v>
      </c>
      <c r="H20" s="33"/>
      <c r="K20" s="42">
        <v>8.5</v>
      </c>
      <c r="L20" s="42">
        <v>6.5</v>
      </c>
      <c r="M20" s="42">
        <v>6.25</v>
      </c>
      <c r="N20" s="42">
        <v>6.4</v>
      </c>
      <c r="O20" s="42">
        <v>6.333333333333333</v>
      </c>
      <c r="P20" s="42">
        <f t="shared" si="6"/>
        <v>5</v>
      </c>
      <c r="Q20" s="42">
        <v>4</v>
      </c>
      <c r="R20" s="42">
        <v>6</v>
      </c>
      <c r="S20" s="42">
        <v>6</v>
      </c>
      <c r="T20" s="42">
        <v>5.75</v>
      </c>
      <c r="U20" s="42">
        <v>4</v>
      </c>
      <c r="W20" s="32">
        <f t="shared" si="7"/>
        <v>0.85</v>
      </c>
      <c r="X20" s="32">
        <f t="shared" si="8"/>
        <v>0.65</v>
      </c>
      <c r="Y20" s="32">
        <f t="shared" si="9"/>
        <v>0.625</v>
      </c>
      <c r="Z20" s="32">
        <f t="shared" si="10"/>
        <v>0.64</v>
      </c>
      <c r="AA20" s="32">
        <f t="shared" si="11"/>
        <v>0.6333333333333333</v>
      </c>
      <c r="AB20" s="32">
        <f t="shared" si="12"/>
        <v>0.5</v>
      </c>
      <c r="AC20" s="32">
        <f t="shared" si="13"/>
        <v>0.6</v>
      </c>
      <c r="AD20" s="32">
        <f t="shared" si="14"/>
        <v>0.57499999999999996</v>
      </c>
      <c r="AE20" s="32">
        <f t="shared" si="15"/>
        <v>0.4</v>
      </c>
      <c r="AH20" s="30">
        <v>0.70833333333333337</v>
      </c>
      <c r="AI20" s="30">
        <v>0.59111111111111114</v>
      </c>
      <c r="AJ20" s="30">
        <v>0.6</v>
      </c>
      <c r="AK20" s="30">
        <v>0.57499999999999996</v>
      </c>
      <c r="AL20" s="30">
        <v>0.4</v>
      </c>
    </row>
    <row r="21" spans="1:38" x14ac:dyDescent="0.35">
      <c r="A21" s="35" t="s">
        <v>114</v>
      </c>
      <c r="B21" s="36" t="s">
        <v>301</v>
      </c>
      <c r="C21" s="32">
        <f t="shared" si="1"/>
        <v>0.6166666666666667</v>
      </c>
      <c r="D21" s="32">
        <f t="shared" si="2"/>
        <v>0.42444444444444446</v>
      </c>
      <c r="E21" s="32">
        <f t="shared" si="3"/>
        <v>0.65</v>
      </c>
      <c r="F21" s="32">
        <f t="shared" si="4"/>
        <v>0.77500000000000002</v>
      </c>
      <c r="G21" s="32">
        <f t="shared" si="5"/>
        <v>0.4</v>
      </c>
      <c r="H21" s="33"/>
      <c r="K21" s="42">
        <v>7.5</v>
      </c>
      <c r="L21" s="42">
        <v>5</v>
      </c>
      <c r="M21" s="42">
        <v>6</v>
      </c>
      <c r="N21" s="42">
        <v>4.4000000000000004</v>
      </c>
      <c r="O21" s="42">
        <v>4.333333333333333</v>
      </c>
      <c r="P21" s="42">
        <f t="shared" si="6"/>
        <v>4</v>
      </c>
      <c r="Q21" s="42">
        <v>4</v>
      </c>
      <c r="R21" s="42">
        <v>4</v>
      </c>
      <c r="S21" s="42">
        <v>6.5</v>
      </c>
      <c r="T21" s="42">
        <v>7.75</v>
      </c>
      <c r="U21" s="42">
        <v>4</v>
      </c>
      <c r="W21" s="32">
        <f t="shared" si="7"/>
        <v>0.75</v>
      </c>
      <c r="X21" s="32">
        <f t="shared" si="8"/>
        <v>0.5</v>
      </c>
      <c r="Y21" s="32">
        <f t="shared" si="9"/>
        <v>0.6</v>
      </c>
      <c r="Z21" s="32">
        <f t="shared" si="10"/>
        <v>0.44000000000000006</v>
      </c>
      <c r="AA21" s="32">
        <f t="shared" si="11"/>
        <v>0.43333333333333329</v>
      </c>
      <c r="AB21" s="32">
        <f t="shared" si="12"/>
        <v>0.4</v>
      </c>
      <c r="AC21" s="32">
        <f t="shared" si="13"/>
        <v>0.65</v>
      </c>
      <c r="AD21" s="32">
        <f t="shared" si="14"/>
        <v>0.77500000000000002</v>
      </c>
      <c r="AE21" s="32">
        <f t="shared" si="15"/>
        <v>0.4</v>
      </c>
      <c r="AH21" s="30">
        <v>0.6166666666666667</v>
      </c>
      <c r="AI21" s="30">
        <v>0.42444444444444446</v>
      </c>
      <c r="AJ21" s="30">
        <v>0.65</v>
      </c>
      <c r="AK21" s="30">
        <v>0.77500000000000002</v>
      </c>
      <c r="AL21" s="30">
        <v>0.4</v>
      </c>
    </row>
    <row r="22" spans="1:38" x14ac:dyDescent="0.35">
      <c r="A22" s="35" t="s">
        <v>17</v>
      </c>
      <c r="B22" s="36" t="s">
        <v>18</v>
      </c>
      <c r="C22" s="32">
        <f t="shared" si="1"/>
        <v>0.82499999999999984</v>
      </c>
      <c r="D22" s="32">
        <f t="shared" si="2"/>
        <v>0.78611111111111109</v>
      </c>
      <c r="E22" s="32">
        <f t="shared" si="3"/>
        <v>0.77500000000000002</v>
      </c>
      <c r="F22" s="32">
        <f t="shared" si="4"/>
        <v>0.82499999999999996</v>
      </c>
      <c r="G22" s="32">
        <f t="shared" si="5"/>
        <v>0.8</v>
      </c>
      <c r="H22" s="33"/>
      <c r="K22" s="42">
        <v>8.75</v>
      </c>
      <c r="L22" s="42">
        <v>9</v>
      </c>
      <c r="M22" s="42">
        <v>7</v>
      </c>
      <c r="N22" s="42">
        <v>8.25</v>
      </c>
      <c r="O22" s="42">
        <v>7.333333333333333</v>
      </c>
      <c r="P22" s="42">
        <f t="shared" si="6"/>
        <v>8</v>
      </c>
      <c r="Q22" s="42">
        <v>7</v>
      </c>
      <c r="R22" s="42">
        <v>9</v>
      </c>
      <c r="S22" s="42">
        <v>7.75</v>
      </c>
      <c r="T22" s="42">
        <v>8.25</v>
      </c>
      <c r="U22" s="42">
        <v>8</v>
      </c>
      <c r="W22" s="32">
        <f t="shared" si="7"/>
        <v>0.875</v>
      </c>
      <c r="X22" s="32">
        <f t="shared" si="8"/>
        <v>0.9</v>
      </c>
      <c r="Y22" s="32">
        <f t="shared" si="9"/>
        <v>0.7</v>
      </c>
      <c r="Z22" s="32">
        <f t="shared" si="10"/>
        <v>0.82499999999999996</v>
      </c>
      <c r="AA22" s="32">
        <f t="shared" si="11"/>
        <v>0.73333333333333328</v>
      </c>
      <c r="AB22" s="32">
        <f t="shared" si="12"/>
        <v>0.8</v>
      </c>
      <c r="AC22" s="32">
        <f t="shared" si="13"/>
        <v>0.77500000000000002</v>
      </c>
      <c r="AD22" s="32">
        <f t="shared" si="14"/>
        <v>0.82499999999999996</v>
      </c>
      <c r="AE22" s="32">
        <f t="shared" si="15"/>
        <v>0.8</v>
      </c>
      <c r="AH22" s="30">
        <v>0.82499999999999984</v>
      </c>
      <c r="AI22" s="30">
        <v>0.78611111111111109</v>
      </c>
      <c r="AJ22" s="30">
        <v>0.77500000000000002</v>
      </c>
      <c r="AK22" s="30">
        <v>0.82499999999999996</v>
      </c>
      <c r="AL22" s="30">
        <v>0.8</v>
      </c>
    </row>
    <row r="23" spans="1:38" x14ac:dyDescent="0.35">
      <c r="A23" s="35" t="s">
        <v>128</v>
      </c>
      <c r="B23" s="36" t="s">
        <v>209</v>
      </c>
      <c r="C23" s="32">
        <f t="shared" si="1"/>
        <v>0.82500000000000007</v>
      </c>
      <c r="D23" s="32">
        <f t="shared" si="2"/>
        <v>0.81444444444444442</v>
      </c>
      <c r="E23" s="32">
        <f t="shared" si="3"/>
        <v>0.77500000000000002</v>
      </c>
      <c r="F23" s="32">
        <f t="shared" si="4"/>
        <v>0.82499999999999996</v>
      </c>
      <c r="G23" s="32">
        <f t="shared" si="5"/>
        <v>0.7</v>
      </c>
      <c r="H23" s="33"/>
      <c r="K23" s="42">
        <v>9</v>
      </c>
      <c r="L23" s="42">
        <v>8.5</v>
      </c>
      <c r="M23" s="42">
        <v>7.25</v>
      </c>
      <c r="N23" s="42">
        <v>8.6</v>
      </c>
      <c r="O23" s="42">
        <v>8.3333333333333339</v>
      </c>
      <c r="P23" s="42">
        <f t="shared" si="6"/>
        <v>7.5</v>
      </c>
      <c r="Q23" s="42">
        <v>8</v>
      </c>
      <c r="R23" s="42">
        <v>7</v>
      </c>
      <c r="S23" s="42">
        <v>7.75</v>
      </c>
      <c r="T23" s="42">
        <v>8.25</v>
      </c>
      <c r="U23" s="42">
        <v>7</v>
      </c>
      <c r="W23" s="32">
        <f t="shared" si="7"/>
        <v>0.9</v>
      </c>
      <c r="X23" s="32">
        <f t="shared" si="8"/>
        <v>0.85</v>
      </c>
      <c r="Y23" s="32">
        <f t="shared" si="9"/>
        <v>0.72499999999999998</v>
      </c>
      <c r="Z23" s="32">
        <f t="shared" si="10"/>
        <v>0.86</v>
      </c>
      <c r="AA23" s="32">
        <f t="shared" si="11"/>
        <v>0.83333333333333337</v>
      </c>
      <c r="AB23" s="32">
        <f t="shared" si="12"/>
        <v>0.75</v>
      </c>
      <c r="AC23" s="32">
        <f t="shared" si="13"/>
        <v>0.77500000000000002</v>
      </c>
      <c r="AD23" s="32">
        <f t="shared" si="14"/>
        <v>0.82499999999999996</v>
      </c>
      <c r="AE23" s="32">
        <f t="shared" si="15"/>
        <v>0.7</v>
      </c>
      <c r="AH23" s="30">
        <v>0.82500000000000007</v>
      </c>
      <c r="AI23" s="30">
        <v>0.81444444444444442</v>
      </c>
      <c r="AJ23" s="30">
        <v>0.77500000000000002</v>
      </c>
      <c r="AK23" s="30">
        <v>0.82499999999999996</v>
      </c>
      <c r="AL23" s="30">
        <v>0.7</v>
      </c>
    </row>
    <row r="24" spans="1:38" x14ac:dyDescent="0.35">
      <c r="A24" s="35" t="s">
        <v>129</v>
      </c>
      <c r="B24" s="36" t="s">
        <v>210</v>
      </c>
      <c r="C24" s="32">
        <f t="shared" si="1"/>
        <v>0.79999999999999993</v>
      </c>
      <c r="D24" s="32">
        <f t="shared" si="2"/>
        <v>0.71888888888888891</v>
      </c>
      <c r="E24" s="32">
        <f t="shared" si="3"/>
        <v>0.8</v>
      </c>
      <c r="F24" s="32">
        <f t="shared" si="4"/>
        <v>0.9</v>
      </c>
      <c r="G24" s="32">
        <f t="shared" si="5"/>
        <v>0.6</v>
      </c>
      <c r="H24" s="33"/>
      <c r="K24" s="42">
        <v>8.5</v>
      </c>
      <c r="L24" s="42">
        <v>8.5</v>
      </c>
      <c r="M24" s="42">
        <v>7</v>
      </c>
      <c r="N24" s="42">
        <v>8.4</v>
      </c>
      <c r="O24" s="42">
        <v>6.666666666666667</v>
      </c>
      <c r="P24" s="42">
        <f t="shared" si="6"/>
        <v>6.5</v>
      </c>
      <c r="Q24" s="42">
        <v>7</v>
      </c>
      <c r="R24" s="42">
        <v>6</v>
      </c>
      <c r="S24" s="42">
        <v>8</v>
      </c>
      <c r="T24" s="42">
        <v>9</v>
      </c>
      <c r="U24" s="42">
        <v>6</v>
      </c>
      <c r="W24" s="32">
        <f t="shared" si="7"/>
        <v>0.85</v>
      </c>
      <c r="X24" s="32">
        <f t="shared" si="8"/>
        <v>0.85</v>
      </c>
      <c r="Y24" s="32">
        <f t="shared" si="9"/>
        <v>0.7</v>
      </c>
      <c r="Z24" s="32">
        <f t="shared" si="10"/>
        <v>0.84000000000000008</v>
      </c>
      <c r="AA24" s="32">
        <f t="shared" si="11"/>
        <v>0.66666666666666674</v>
      </c>
      <c r="AB24" s="32">
        <f t="shared" si="12"/>
        <v>0.65</v>
      </c>
      <c r="AC24" s="32">
        <f t="shared" si="13"/>
        <v>0.8</v>
      </c>
      <c r="AD24" s="32">
        <f t="shared" si="14"/>
        <v>0.9</v>
      </c>
      <c r="AE24" s="32">
        <f t="shared" si="15"/>
        <v>0.6</v>
      </c>
      <c r="AH24" s="30">
        <v>0.79999999999999993</v>
      </c>
      <c r="AI24" s="30">
        <v>0.71888888888888891</v>
      </c>
      <c r="AJ24" s="30">
        <v>0.8</v>
      </c>
      <c r="AK24" s="30">
        <v>0.9</v>
      </c>
      <c r="AL24" s="30">
        <v>0.6</v>
      </c>
    </row>
    <row r="25" spans="1:38" x14ac:dyDescent="0.35">
      <c r="A25" s="35" t="s">
        <v>19</v>
      </c>
      <c r="B25" s="36" t="s">
        <v>20</v>
      </c>
      <c r="C25" s="32">
        <f t="shared" si="1"/>
        <v>0.56666666666666665</v>
      </c>
      <c r="D25" s="32">
        <f t="shared" si="2"/>
        <v>0.47111111111111104</v>
      </c>
      <c r="E25" s="32">
        <f t="shared" si="3"/>
        <v>0.42499999999999999</v>
      </c>
      <c r="F25" s="32">
        <f t="shared" si="4"/>
        <v>0.57499999999999996</v>
      </c>
      <c r="G25" s="32">
        <f t="shared" si="5"/>
        <v>0.4</v>
      </c>
      <c r="H25" s="33"/>
      <c r="K25" s="42">
        <v>6.25</v>
      </c>
      <c r="L25" s="42">
        <v>4.5</v>
      </c>
      <c r="M25" s="42">
        <v>6.25</v>
      </c>
      <c r="N25" s="42">
        <v>4.8</v>
      </c>
      <c r="O25" s="42">
        <v>5.333333333333333</v>
      </c>
      <c r="P25" s="42">
        <f t="shared" si="6"/>
        <v>4</v>
      </c>
      <c r="Q25" s="42">
        <v>3</v>
      </c>
      <c r="R25" s="42">
        <v>5</v>
      </c>
      <c r="S25" s="42">
        <v>4.25</v>
      </c>
      <c r="T25" s="42">
        <v>5.75</v>
      </c>
      <c r="U25" s="42">
        <v>4</v>
      </c>
      <c r="W25" s="32">
        <f t="shared" si="7"/>
        <v>0.625</v>
      </c>
      <c r="X25" s="32">
        <f t="shared" si="8"/>
        <v>0.45</v>
      </c>
      <c r="Y25" s="32">
        <f t="shared" si="9"/>
        <v>0.625</v>
      </c>
      <c r="Z25" s="32">
        <f t="shared" si="10"/>
        <v>0.48</v>
      </c>
      <c r="AA25" s="32">
        <f t="shared" si="11"/>
        <v>0.53333333333333333</v>
      </c>
      <c r="AB25" s="32">
        <f t="shared" si="12"/>
        <v>0.4</v>
      </c>
      <c r="AC25" s="32">
        <f t="shared" si="13"/>
        <v>0.42499999999999999</v>
      </c>
      <c r="AD25" s="32">
        <f t="shared" si="14"/>
        <v>0.57499999999999996</v>
      </c>
      <c r="AE25" s="32">
        <f t="shared" si="15"/>
        <v>0.4</v>
      </c>
      <c r="AH25" s="30">
        <v>0.56666666666666665</v>
      </c>
      <c r="AI25" s="30">
        <v>0.47111111111111104</v>
      </c>
      <c r="AJ25" s="30">
        <v>0.42499999999999999</v>
      </c>
      <c r="AK25" s="30">
        <v>0.57499999999999996</v>
      </c>
      <c r="AL25" s="30">
        <v>0.4</v>
      </c>
    </row>
    <row r="26" spans="1:38" x14ac:dyDescent="0.35">
      <c r="A26" s="35" t="s">
        <v>21</v>
      </c>
      <c r="B26" s="36" t="s">
        <v>22</v>
      </c>
      <c r="C26" s="32">
        <f t="shared" si="1"/>
        <v>0.4916666666666667</v>
      </c>
      <c r="D26" s="32">
        <f t="shared" si="2"/>
        <v>0.41111111111111115</v>
      </c>
      <c r="E26" s="32">
        <f t="shared" si="3"/>
        <v>0.4</v>
      </c>
      <c r="F26" s="32">
        <f t="shared" si="4"/>
        <v>0.375</v>
      </c>
      <c r="G26" s="32">
        <f t="shared" si="5"/>
        <v>0.2</v>
      </c>
      <c r="H26" s="33"/>
      <c r="K26" s="42">
        <v>5.5</v>
      </c>
      <c r="L26" s="42">
        <v>4.5</v>
      </c>
      <c r="M26" s="42">
        <v>4.75</v>
      </c>
      <c r="N26" s="42">
        <v>4</v>
      </c>
      <c r="O26" s="42">
        <v>4.333333333333333</v>
      </c>
      <c r="P26" s="42">
        <f t="shared" si="6"/>
        <v>4</v>
      </c>
      <c r="Q26" s="42">
        <v>4</v>
      </c>
      <c r="R26" s="42">
        <v>4</v>
      </c>
      <c r="S26" s="42">
        <v>4</v>
      </c>
      <c r="T26" s="42">
        <v>3.75</v>
      </c>
      <c r="U26" s="42">
        <v>2</v>
      </c>
      <c r="W26" s="32">
        <f t="shared" si="7"/>
        <v>0.55000000000000004</v>
      </c>
      <c r="X26" s="32">
        <f t="shared" si="8"/>
        <v>0.45</v>
      </c>
      <c r="Y26" s="32">
        <f t="shared" si="9"/>
        <v>0.47499999999999998</v>
      </c>
      <c r="Z26" s="32">
        <f t="shared" si="10"/>
        <v>0.4</v>
      </c>
      <c r="AA26" s="32">
        <f t="shared" si="11"/>
        <v>0.43333333333333329</v>
      </c>
      <c r="AB26" s="32">
        <f t="shared" si="12"/>
        <v>0.4</v>
      </c>
      <c r="AC26" s="32">
        <f t="shared" si="13"/>
        <v>0.4</v>
      </c>
      <c r="AD26" s="32">
        <f t="shared" si="14"/>
        <v>0.375</v>
      </c>
      <c r="AE26" s="32">
        <f t="shared" si="15"/>
        <v>0.2</v>
      </c>
      <c r="AH26" s="30">
        <v>0.4916666666666667</v>
      </c>
      <c r="AI26" s="30">
        <v>0.41111111111111115</v>
      </c>
      <c r="AJ26" s="30">
        <v>0.4</v>
      </c>
      <c r="AK26" s="30">
        <v>0.375</v>
      </c>
      <c r="AL26" s="30">
        <v>0.2</v>
      </c>
    </row>
    <row r="27" spans="1:38" x14ac:dyDescent="0.35">
      <c r="A27" s="35" t="s">
        <v>130</v>
      </c>
      <c r="B27" s="36" t="s">
        <v>211</v>
      </c>
      <c r="C27" s="32">
        <f t="shared" si="1"/>
        <v>0.28611111111111115</v>
      </c>
      <c r="D27" s="32">
        <f t="shared" si="2"/>
        <v>0.3477777777777778</v>
      </c>
      <c r="E27" s="32">
        <f t="shared" si="3"/>
        <v>0.25</v>
      </c>
      <c r="F27" s="32">
        <f t="shared" si="4"/>
        <v>0.47499999999999998</v>
      </c>
      <c r="G27" s="32">
        <f t="shared" si="5"/>
        <v>0.2</v>
      </c>
      <c r="H27" s="33"/>
      <c r="K27" s="42">
        <v>3.25</v>
      </c>
      <c r="L27" s="42">
        <v>2</v>
      </c>
      <c r="M27" s="42">
        <v>3.3333333333333335</v>
      </c>
      <c r="N27" s="42">
        <v>3.6</v>
      </c>
      <c r="O27" s="42">
        <v>3.3333333333333335</v>
      </c>
      <c r="P27" s="42">
        <f t="shared" si="6"/>
        <v>3.5</v>
      </c>
      <c r="Q27" s="42">
        <v>3</v>
      </c>
      <c r="R27" s="42">
        <v>4</v>
      </c>
      <c r="S27" s="42">
        <v>2.5</v>
      </c>
      <c r="T27" s="42">
        <v>4.75</v>
      </c>
      <c r="U27" s="42">
        <v>2</v>
      </c>
      <c r="W27" s="32">
        <f t="shared" si="7"/>
        <v>0.32500000000000001</v>
      </c>
      <c r="X27" s="32">
        <f t="shared" si="8"/>
        <v>0.2</v>
      </c>
      <c r="Y27" s="32">
        <f t="shared" si="9"/>
        <v>0.33333333333333337</v>
      </c>
      <c r="Z27" s="32">
        <f t="shared" si="10"/>
        <v>0.36</v>
      </c>
      <c r="AA27" s="32">
        <f t="shared" si="11"/>
        <v>0.33333333333333337</v>
      </c>
      <c r="AB27" s="32">
        <f t="shared" si="12"/>
        <v>0.35</v>
      </c>
      <c r="AC27" s="32">
        <f t="shared" si="13"/>
        <v>0.25</v>
      </c>
      <c r="AD27" s="32">
        <f t="shared" si="14"/>
        <v>0.47499999999999998</v>
      </c>
      <c r="AE27" s="32">
        <f t="shared" si="15"/>
        <v>0.2</v>
      </c>
      <c r="AH27" s="30">
        <v>0.28611111111111115</v>
      </c>
      <c r="AI27" s="30">
        <v>0.3477777777777778</v>
      </c>
      <c r="AJ27" s="30">
        <v>0.25</v>
      </c>
      <c r="AK27" s="30">
        <v>0.47499999999999998</v>
      </c>
      <c r="AL27" s="30">
        <v>0.2</v>
      </c>
    </row>
    <row r="28" spans="1:38" x14ac:dyDescent="0.35">
      <c r="A28" s="35" t="s">
        <v>23</v>
      </c>
      <c r="B28" s="36" t="s">
        <v>24</v>
      </c>
      <c r="C28" s="32">
        <f t="shared" si="1"/>
        <v>0.33888888888888885</v>
      </c>
      <c r="D28" s="32">
        <f t="shared" si="2"/>
        <v>0.32999999999999996</v>
      </c>
      <c r="E28" s="32">
        <f t="shared" si="3"/>
        <v>0.4</v>
      </c>
      <c r="F28" s="32">
        <f t="shared" si="4"/>
        <v>0.5</v>
      </c>
      <c r="G28" s="32">
        <f t="shared" si="5"/>
        <v>0.3</v>
      </c>
      <c r="H28" s="33"/>
      <c r="K28" s="42">
        <v>3.5</v>
      </c>
      <c r="L28" s="42">
        <v>2</v>
      </c>
      <c r="M28" s="42">
        <v>4.666666666666667</v>
      </c>
      <c r="N28" s="42">
        <v>3.4</v>
      </c>
      <c r="O28" s="42">
        <v>3</v>
      </c>
      <c r="P28" s="42">
        <f t="shared" si="6"/>
        <v>3.5</v>
      </c>
      <c r="Q28" s="42">
        <v>3</v>
      </c>
      <c r="R28" s="42">
        <v>4</v>
      </c>
      <c r="S28" s="42">
        <v>4</v>
      </c>
      <c r="T28" s="42">
        <v>5</v>
      </c>
      <c r="U28" s="42">
        <v>3</v>
      </c>
      <c r="W28" s="32">
        <f t="shared" si="7"/>
        <v>0.35</v>
      </c>
      <c r="X28" s="32">
        <f t="shared" si="8"/>
        <v>0.2</v>
      </c>
      <c r="Y28" s="32">
        <f t="shared" si="9"/>
        <v>0.46666666666666667</v>
      </c>
      <c r="Z28" s="32">
        <f t="shared" si="10"/>
        <v>0.33999999999999997</v>
      </c>
      <c r="AA28" s="32">
        <f t="shared" si="11"/>
        <v>0.3</v>
      </c>
      <c r="AB28" s="32">
        <f t="shared" si="12"/>
        <v>0.35</v>
      </c>
      <c r="AC28" s="32">
        <f t="shared" si="13"/>
        <v>0.4</v>
      </c>
      <c r="AD28" s="32">
        <f t="shared" si="14"/>
        <v>0.5</v>
      </c>
      <c r="AE28" s="32">
        <f t="shared" si="15"/>
        <v>0.3</v>
      </c>
      <c r="AH28" s="30">
        <v>0.33888888888888885</v>
      </c>
      <c r="AI28" s="30">
        <v>0.32999999999999996</v>
      </c>
      <c r="AJ28" s="30">
        <v>0.4</v>
      </c>
      <c r="AK28" s="30">
        <v>0.5</v>
      </c>
      <c r="AL28" s="30">
        <v>0.3</v>
      </c>
    </row>
    <row r="29" spans="1:38" x14ac:dyDescent="0.35">
      <c r="A29" s="35" t="s">
        <v>26</v>
      </c>
      <c r="B29" s="36" t="s">
        <v>27</v>
      </c>
      <c r="C29" s="32">
        <f t="shared" si="1"/>
        <v>0.32777777777777778</v>
      </c>
      <c r="D29" s="32">
        <f t="shared" si="2"/>
        <v>0.36777777777777781</v>
      </c>
      <c r="E29" s="32">
        <f t="shared" si="3"/>
        <v>0.32500000000000001</v>
      </c>
      <c r="F29" s="32">
        <f t="shared" si="4"/>
        <v>0.375</v>
      </c>
      <c r="G29" s="32">
        <f t="shared" si="5"/>
        <v>0.4</v>
      </c>
      <c r="H29" s="33"/>
      <c r="K29" s="42">
        <v>4</v>
      </c>
      <c r="L29" s="42">
        <v>2.5</v>
      </c>
      <c r="M29" s="42">
        <v>3.3333333333333335</v>
      </c>
      <c r="N29" s="42">
        <v>4.2</v>
      </c>
      <c r="O29" s="42">
        <v>3.3333333333333335</v>
      </c>
      <c r="P29" s="42">
        <f t="shared" si="6"/>
        <v>3.5</v>
      </c>
      <c r="Q29" s="42">
        <v>3</v>
      </c>
      <c r="R29" s="42">
        <v>4</v>
      </c>
      <c r="S29" s="42">
        <v>3.25</v>
      </c>
      <c r="T29" s="42">
        <v>3.75</v>
      </c>
      <c r="U29" s="42">
        <v>4</v>
      </c>
      <c r="W29" s="32">
        <f t="shared" si="7"/>
        <v>0.4</v>
      </c>
      <c r="X29" s="32">
        <f t="shared" si="8"/>
        <v>0.25</v>
      </c>
      <c r="Y29" s="32">
        <f t="shared" si="9"/>
        <v>0.33333333333333337</v>
      </c>
      <c r="Z29" s="32">
        <f t="shared" si="10"/>
        <v>0.42000000000000004</v>
      </c>
      <c r="AA29" s="32">
        <f t="shared" si="11"/>
        <v>0.33333333333333337</v>
      </c>
      <c r="AB29" s="32">
        <f t="shared" si="12"/>
        <v>0.35</v>
      </c>
      <c r="AC29" s="32">
        <f t="shared" si="13"/>
        <v>0.32500000000000001</v>
      </c>
      <c r="AD29" s="32">
        <f t="shared" si="14"/>
        <v>0.375</v>
      </c>
      <c r="AE29" s="32">
        <f t="shared" si="15"/>
        <v>0.4</v>
      </c>
      <c r="AH29" s="30">
        <v>0.32777777777777778</v>
      </c>
      <c r="AI29" s="30">
        <v>0.36777777777777781</v>
      </c>
      <c r="AJ29" s="30">
        <v>0.32500000000000001</v>
      </c>
      <c r="AK29" s="30">
        <v>0.375</v>
      </c>
      <c r="AL29" s="30">
        <v>0.4</v>
      </c>
    </row>
    <row r="30" spans="1:38" x14ac:dyDescent="0.35">
      <c r="A30" s="35" t="s">
        <v>28</v>
      </c>
      <c r="B30" s="36" t="s">
        <v>29</v>
      </c>
      <c r="C30" s="32">
        <f t="shared" si="1"/>
        <v>0.28333333333333338</v>
      </c>
      <c r="D30" s="32">
        <f t="shared" si="2"/>
        <v>0.22</v>
      </c>
      <c r="E30" s="32">
        <f t="shared" si="3"/>
        <v>0.22500000000000001</v>
      </c>
      <c r="F30" s="32">
        <f t="shared" si="4"/>
        <v>0.5</v>
      </c>
      <c r="G30" s="32">
        <f t="shared" si="5"/>
        <v>0.3</v>
      </c>
      <c r="H30" s="33"/>
      <c r="K30" s="42">
        <v>3</v>
      </c>
      <c r="L30" s="42">
        <v>2.5</v>
      </c>
      <c r="M30" s="42">
        <v>3</v>
      </c>
      <c r="N30" s="42">
        <v>2.6</v>
      </c>
      <c r="O30" s="42">
        <v>2</v>
      </c>
      <c r="P30" s="42">
        <f t="shared" si="6"/>
        <v>2</v>
      </c>
      <c r="Q30" s="42">
        <v>2</v>
      </c>
      <c r="R30" s="42">
        <v>2</v>
      </c>
      <c r="S30" s="42">
        <v>2.25</v>
      </c>
      <c r="T30" s="42">
        <v>5</v>
      </c>
      <c r="U30" s="42">
        <v>3</v>
      </c>
      <c r="W30" s="32">
        <f t="shared" si="7"/>
        <v>0.3</v>
      </c>
      <c r="X30" s="32">
        <f t="shared" si="8"/>
        <v>0.25</v>
      </c>
      <c r="Y30" s="32">
        <f t="shared" si="9"/>
        <v>0.3</v>
      </c>
      <c r="Z30" s="32">
        <f t="shared" si="10"/>
        <v>0.26</v>
      </c>
      <c r="AA30" s="32">
        <f t="shared" si="11"/>
        <v>0.2</v>
      </c>
      <c r="AB30" s="32">
        <f t="shared" si="12"/>
        <v>0.2</v>
      </c>
      <c r="AC30" s="32">
        <f t="shared" si="13"/>
        <v>0.22500000000000001</v>
      </c>
      <c r="AD30" s="32">
        <f t="shared" si="14"/>
        <v>0.5</v>
      </c>
      <c r="AE30" s="32">
        <f t="shared" si="15"/>
        <v>0.3</v>
      </c>
      <c r="AH30" s="30">
        <v>0.28333333333333338</v>
      </c>
      <c r="AI30" s="30">
        <v>0.22</v>
      </c>
      <c r="AJ30" s="30">
        <v>0.22500000000000001</v>
      </c>
      <c r="AK30" s="30">
        <v>0.5</v>
      </c>
      <c r="AL30" s="30">
        <v>0.3</v>
      </c>
    </row>
    <row r="31" spans="1:38" x14ac:dyDescent="0.35">
      <c r="A31" s="35" t="s">
        <v>131</v>
      </c>
      <c r="B31" s="36" t="s">
        <v>212</v>
      </c>
      <c r="C31" s="32">
        <f t="shared" si="1"/>
        <v>0.8833333333333333</v>
      </c>
      <c r="D31" s="32">
        <f t="shared" si="2"/>
        <v>0.82444444444444454</v>
      </c>
      <c r="E31" s="32">
        <f t="shared" si="3"/>
        <v>0.92500000000000004</v>
      </c>
      <c r="F31" s="32">
        <f t="shared" si="4"/>
        <v>0.97499999999999998</v>
      </c>
      <c r="G31" s="32">
        <f t="shared" si="5"/>
        <v>0.9</v>
      </c>
      <c r="H31" s="33"/>
      <c r="K31" s="42">
        <v>9</v>
      </c>
      <c r="L31" s="42">
        <v>10</v>
      </c>
      <c r="M31" s="42">
        <v>7.5</v>
      </c>
      <c r="N31" s="42">
        <v>8.4</v>
      </c>
      <c r="O31" s="42">
        <v>8.3333333333333339</v>
      </c>
      <c r="P31" s="42">
        <f t="shared" si="6"/>
        <v>8</v>
      </c>
      <c r="Q31" s="42">
        <v>8</v>
      </c>
      <c r="R31" s="42">
        <v>8</v>
      </c>
      <c r="S31" s="42">
        <v>9.25</v>
      </c>
      <c r="T31" s="42">
        <v>9.75</v>
      </c>
      <c r="U31" s="42">
        <v>9</v>
      </c>
      <c r="W31" s="32">
        <f t="shared" si="7"/>
        <v>0.9</v>
      </c>
      <c r="X31" s="32">
        <f t="shared" si="8"/>
        <v>1</v>
      </c>
      <c r="Y31" s="32">
        <f t="shared" si="9"/>
        <v>0.75</v>
      </c>
      <c r="Z31" s="32">
        <f t="shared" si="10"/>
        <v>0.84000000000000008</v>
      </c>
      <c r="AA31" s="32">
        <f t="shared" si="11"/>
        <v>0.83333333333333337</v>
      </c>
      <c r="AB31" s="32">
        <f t="shared" si="12"/>
        <v>0.8</v>
      </c>
      <c r="AC31" s="32">
        <f t="shared" si="13"/>
        <v>0.92500000000000004</v>
      </c>
      <c r="AD31" s="32">
        <f t="shared" si="14"/>
        <v>0.97499999999999998</v>
      </c>
      <c r="AE31" s="32">
        <f t="shared" si="15"/>
        <v>0.9</v>
      </c>
      <c r="AH31" s="30">
        <v>0.8833333333333333</v>
      </c>
      <c r="AI31" s="30">
        <v>0.82444444444444454</v>
      </c>
      <c r="AJ31" s="30">
        <v>0.92500000000000004</v>
      </c>
      <c r="AK31" s="30">
        <v>0.97499999999999998</v>
      </c>
      <c r="AL31" s="30">
        <v>0.9</v>
      </c>
    </row>
    <row r="32" spans="1:38" x14ac:dyDescent="0.35">
      <c r="A32" s="35" t="s">
        <v>132</v>
      </c>
      <c r="B32" s="36" t="s">
        <v>213</v>
      </c>
      <c r="C32" s="32">
        <f t="shared" si="1"/>
        <v>0.19722222222222219</v>
      </c>
      <c r="D32" s="32">
        <f t="shared" si="2"/>
        <v>0.51333333333333331</v>
      </c>
      <c r="E32" s="32">
        <f t="shared" si="3"/>
        <v>0.2</v>
      </c>
      <c r="F32" s="32">
        <f t="shared" si="4"/>
        <v>0.67500000000000004</v>
      </c>
      <c r="G32" s="32">
        <f t="shared" si="5"/>
        <v>0.4</v>
      </c>
      <c r="H32" s="33"/>
      <c r="K32" s="42">
        <v>1.75</v>
      </c>
      <c r="L32" s="42">
        <v>1.5</v>
      </c>
      <c r="M32" s="42">
        <v>2.6666666666666665</v>
      </c>
      <c r="N32" s="42">
        <v>4.4000000000000004</v>
      </c>
      <c r="O32" s="42">
        <v>5</v>
      </c>
      <c r="P32" s="42">
        <f t="shared" si="6"/>
        <v>6</v>
      </c>
      <c r="Q32" s="42">
        <v>6</v>
      </c>
      <c r="R32" s="42">
        <v>6</v>
      </c>
      <c r="S32" s="42">
        <v>2</v>
      </c>
      <c r="T32" s="42">
        <v>6.75</v>
      </c>
      <c r="U32" s="42">
        <v>4</v>
      </c>
      <c r="W32" s="32">
        <f t="shared" si="7"/>
        <v>0.17499999999999999</v>
      </c>
      <c r="X32" s="32">
        <f t="shared" si="8"/>
        <v>0.15</v>
      </c>
      <c r="Y32" s="32">
        <f t="shared" si="9"/>
        <v>0.26666666666666666</v>
      </c>
      <c r="Z32" s="32">
        <f t="shared" si="10"/>
        <v>0.44000000000000006</v>
      </c>
      <c r="AA32" s="32">
        <f t="shared" si="11"/>
        <v>0.5</v>
      </c>
      <c r="AB32" s="32">
        <f t="shared" si="12"/>
        <v>0.6</v>
      </c>
      <c r="AC32" s="32">
        <f t="shared" si="13"/>
        <v>0.2</v>
      </c>
      <c r="AD32" s="32">
        <f t="shared" si="14"/>
        <v>0.67500000000000004</v>
      </c>
      <c r="AE32" s="32">
        <f t="shared" si="15"/>
        <v>0.4</v>
      </c>
      <c r="AH32" s="30">
        <v>0.19722222222222219</v>
      </c>
      <c r="AI32" s="30">
        <v>0.51333333333333331</v>
      </c>
      <c r="AJ32" s="30">
        <v>0.2</v>
      </c>
      <c r="AK32" s="30">
        <v>0.67500000000000004</v>
      </c>
      <c r="AL32" s="30">
        <v>0.4</v>
      </c>
    </row>
    <row r="33" spans="1:38" x14ac:dyDescent="0.35">
      <c r="A33" s="35" t="s">
        <v>133</v>
      </c>
      <c r="B33" s="36" t="s">
        <v>214</v>
      </c>
      <c r="C33" s="32">
        <f t="shared" si="1"/>
        <v>0.6333333333333333</v>
      </c>
      <c r="D33" s="32">
        <f t="shared" si="2"/>
        <v>0.62222222222222223</v>
      </c>
      <c r="E33" s="32">
        <f t="shared" si="3"/>
        <v>0.65</v>
      </c>
      <c r="F33" s="32">
        <f t="shared" si="4"/>
        <v>0.75</v>
      </c>
      <c r="G33" s="32">
        <f t="shared" si="5"/>
        <v>0.5</v>
      </c>
      <c r="H33" s="33"/>
      <c r="K33" s="42">
        <v>6.25</v>
      </c>
      <c r="L33" s="42">
        <v>7</v>
      </c>
      <c r="M33" s="42">
        <v>5.75</v>
      </c>
      <c r="N33" s="42">
        <v>6</v>
      </c>
      <c r="O33" s="42">
        <v>6.666666666666667</v>
      </c>
      <c r="P33" s="42">
        <f t="shared" si="6"/>
        <v>6</v>
      </c>
      <c r="Q33" s="42">
        <v>6</v>
      </c>
      <c r="R33" s="42">
        <v>6</v>
      </c>
      <c r="S33" s="42">
        <v>6.5</v>
      </c>
      <c r="T33" s="42">
        <v>7.5</v>
      </c>
      <c r="U33" s="42">
        <v>5</v>
      </c>
      <c r="W33" s="32">
        <f t="shared" si="7"/>
        <v>0.625</v>
      </c>
      <c r="X33" s="32">
        <f t="shared" si="8"/>
        <v>0.7</v>
      </c>
      <c r="Y33" s="32">
        <f t="shared" si="9"/>
        <v>0.57499999999999996</v>
      </c>
      <c r="Z33" s="32">
        <f t="shared" si="10"/>
        <v>0.6</v>
      </c>
      <c r="AA33" s="32">
        <f t="shared" si="11"/>
        <v>0.66666666666666674</v>
      </c>
      <c r="AB33" s="32">
        <f t="shared" si="12"/>
        <v>0.6</v>
      </c>
      <c r="AC33" s="32">
        <f t="shared" si="13"/>
        <v>0.65</v>
      </c>
      <c r="AD33" s="32">
        <f t="shared" si="14"/>
        <v>0.75</v>
      </c>
      <c r="AE33" s="32">
        <f t="shared" si="15"/>
        <v>0.5</v>
      </c>
      <c r="AH33" s="30">
        <v>0.6333333333333333</v>
      </c>
      <c r="AI33" s="30">
        <v>0.62222222222222223</v>
      </c>
      <c r="AJ33" s="30">
        <v>0.65</v>
      </c>
      <c r="AK33" s="30">
        <v>0.75</v>
      </c>
      <c r="AL33" s="30">
        <v>0.5</v>
      </c>
    </row>
    <row r="34" spans="1:38" x14ac:dyDescent="0.35">
      <c r="A34" s="35" t="s">
        <v>483</v>
      </c>
      <c r="B34" s="36" t="s">
        <v>289</v>
      </c>
      <c r="C34" s="32">
        <f t="shared" si="1"/>
        <v>0.29166666666666669</v>
      </c>
      <c r="D34" s="32">
        <f t="shared" si="2"/>
        <v>0.26666666666666666</v>
      </c>
      <c r="E34" s="32">
        <f t="shared" si="3"/>
        <v>0.27500000000000002</v>
      </c>
      <c r="F34" s="32">
        <f t="shared" si="4"/>
        <v>0.3</v>
      </c>
      <c r="G34" s="32">
        <f t="shared" si="5"/>
        <v>0.2</v>
      </c>
      <c r="H34" s="33"/>
      <c r="K34" s="42">
        <v>2.75</v>
      </c>
      <c r="L34" s="42">
        <v>2</v>
      </c>
      <c r="M34" s="42">
        <v>4</v>
      </c>
      <c r="N34" s="42">
        <v>3</v>
      </c>
      <c r="O34" s="42">
        <v>3</v>
      </c>
      <c r="P34" s="42">
        <f t="shared" si="6"/>
        <v>2</v>
      </c>
      <c r="Q34" s="42">
        <v>2</v>
      </c>
      <c r="R34" s="42">
        <v>2</v>
      </c>
      <c r="S34" s="42">
        <v>2.75</v>
      </c>
      <c r="T34" s="42">
        <v>3</v>
      </c>
      <c r="U34" s="42">
        <v>2</v>
      </c>
      <c r="W34" s="32">
        <f t="shared" si="7"/>
        <v>0.27500000000000002</v>
      </c>
      <c r="X34" s="32">
        <f t="shared" si="8"/>
        <v>0.2</v>
      </c>
      <c r="Y34" s="32">
        <f t="shared" si="9"/>
        <v>0.4</v>
      </c>
      <c r="Z34" s="32">
        <f t="shared" si="10"/>
        <v>0.3</v>
      </c>
      <c r="AA34" s="32">
        <f t="shared" si="11"/>
        <v>0.3</v>
      </c>
      <c r="AB34" s="32">
        <f t="shared" si="12"/>
        <v>0.2</v>
      </c>
      <c r="AC34" s="32">
        <f t="shared" si="13"/>
        <v>0.27500000000000002</v>
      </c>
      <c r="AD34" s="32">
        <f t="shared" si="14"/>
        <v>0.3</v>
      </c>
      <c r="AE34" s="32">
        <f t="shared" si="15"/>
        <v>0.2</v>
      </c>
      <c r="AH34" s="30">
        <v>0.29166666666666669</v>
      </c>
      <c r="AI34" s="30">
        <v>0.26666666666666666</v>
      </c>
      <c r="AJ34" s="30">
        <v>0.27500000000000002</v>
      </c>
      <c r="AK34" s="30">
        <v>0.3</v>
      </c>
      <c r="AL34" s="30">
        <v>0.2</v>
      </c>
    </row>
    <row r="35" spans="1:38" x14ac:dyDescent="0.35">
      <c r="A35" s="35" t="s">
        <v>31</v>
      </c>
      <c r="B35" s="36" t="s">
        <v>290</v>
      </c>
      <c r="C35" s="32">
        <f t="shared" si="1"/>
        <v>0.28611111111111115</v>
      </c>
      <c r="D35" s="32">
        <f t="shared" si="2"/>
        <v>0.33333333333333331</v>
      </c>
      <c r="E35" s="32">
        <f t="shared" si="3"/>
        <v>0.3</v>
      </c>
      <c r="F35" s="32">
        <f t="shared" si="4"/>
        <v>0.3</v>
      </c>
      <c r="G35" s="32">
        <f t="shared" si="5"/>
        <v>0.2</v>
      </c>
      <c r="H35" s="33"/>
      <c r="K35" s="42">
        <v>3.25</v>
      </c>
      <c r="L35" s="42">
        <v>2</v>
      </c>
      <c r="M35" s="42">
        <v>3.3333333333333335</v>
      </c>
      <c r="N35" s="42">
        <v>3</v>
      </c>
      <c r="O35" s="42">
        <v>4</v>
      </c>
      <c r="P35" s="42">
        <f t="shared" si="6"/>
        <v>3</v>
      </c>
      <c r="Q35" s="42">
        <v>3</v>
      </c>
      <c r="R35" s="42">
        <v>3</v>
      </c>
      <c r="S35" s="42">
        <v>3</v>
      </c>
      <c r="T35" s="42">
        <v>3</v>
      </c>
      <c r="U35" s="42">
        <v>2</v>
      </c>
      <c r="W35" s="32">
        <f t="shared" si="7"/>
        <v>0.32500000000000001</v>
      </c>
      <c r="X35" s="32">
        <f t="shared" si="8"/>
        <v>0.2</v>
      </c>
      <c r="Y35" s="32">
        <f t="shared" si="9"/>
        <v>0.33333333333333337</v>
      </c>
      <c r="Z35" s="32">
        <f t="shared" si="10"/>
        <v>0.3</v>
      </c>
      <c r="AA35" s="32">
        <f t="shared" si="11"/>
        <v>0.4</v>
      </c>
      <c r="AB35" s="32">
        <f t="shared" si="12"/>
        <v>0.3</v>
      </c>
      <c r="AC35" s="32">
        <f t="shared" si="13"/>
        <v>0.3</v>
      </c>
      <c r="AD35" s="32">
        <f t="shared" si="14"/>
        <v>0.3</v>
      </c>
      <c r="AE35" s="32">
        <f t="shared" si="15"/>
        <v>0.2</v>
      </c>
      <c r="AH35" s="30">
        <v>0.28611111111111115</v>
      </c>
      <c r="AI35" s="30">
        <v>0.33333333333333331</v>
      </c>
      <c r="AJ35" s="30">
        <v>0.3</v>
      </c>
      <c r="AK35" s="30">
        <v>0.3</v>
      </c>
      <c r="AL35" s="30">
        <v>0.2</v>
      </c>
    </row>
    <row r="36" spans="1:38" x14ac:dyDescent="0.35">
      <c r="A36" s="35" t="s">
        <v>134</v>
      </c>
      <c r="B36" s="36" t="s">
        <v>217</v>
      </c>
      <c r="C36" s="32">
        <f t="shared" si="1"/>
        <v>0.90833333333333333</v>
      </c>
      <c r="D36" s="32">
        <f t="shared" si="2"/>
        <v>0.77777777777777768</v>
      </c>
      <c r="E36" s="32">
        <f t="shared" si="3"/>
        <v>0.92500000000000004</v>
      </c>
      <c r="F36" s="32">
        <f t="shared" si="4"/>
        <v>0.875</v>
      </c>
      <c r="G36" s="32">
        <f t="shared" si="5"/>
        <v>0.8</v>
      </c>
      <c r="H36" s="33"/>
      <c r="K36" s="42">
        <v>9.75</v>
      </c>
      <c r="L36" s="42">
        <v>9</v>
      </c>
      <c r="M36" s="42">
        <v>8.5</v>
      </c>
      <c r="N36" s="42">
        <v>9</v>
      </c>
      <c r="O36" s="42">
        <v>7.333333333333333</v>
      </c>
      <c r="P36" s="42">
        <f t="shared" si="6"/>
        <v>7</v>
      </c>
      <c r="Q36" s="42">
        <v>7</v>
      </c>
      <c r="R36" s="42">
        <v>7</v>
      </c>
      <c r="S36" s="42">
        <v>9.25</v>
      </c>
      <c r="T36" s="42">
        <v>8.75</v>
      </c>
      <c r="U36" s="42">
        <v>8</v>
      </c>
      <c r="W36" s="32">
        <f t="shared" si="7"/>
        <v>0.97499999999999998</v>
      </c>
      <c r="X36" s="32">
        <f t="shared" si="8"/>
        <v>0.9</v>
      </c>
      <c r="Y36" s="32">
        <f t="shared" si="9"/>
        <v>0.85</v>
      </c>
      <c r="Z36" s="32">
        <f t="shared" si="10"/>
        <v>0.9</v>
      </c>
      <c r="AA36" s="32">
        <f t="shared" si="11"/>
        <v>0.73333333333333328</v>
      </c>
      <c r="AB36" s="32">
        <f t="shared" si="12"/>
        <v>0.7</v>
      </c>
      <c r="AC36" s="32">
        <f t="shared" si="13"/>
        <v>0.92500000000000004</v>
      </c>
      <c r="AD36" s="32">
        <f t="shared" si="14"/>
        <v>0.875</v>
      </c>
      <c r="AE36" s="32">
        <f t="shared" si="15"/>
        <v>0.8</v>
      </c>
      <c r="AH36" s="30">
        <v>0.90833333333333333</v>
      </c>
      <c r="AI36" s="30">
        <v>0.77777777777777768</v>
      </c>
      <c r="AJ36" s="30">
        <v>0.92500000000000004</v>
      </c>
      <c r="AK36" s="30">
        <v>0.875</v>
      </c>
      <c r="AL36" s="30">
        <v>0.8</v>
      </c>
    </row>
    <row r="37" spans="1:38" x14ac:dyDescent="0.35">
      <c r="A37" s="35" t="s">
        <v>32</v>
      </c>
      <c r="B37" s="36" t="s">
        <v>291</v>
      </c>
      <c r="C37" s="32">
        <f t="shared" si="1"/>
        <v>0.48888888888888893</v>
      </c>
      <c r="D37" s="32">
        <f t="shared" si="2"/>
        <v>0.42333333333333334</v>
      </c>
      <c r="E37" s="32">
        <f t="shared" si="3"/>
        <v>0.35</v>
      </c>
      <c r="F37" s="32">
        <f t="shared" si="4"/>
        <v>0.42499999999999999</v>
      </c>
      <c r="G37" s="32">
        <f t="shared" si="5"/>
        <v>0.2</v>
      </c>
      <c r="H37" s="33"/>
      <c r="K37" s="42">
        <v>6</v>
      </c>
      <c r="L37" s="42">
        <v>5</v>
      </c>
      <c r="M37" s="42">
        <v>3.6666666666666665</v>
      </c>
      <c r="N37" s="42">
        <v>4.2</v>
      </c>
      <c r="O37" s="42">
        <v>5</v>
      </c>
      <c r="P37" s="42">
        <f t="shared" si="6"/>
        <v>3.5</v>
      </c>
      <c r="Q37" s="42">
        <v>4</v>
      </c>
      <c r="R37" s="42">
        <v>3</v>
      </c>
      <c r="S37" s="42">
        <v>3.5</v>
      </c>
      <c r="T37" s="42">
        <v>4.25</v>
      </c>
      <c r="U37" s="42">
        <v>2</v>
      </c>
      <c r="W37" s="32">
        <f t="shared" si="7"/>
        <v>0.6</v>
      </c>
      <c r="X37" s="32">
        <f t="shared" si="8"/>
        <v>0.5</v>
      </c>
      <c r="Y37" s="32">
        <f t="shared" si="9"/>
        <v>0.36666666666666664</v>
      </c>
      <c r="Z37" s="32">
        <f t="shared" si="10"/>
        <v>0.42000000000000004</v>
      </c>
      <c r="AA37" s="32">
        <f t="shared" si="11"/>
        <v>0.5</v>
      </c>
      <c r="AB37" s="32">
        <f t="shared" si="12"/>
        <v>0.35</v>
      </c>
      <c r="AC37" s="32">
        <f t="shared" si="13"/>
        <v>0.35</v>
      </c>
      <c r="AD37" s="32">
        <f t="shared" si="14"/>
        <v>0.42499999999999999</v>
      </c>
      <c r="AE37" s="32">
        <f t="shared" si="15"/>
        <v>0.2</v>
      </c>
      <c r="AH37" s="30">
        <v>0.48888888888888893</v>
      </c>
      <c r="AI37" s="30">
        <v>0.42333333333333334</v>
      </c>
      <c r="AJ37" s="30">
        <v>0.35</v>
      </c>
      <c r="AK37" s="30">
        <v>0.42499999999999999</v>
      </c>
      <c r="AL37" s="30">
        <v>0.2</v>
      </c>
    </row>
    <row r="38" spans="1:38" x14ac:dyDescent="0.35">
      <c r="A38" s="35" t="s">
        <v>135</v>
      </c>
      <c r="B38" s="36" t="s">
        <v>219</v>
      </c>
      <c r="C38" s="32">
        <f t="shared" si="1"/>
        <v>0.81666666666666676</v>
      </c>
      <c r="D38" s="32">
        <f t="shared" si="2"/>
        <v>0.75222222222222224</v>
      </c>
      <c r="E38" s="32">
        <f t="shared" si="3"/>
        <v>0.82499999999999996</v>
      </c>
      <c r="F38" s="32">
        <f t="shared" si="4"/>
        <v>0.875</v>
      </c>
      <c r="G38" s="32">
        <f t="shared" si="5"/>
        <v>0.8</v>
      </c>
      <c r="H38" s="33"/>
      <c r="K38" s="42">
        <v>8.75</v>
      </c>
      <c r="L38" s="42">
        <v>8.5</v>
      </c>
      <c r="M38" s="42">
        <v>7.25</v>
      </c>
      <c r="N38" s="42">
        <v>8.4</v>
      </c>
      <c r="O38" s="42">
        <v>7.666666666666667</v>
      </c>
      <c r="P38" s="42">
        <f t="shared" si="6"/>
        <v>6.5</v>
      </c>
      <c r="Q38" s="42">
        <v>7</v>
      </c>
      <c r="R38" s="42">
        <v>6</v>
      </c>
      <c r="S38" s="42">
        <v>8.25</v>
      </c>
      <c r="T38" s="42">
        <v>8.75</v>
      </c>
      <c r="U38" s="42">
        <v>8</v>
      </c>
      <c r="W38" s="32">
        <f t="shared" si="7"/>
        <v>0.875</v>
      </c>
      <c r="X38" s="32">
        <f t="shared" si="8"/>
        <v>0.85</v>
      </c>
      <c r="Y38" s="32">
        <f t="shared" si="9"/>
        <v>0.72499999999999998</v>
      </c>
      <c r="Z38" s="32">
        <f t="shared" si="10"/>
        <v>0.84000000000000008</v>
      </c>
      <c r="AA38" s="32">
        <f t="shared" si="11"/>
        <v>0.76666666666666672</v>
      </c>
      <c r="AB38" s="32">
        <f t="shared" si="12"/>
        <v>0.65</v>
      </c>
      <c r="AC38" s="32">
        <f t="shared" si="13"/>
        <v>0.82499999999999996</v>
      </c>
      <c r="AD38" s="32">
        <f t="shared" si="14"/>
        <v>0.875</v>
      </c>
      <c r="AE38" s="32">
        <f t="shared" si="15"/>
        <v>0.8</v>
      </c>
      <c r="AH38" s="30">
        <v>0.81666666666666676</v>
      </c>
      <c r="AI38" s="30">
        <v>0.75222222222222224</v>
      </c>
      <c r="AJ38" s="30">
        <v>0.82499999999999996</v>
      </c>
      <c r="AK38" s="30">
        <v>0.875</v>
      </c>
      <c r="AL38" s="30">
        <v>0.8</v>
      </c>
    </row>
    <row r="39" spans="1:38" x14ac:dyDescent="0.35">
      <c r="A39" s="35" t="s">
        <v>136</v>
      </c>
      <c r="B39" s="36" t="s">
        <v>220</v>
      </c>
      <c r="C39" s="32">
        <f t="shared" si="1"/>
        <v>0.17777777777777781</v>
      </c>
      <c r="D39" s="32">
        <f t="shared" si="2"/>
        <v>0.39333333333333331</v>
      </c>
      <c r="E39" s="32">
        <f t="shared" si="3"/>
        <v>0.3</v>
      </c>
      <c r="F39" s="32">
        <f t="shared" si="4"/>
        <v>0.2</v>
      </c>
      <c r="G39" s="32">
        <f t="shared" si="5"/>
        <v>0.4</v>
      </c>
      <c r="H39" s="33"/>
      <c r="K39" s="42">
        <v>2</v>
      </c>
      <c r="L39" s="42">
        <v>1</v>
      </c>
      <c r="M39" s="42">
        <v>2.3333333333333335</v>
      </c>
      <c r="N39" s="42">
        <v>2.8</v>
      </c>
      <c r="O39" s="42">
        <v>4</v>
      </c>
      <c r="P39" s="42">
        <f t="shared" si="6"/>
        <v>5</v>
      </c>
      <c r="Q39" s="42">
        <v>4</v>
      </c>
      <c r="R39" s="42">
        <v>6</v>
      </c>
      <c r="S39" s="42">
        <v>3</v>
      </c>
      <c r="T39" s="42">
        <v>2</v>
      </c>
      <c r="U39" s="42">
        <v>4</v>
      </c>
      <c r="W39" s="32">
        <f t="shared" si="7"/>
        <v>0.2</v>
      </c>
      <c r="X39" s="32">
        <f t="shared" si="8"/>
        <v>0.1</v>
      </c>
      <c r="Y39" s="32">
        <f t="shared" si="9"/>
        <v>0.23333333333333334</v>
      </c>
      <c r="Z39" s="32">
        <f t="shared" si="10"/>
        <v>0.27999999999999997</v>
      </c>
      <c r="AA39" s="32">
        <f t="shared" si="11"/>
        <v>0.4</v>
      </c>
      <c r="AB39" s="32">
        <f t="shared" si="12"/>
        <v>0.5</v>
      </c>
      <c r="AC39" s="32">
        <f t="shared" si="13"/>
        <v>0.3</v>
      </c>
      <c r="AD39" s="32">
        <f t="shared" si="14"/>
        <v>0.2</v>
      </c>
      <c r="AE39" s="32">
        <f t="shared" si="15"/>
        <v>0.4</v>
      </c>
      <c r="AH39" s="30">
        <v>0.17777777777777781</v>
      </c>
      <c r="AI39" s="30">
        <v>0.39333333333333331</v>
      </c>
      <c r="AJ39" s="30">
        <v>0.3</v>
      </c>
      <c r="AK39" s="30">
        <v>0.2</v>
      </c>
      <c r="AL39" s="30">
        <v>0.4</v>
      </c>
    </row>
    <row r="40" spans="1:38" x14ac:dyDescent="0.35">
      <c r="A40" s="35" t="s">
        <v>137</v>
      </c>
      <c r="B40" s="36" t="s">
        <v>221</v>
      </c>
      <c r="C40" s="32">
        <f t="shared" si="1"/>
        <v>0.95833333333333337</v>
      </c>
      <c r="D40" s="32">
        <f t="shared" si="2"/>
        <v>0.77777777777777768</v>
      </c>
      <c r="E40" s="32">
        <f t="shared" si="3"/>
        <v>0.92500000000000004</v>
      </c>
      <c r="F40" s="32">
        <f t="shared" si="4"/>
        <v>1</v>
      </c>
      <c r="G40" s="32">
        <f t="shared" si="5"/>
        <v>0.7</v>
      </c>
      <c r="H40" s="33"/>
      <c r="K40" s="42">
        <v>10</v>
      </c>
      <c r="L40" s="42">
        <v>10</v>
      </c>
      <c r="M40" s="42">
        <v>8.75</v>
      </c>
      <c r="N40" s="42">
        <v>9</v>
      </c>
      <c r="O40" s="42">
        <v>7.333333333333333</v>
      </c>
      <c r="P40" s="42">
        <f t="shared" si="6"/>
        <v>7</v>
      </c>
      <c r="Q40" s="42">
        <v>7</v>
      </c>
      <c r="R40" s="42">
        <v>7</v>
      </c>
      <c r="S40" s="42">
        <v>9.25</v>
      </c>
      <c r="T40" s="42">
        <v>10</v>
      </c>
      <c r="U40" s="42">
        <v>7</v>
      </c>
      <c r="W40" s="32">
        <f t="shared" si="7"/>
        <v>1</v>
      </c>
      <c r="X40" s="32">
        <f t="shared" si="8"/>
        <v>1</v>
      </c>
      <c r="Y40" s="32">
        <f t="shared" si="9"/>
        <v>0.875</v>
      </c>
      <c r="Z40" s="32">
        <f t="shared" si="10"/>
        <v>0.9</v>
      </c>
      <c r="AA40" s="32">
        <f t="shared" si="11"/>
        <v>0.73333333333333328</v>
      </c>
      <c r="AB40" s="32">
        <f t="shared" si="12"/>
        <v>0.7</v>
      </c>
      <c r="AC40" s="32">
        <f t="shared" si="13"/>
        <v>0.92500000000000004</v>
      </c>
      <c r="AD40" s="32">
        <f t="shared" si="14"/>
        <v>1</v>
      </c>
      <c r="AE40" s="32">
        <f t="shared" si="15"/>
        <v>0.7</v>
      </c>
      <c r="AH40" s="30">
        <v>0.95833333333333337</v>
      </c>
      <c r="AI40" s="30">
        <v>0.77777777777777768</v>
      </c>
      <c r="AJ40" s="30">
        <v>0.92500000000000004</v>
      </c>
      <c r="AK40" s="30">
        <v>1</v>
      </c>
      <c r="AL40" s="30">
        <v>0.7</v>
      </c>
    </row>
    <row r="41" spans="1:38" x14ac:dyDescent="0.35">
      <c r="A41" s="35" t="s">
        <v>138</v>
      </c>
      <c r="B41" s="36" t="s">
        <v>222</v>
      </c>
      <c r="C41" s="32">
        <f t="shared" si="1"/>
        <v>0.74166666666666659</v>
      </c>
      <c r="D41" s="32">
        <f t="shared" si="2"/>
        <v>0.59666666666666668</v>
      </c>
      <c r="E41" s="32">
        <f t="shared" si="3"/>
        <v>0.57499999999999996</v>
      </c>
      <c r="F41" s="32">
        <f t="shared" si="4"/>
        <v>0.65</v>
      </c>
      <c r="G41" s="32">
        <f t="shared" si="5"/>
        <v>0.2</v>
      </c>
      <c r="H41" s="33"/>
      <c r="K41" s="42">
        <v>8.25</v>
      </c>
      <c r="L41" s="42">
        <v>7</v>
      </c>
      <c r="M41" s="42">
        <v>7</v>
      </c>
      <c r="N41" s="42">
        <v>6.4</v>
      </c>
      <c r="O41" s="42">
        <v>6</v>
      </c>
      <c r="P41" s="42">
        <f t="shared" si="6"/>
        <v>5.5</v>
      </c>
      <c r="Q41" s="42">
        <v>5</v>
      </c>
      <c r="R41" s="42">
        <v>6</v>
      </c>
      <c r="S41" s="42">
        <v>5.75</v>
      </c>
      <c r="T41" s="42">
        <v>6.5</v>
      </c>
      <c r="U41" s="42">
        <v>2</v>
      </c>
      <c r="W41" s="32">
        <f t="shared" si="7"/>
        <v>0.82499999999999996</v>
      </c>
      <c r="X41" s="32">
        <f t="shared" si="8"/>
        <v>0.7</v>
      </c>
      <c r="Y41" s="32">
        <f t="shared" si="9"/>
        <v>0.7</v>
      </c>
      <c r="Z41" s="32">
        <f t="shared" si="10"/>
        <v>0.64</v>
      </c>
      <c r="AA41" s="32">
        <f t="shared" si="11"/>
        <v>0.6</v>
      </c>
      <c r="AB41" s="32">
        <f t="shared" si="12"/>
        <v>0.55000000000000004</v>
      </c>
      <c r="AC41" s="32">
        <f t="shared" si="13"/>
        <v>0.57499999999999996</v>
      </c>
      <c r="AD41" s="32">
        <f t="shared" si="14"/>
        <v>0.65</v>
      </c>
      <c r="AE41" s="32">
        <f t="shared" si="15"/>
        <v>0.2</v>
      </c>
      <c r="AH41" s="30">
        <v>0.74166666666666659</v>
      </c>
      <c r="AI41" s="30">
        <v>0.59666666666666668</v>
      </c>
      <c r="AJ41" s="30">
        <v>0.57499999999999996</v>
      </c>
      <c r="AK41" s="30">
        <v>0.65</v>
      </c>
      <c r="AL41" s="30">
        <v>0.2</v>
      </c>
    </row>
    <row r="42" spans="1:38" x14ac:dyDescent="0.35">
      <c r="A42" s="35" t="s">
        <v>139</v>
      </c>
      <c r="B42" s="36" t="s">
        <v>223</v>
      </c>
      <c r="C42" s="32">
        <f t="shared" si="1"/>
        <v>0.52500000000000002</v>
      </c>
      <c r="D42" s="32">
        <f t="shared" si="2"/>
        <v>0.51666666666666672</v>
      </c>
      <c r="E42" s="32">
        <f t="shared" si="3"/>
        <v>0.47499999999999998</v>
      </c>
      <c r="F42" s="32">
        <f t="shared" si="4"/>
        <v>0.52500000000000002</v>
      </c>
      <c r="G42" s="32">
        <f t="shared" si="5"/>
        <v>0.4</v>
      </c>
      <c r="H42" s="33"/>
      <c r="K42" s="42">
        <v>6.75</v>
      </c>
      <c r="L42" s="42">
        <v>4.5</v>
      </c>
      <c r="M42" s="42">
        <v>4.5</v>
      </c>
      <c r="N42" s="42">
        <v>5</v>
      </c>
      <c r="O42" s="42">
        <v>5</v>
      </c>
      <c r="P42" s="42">
        <f t="shared" si="6"/>
        <v>5.5</v>
      </c>
      <c r="Q42" s="42">
        <v>5</v>
      </c>
      <c r="R42" s="42">
        <v>6</v>
      </c>
      <c r="S42" s="42">
        <v>4.75</v>
      </c>
      <c r="T42" s="42">
        <v>5.25</v>
      </c>
      <c r="U42" s="42">
        <v>4</v>
      </c>
      <c r="W42" s="32">
        <f t="shared" si="7"/>
        <v>0.67500000000000004</v>
      </c>
      <c r="X42" s="32">
        <f t="shared" si="8"/>
        <v>0.45</v>
      </c>
      <c r="Y42" s="32">
        <f t="shared" si="9"/>
        <v>0.45</v>
      </c>
      <c r="Z42" s="32">
        <f t="shared" si="10"/>
        <v>0.5</v>
      </c>
      <c r="AA42" s="32">
        <f t="shared" si="11"/>
        <v>0.5</v>
      </c>
      <c r="AB42" s="32">
        <f t="shared" si="12"/>
        <v>0.55000000000000004</v>
      </c>
      <c r="AC42" s="32">
        <f t="shared" si="13"/>
        <v>0.47499999999999998</v>
      </c>
      <c r="AD42" s="32">
        <f t="shared" si="14"/>
        <v>0.52500000000000002</v>
      </c>
      <c r="AE42" s="32">
        <f t="shared" si="15"/>
        <v>0.4</v>
      </c>
      <c r="AH42" s="30">
        <v>0.52500000000000002</v>
      </c>
      <c r="AI42" s="30">
        <v>0.51666666666666672</v>
      </c>
      <c r="AJ42" s="30">
        <v>0.47499999999999998</v>
      </c>
      <c r="AK42" s="30">
        <v>0.52500000000000002</v>
      </c>
      <c r="AL42" s="30">
        <v>0.4</v>
      </c>
    </row>
    <row r="43" spans="1:38" x14ac:dyDescent="0.35">
      <c r="A43" s="35" t="s">
        <v>34</v>
      </c>
      <c r="B43" s="36" t="s">
        <v>35</v>
      </c>
      <c r="C43" s="32">
        <f t="shared" si="1"/>
        <v>0.55000000000000004</v>
      </c>
      <c r="D43" s="32">
        <f t="shared" si="2"/>
        <v>0.46222222222222226</v>
      </c>
      <c r="E43" s="32">
        <f t="shared" si="3"/>
        <v>0.47499999999999998</v>
      </c>
      <c r="F43" s="32">
        <f t="shared" si="4"/>
        <v>0.6</v>
      </c>
      <c r="G43" s="32">
        <f t="shared" si="5"/>
        <v>0.4</v>
      </c>
      <c r="H43" s="33"/>
      <c r="K43" s="42">
        <v>6.5</v>
      </c>
      <c r="L43" s="42">
        <v>4.5</v>
      </c>
      <c r="M43" s="42">
        <v>5.5</v>
      </c>
      <c r="N43" s="42">
        <v>5.2</v>
      </c>
      <c r="O43" s="42">
        <v>4.666666666666667</v>
      </c>
      <c r="P43" s="42">
        <f t="shared" si="6"/>
        <v>4</v>
      </c>
      <c r="Q43" s="42">
        <v>4</v>
      </c>
      <c r="R43" s="42">
        <v>4</v>
      </c>
      <c r="S43" s="42">
        <v>4.75</v>
      </c>
      <c r="T43" s="42">
        <v>6</v>
      </c>
      <c r="U43" s="42">
        <v>4</v>
      </c>
      <c r="W43" s="32">
        <f t="shared" si="7"/>
        <v>0.65</v>
      </c>
      <c r="X43" s="32">
        <f t="shared" si="8"/>
        <v>0.45</v>
      </c>
      <c r="Y43" s="32">
        <f t="shared" si="9"/>
        <v>0.55000000000000004</v>
      </c>
      <c r="Z43" s="32">
        <f t="shared" si="10"/>
        <v>0.52</v>
      </c>
      <c r="AA43" s="32">
        <f t="shared" si="11"/>
        <v>0.46666666666666667</v>
      </c>
      <c r="AB43" s="32">
        <f t="shared" si="12"/>
        <v>0.4</v>
      </c>
      <c r="AC43" s="32">
        <f t="shared" si="13"/>
        <v>0.47499999999999998</v>
      </c>
      <c r="AD43" s="32">
        <f t="shared" si="14"/>
        <v>0.6</v>
      </c>
      <c r="AE43" s="32">
        <f t="shared" si="15"/>
        <v>0.4</v>
      </c>
      <c r="AH43" s="30">
        <v>0.55000000000000004</v>
      </c>
      <c r="AI43" s="30">
        <v>0.46222222222222226</v>
      </c>
      <c r="AJ43" s="30">
        <v>0.47499999999999998</v>
      </c>
      <c r="AK43" s="30">
        <v>0.6</v>
      </c>
      <c r="AL43" s="30">
        <v>0.4</v>
      </c>
    </row>
    <row r="44" spans="1:38" x14ac:dyDescent="0.35">
      <c r="A44" s="35" t="s">
        <v>140</v>
      </c>
      <c r="B44" s="36" t="s">
        <v>224</v>
      </c>
      <c r="C44" s="32">
        <f t="shared" si="1"/>
        <v>0.77500000000000002</v>
      </c>
      <c r="D44" s="32">
        <f t="shared" si="2"/>
        <v>0.73111111111111116</v>
      </c>
      <c r="E44" s="32">
        <f t="shared" si="3"/>
        <v>0.625</v>
      </c>
      <c r="F44" s="32">
        <f t="shared" si="4"/>
        <v>0.875</v>
      </c>
      <c r="G44" s="32">
        <f t="shared" si="5"/>
        <v>0.5</v>
      </c>
      <c r="H44" s="33"/>
      <c r="K44" s="42">
        <v>8.25</v>
      </c>
      <c r="L44" s="42">
        <v>8</v>
      </c>
      <c r="M44" s="42">
        <v>7</v>
      </c>
      <c r="N44" s="42">
        <v>7.6</v>
      </c>
      <c r="O44" s="42">
        <v>7.333333333333333</v>
      </c>
      <c r="P44" s="42">
        <f t="shared" si="6"/>
        <v>7</v>
      </c>
      <c r="Q44" s="42">
        <v>6</v>
      </c>
      <c r="R44" s="42">
        <v>8</v>
      </c>
      <c r="S44" s="42">
        <v>6.25</v>
      </c>
      <c r="T44" s="42">
        <v>8.75</v>
      </c>
      <c r="U44" s="42">
        <v>5</v>
      </c>
      <c r="W44" s="32">
        <f t="shared" si="7"/>
        <v>0.82499999999999996</v>
      </c>
      <c r="X44" s="32">
        <f t="shared" si="8"/>
        <v>0.8</v>
      </c>
      <c r="Y44" s="32">
        <f t="shared" si="9"/>
        <v>0.7</v>
      </c>
      <c r="Z44" s="32">
        <f t="shared" si="10"/>
        <v>0.76</v>
      </c>
      <c r="AA44" s="32">
        <f t="shared" si="11"/>
        <v>0.73333333333333328</v>
      </c>
      <c r="AB44" s="32">
        <f t="shared" si="12"/>
        <v>0.7</v>
      </c>
      <c r="AC44" s="32">
        <f t="shared" si="13"/>
        <v>0.625</v>
      </c>
      <c r="AD44" s="32">
        <f t="shared" si="14"/>
        <v>0.875</v>
      </c>
      <c r="AE44" s="32">
        <f t="shared" si="15"/>
        <v>0.5</v>
      </c>
      <c r="AH44" s="30">
        <v>0.77500000000000002</v>
      </c>
      <c r="AI44" s="30">
        <v>0.73111111111111116</v>
      </c>
      <c r="AJ44" s="30">
        <v>0.625</v>
      </c>
      <c r="AK44" s="30">
        <v>0.875</v>
      </c>
      <c r="AL44" s="30">
        <v>0.5</v>
      </c>
    </row>
    <row r="45" spans="1:38" x14ac:dyDescent="0.35">
      <c r="A45" s="35" t="s">
        <v>37</v>
      </c>
      <c r="B45" s="36" t="s">
        <v>38</v>
      </c>
      <c r="C45" s="32">
        <f t="shared" si="1"/>
        <v>0.12222222222222223</v>
      </c>
      <c r="D45" s="32">
        <f t="shared" si="2"/>
        <v>0.14000000000000001</v>
      </c>
      <c r="E45" s="32">
        <f t="shared" si="3"/>
        <v>0.125</v>
      </c>
      <c r="F45" s="32">
        <f t="shared" si="4"/>
        <v>0.1</v>
      </c>
      <c r="G45" s="32">
        <f t="shared" si="5"/>
        <v>0.1</v>
      </c>
      <c r="H45" s="33"/>
      <c r="K45" s="42">
        <v>1</v>
      </c>
      <c r="L45" s="42">
        <v>1</v>
      </c>
      <c r="M45" s="42">
        <v>1.6666666666666667</v>
      </c>
      <c r="N45" s="42">
        <v>1.2</v>
      </c>
      <c r="O45" s="42">
        <v>1</v>
      </c>
      <c r="P45" s="42">
        <f t="shared" si="6"/>
        <v>2</v>
      </c>
      <c r="Q45" s="42">
        <v>1</v>
      </c>
      <c r="R45" s="42">
        <v>3</v>
      </c>
      <c r="S45" s="42">
        <v>1.25</v>
      </c>
      <c r="T45" s="42">
        <v>1</v>
      </c>
      <c r="U45" s="42">
        <v>1</v>
      </c>
      <c r="W45" s="32">
        <f t="shared" si="7"/>
        <v>0.1</v>
      </c>
      <c r="X45" s="32">
        <f t="shared" si="8"/>
        <v>0.1</v>
      </c>
      <c r="Y45" s="32">
        <f t="shared" si="9"/>
        <v>0.16666666666666669</v>
      </c>
      <c r="Z45" s="32">
        <f t="shared" si="10"/>
        <v>0.12</v>
      </c>
      <c r="AA45" s="32">
        <f t="shared" si="11"/>
        <v>0.1</v>
      </c>
      <c r="AB45" s="32">
        <f t="shared" si="12"/>
        <v>0.2</v>
      </c>
      <c r="AC45" s="32">
        <f t="shared" si="13"/>
        <v>0.125</v>
      </c>
      <c r="AD45" s="32">
        <f t="shared" si="14"/>
        <v>0.1</v>
      </c>
      <c r="AE45" s="32">
        <f t="shared" si="15"/>
        <v>0.1</v>
      </c>
      <c r="AH45" s="30">
        <v>0.12222222222222223</v>
      </c>
      <c r="AI45" s="30">
        <v>0.14000000000000001</v>
      </c>
      <c r="AJ45" s="30">
        <v>0.125</v>
      </c>
      <c r="AK45" s="30">
        <v>0.1</v>
      </c>
      <c r="AL45" s="30">
        <v>0.1</v>
      </c>
    </row>
    <row r="46" spans="1:38" x14ac:dyDescent="0.35">
      <c r="A46" s="35" t="s">
        <v>141</v>
      </c>
      <c r="B46" s="36" t="s">
        <v>225</v>
      </c>
      <c r="C46" s="32">
        <f t="shared" si="1"/>
        <v>0.97499999999999998</v>
      </c>
      <c r="D46" s="32">
        <f t="shared" si="2"/>
        <v>0.85888888888888892</v>
      </c>
      <c r="E46" s="32">
        <f t="shared" si="3"/>
        <v>0.97499999999999998</v>
      </c>
      <c r="F46" s="32">
        <f t="shared" si="4"/>
        <v>1</v>
      </c>
      <c r="G46" s="32">
        <f t="shared" si="5"/>
        <v>0.9</v>
      </c>
      <c r="H46" s="33"/>
      <c r="K46" s="42">
        <v>10</v>
      </c>
      <c r="L46" s="42">
        <v>10</v>
      </c>
      <c r="M46" s="42">
        <v>9.25</v>
      </c>
      <c r="N46" s="42">
        <v>8.6</v>
      </c>
      <c r="O46" s="42">
        <v>8.6666666666666661</v>
      </c>
      <c r="P46" s="42">
        <f t="shared" si="6"/>
        <v>8.5</v>
      </c>
      <c r="Q46" s="42">
        <v>9</v>
      </c>
      <c r="R46" s="42">
        <v>8</v>
      </c>
      <c r="S46" s="42">
        <v>9.75</v>
      </c>
      <c r="T46" s="42">
        <v>10</v>
      </c>
      <c r="U46" s="42">
        <v>9</v>
      </c>
      <c r="W46" s="32">
        <f t="shared" si="7"/>
        <v>1</v>
      </c>
      <c r="X46" s="32">
        <f t="shared" si="8"/>
        <v>1</v>
      </c>
      <c r="Y46" s="32">
        <f t="shared" si="9"/>
        <v>0.92500000000000004</v>
      </c>
      <c r="Z46" s="32">
        <f t="shared" si="10"/>
        <v>0.86</v>
      </c>
      <c r="AA46" s="32">
        <f t="shared" si="11"/>
        <v>0.86666666666666659</v>
      </c>
      <c r="AB46" s="32">
        <f t="shared" si="12"/>
        <v>0.85</v>
      </c>
      <c r="AC46" s="32">
        <f t="shared" si="13"/>
        <v>0.97499999999999998</v>
      </c>
      <c r="AD46" s="32">
        <f t="shared" si="14"/>
        <v>1</v>
      </c>
      <c r="AE46" s="32">
        <f t="shared" si="15"/>
        <v>0.9</v>
      </c>
      <c r="AH46" s="30">
        <v>0.97499999999999998</v>
      </c>
      <c r="AI46" s="30">
        <v>0.85888888888888892</v>
      </c>
      <c r="AJ46" s="30">
        <v>0.97499999999999998</v>
      </c>
      <c r="AK46" s="30">
        <v>1</v>
      </c>
      <c r="AL46" s="30">
        <v>0.9</v>
      </c>
    </row>
    <row r="47" spans="1:38" x14ac:dyDescent="0.35">
      <c r="A47" s="35" t="s">
        <v>39</v>
      </c>
      <c r="B47" s="36" t="s">
        <v>40</v>
      </c>
      <c r="C47" s="32">
        <f t="shared" si="1"/>
        <v>0.24444444444444446</v>
      </c>
      <c r="D47" s="32">
        <f t="shared" si="2"/>
        <v>0.42111111111111105</v>
      </c>
      <c r="E47" s="32">
        <f t="shared" si="3"/>
        <v>0.3</v>
      </c>
      <c r="F47" s="32">
        <f t="shared" si="4"/>
        <v>0.35</v>
      </c>
      <c r="G47" s="32">
        <f t="shared" si="5"/>
        <v>0.3</v>
      </c>
      <c r="H47" s="33"/>
      <c r="K47" s="42">
        <v>2</v>
      </c>
      <c r="L47" s="42">
        <v>2</v>
      </c>
      <c r="M47" s="42">
        <v>3.3333333333333335</v>
      </c>
      <c r="N47" s="42">
        <v>2.8</v>
      </c>
      <c r="O47" s="42">
        <v>4.333333333333333</v>
      </c>
      <c r="P47" s="42">
        <f t="shared" si="6"/>
        <v>5.5</v>
      </c>
      <c r="Q47" s="42">
        <v>5</v>
      </c>
      <c r="R47" s="42">
        <v>6</v>
      </c>
      <c r="S47" s="42">
        <v>3</v>
      </c>
      <c r="T47" s="42">
        <v>3.5</v>
      </c>
      <c r="U47" s="42">
        <v>3</v>
      </c>
      <c r="W47" s="32">
        <f t="shared" si="7"/>
        <v>0.2</v>
      </c>
      <c r="X47" s="32">
        <f t="shared" si="8"/>
        <v>0.2</v>
      </c>
      <c r="Y47" s="32">
        <f t="shared" si="9"/>
        <v>0.33333333333333337</v>
      </c>
      <c r="Z47" s="32">
        <f t="shared" si="10"/>
        <v>0.27999999999999997</v>
      </c>
      <c r="AA47" s="32">
        <f t="shared" si="11"/>
        <v>0.43333333333333329</v>
      </c>
      <c r="AB47" s="32">
        <f t="shared" si="12"/>
        <v>0.55000000000000004</v>
      </c>
      <c r="AC47" s="32">
        <f t="shared" si="13"/>
        <v>0.3</v>
      </c>
      <c r="AD47" s="32">
        <f t="shared" si="14"/>
        <v>0.35</v>
      </c>
      <c r="AE47" s="32">
        <f t="shared" si="15"/>
        <v>0.3</v>
      </c>
      <c r="AH47" s="30">
        <v>0.24444444444444446</v>
      </c>
      <c r="AI47" s="30">
        <v>0.42111111111111105</v>
      </c>
      <c r="AJ47" s="30">
        <v>0.3</v>
      </c>
      <c r="AK47" s="30">
        <v>0.35</v>
      </c>
      <c r="AL47" s="30">
        <v>0.3</v>
      </c>
    </row>
    <row r="48" spans="1:38" x14ac:dyDescent="0.35">
      <c r="A48" s="35" t="s">
        <v>142</v>
      </c>
      <c r="B48" s="36" t="s">
        <v>226</v>
      </c>
      <c r="C48" s="32">
        <f t="shared" si="1"/>
        <v>0.66666666666666663</v>
      </c>
      <c r="D48" s="32">
        <f t="shared" si="2"/>
        <v>0.61333333333333329</v>
      </c>
      <c r="E48" s="32">
        <f t="shared" si="3"/>
        <v>0.6</v>
      </c>
      <c r="F48" s="32">
        <f t="shared" si="4"/>
        <v>0.67500000000000004</v>
      </c>
      <c r="G48" s="32">
        <f t="shared" si="5"/>
        <v>0.6</v>
      </c>
      <c r="H48" s="33"/>
      <c r="K48" s="42">
        <v>8</v>
      </c>
      <c r="L48" s="42">
        <v>7</v>
      </c>
      <c r="M48" s="42">
        <v>5</v>
      </c>
      <c r="N48" s="42">
        <v>6.4</v>
      </c>
      <c r="O48" s="42">
        <v>6</v>
      </c>
      <c r="P48" s="42">
        <f t="shared" si="6"/>
        <v>6</v>
      </c>
      <c r="Q48" s="42">
        <v>5</v>
      </c>
      <c r="R48" s="42">
        <v>7</v>
      </c>
      <c r="S48" s="42">
        <v>6</v>
      </c>
      <c r="T48" s="42">
        <v>6.75</v>
      </c>
      <c r="U48" s="42">
        <v>6</v>
      </c>
      <c r="W48" s="32">
        <f t="shared" si="7"/>
        <v>0.8</v>
      </c>
      <c r="X48" s="32">
        <f t="shared" si="8"/>
        <v>0.7</v>
      </c>
      <c r="Y48" s="32">
        <f t="shared" si="9"/>
        <v>0.5</v>
      </c>
      <c r="Z48" s="32">
        <f t="shared" si="10"/>
        <v>0.64</v>
      </c>
      <c r="AA48" s="32">
        <f t="shared" si="11"/>
        <v>0.6</v>
      </c>
      <c r="AB48" s="32">
        <f t="shared" si="12"/>
        <v>0.6</v>
      </c>
      <c r="AC48" s="32">
        <f t="shared" si="13"/>
        <v>0.6</v>
      </c>
      <c r="AD48" s="32">
        <f t="shared" si="14"/>
        <v>0.67500000000000004</v>
      </c>
      <c r="AE48" s="32">
        <f t="shared" si="15"/>
        <v>0.6</v>
      </c>
      <c r="AH48" s="30">
        <v>0.66666666666666663</v>
      </c>
      <c r="AI48" s="30">
        <v>0.61333333333333329</v>
      </c>
      <c r="AJ48" s="30">
        <v>0.6</v>
      </c>
      <c r="AK48" s="30">
        <v>0.67500000000000004</v>
      </c>
      <c r="AL48" s="30">
        <v>0.6</v>
      </c>
    </row>
    <row r="49" spans="1:38" x14ac:dyDescent="0.35">
      <c r="A49" s="35" t="s">
        <v>43</v>
      </c>
      <c r="B49" s="36" t="s">
        <v>44</v>
      </c>
      <c r="C49" s="32">
        <f t="shared" si="1"/>
        <v>0.8666666666666667</v>
      </c>
      <c r="D49" s="32">
        <f t="shared" si="2"/>
        <v>0.7022222222222223</v>
      </c>
      <c r="E49" s="32">
        <f t="shared" si="3"/>
        <v>0.75</v>
      </c>
      <c r="F49" s="32">
        <f t="shared" si="4"/>
        <v>0.7</v>
      </c>
      <c r="G49" s="32">
        <f t="shared" si="5"/>
        <v>0.6</v>
      </c>
      <c r="H49" s="33"/>
      <c r="K49" s="42">
        <v>9</v>
      </c>
      <c r="L49" s="42">
        <v>9</v>
      </c>
      <c r="M49" s="42">
        <v>8</v>
      </c>
      <c r="N49" s="42">
        <v>7.4</v>
      </c>
      <c r="O49" s="42">
        <v>7.666666666666667</v>
      </c>
      <c r="P49" s="42">
        <f t="shared" si="6"/>
        <v>6</v>
      </c>
      <c r="Q49" s="42">
        <v>5</v>
      </c>
      <c r="R49" s="42">
        <v>7</v>
      </c>
      <c r="S49" s="42">
        <v>7.5</v>
      </c>
      <c r="T49" s="42">
        <v>7</v>
      </c>
      <c r="U49" s="42">
        <v>6</v>
      </c>
      <c r="W49" s="32">
        <f t="shared" si="7"/>
        <v>0.9</v>
      </c>
      <c r="X49" s="32">
        <f t="shared" si="8"/>
        <v>0.9</v>
      </c>
      <c r="Y49" s="32">
        <f t="shared" si="9"/>
        <v>0.8</v>
      </c>
      <c r="Z49" s="32">
        <f t="shared" si="10"/>
        <v>0.74</v>
      </c>
      <c r="AA49" s="32">
        <f t="shared" si="11"/>
        <v>0.76666666666666672</v>
      </c>
      <c r="AB49" s="32">
        <f t="shared" si="12"/>
        <v>0.6</v>
      </c>
      <c r="AC49" s="32">
        <f t="shared" si="13"/>
        <v>0.75</v>
      </c>
      <c r="AD49" s="32">
        <f t="shared" si="14"/>
        <v>0.7</v>
      </c>
      <c r="AE49" s="32">
        <f t="shared" si="15"/>
        <v>0.6</v>
      </c>
      <c r="AH49" s="30">
        <v>0.8666666666666667</v>
      </c>
      <c r="AI49" s="30">
        <v>0.7022222222222223</v>
      </c>
      <c r="AJ49" s="30">
        <v>0.75</v>
      </c>
      <c r="AK49" s="30">
        <v>0.7</v>
      </c>
      <c r="AL49" s="30">
        <v>0.6</v>
      </c>
    </row>
    <row r="50" spans="1:38" x14ac:dyDescent="0.35">
      <c r="A50" s="35" t="s">
        <v>143</v>
      </c>
      <c r="B50" s="36" t="s">
        <v>227</v>
      </c>
      <c r="C50" s="32">
        <f t="shared" si="1"/>
        <v>0.48333333333333334</v>
      </c>
      <c r="D50" s="32">
        <f t="shared" si="2"/>
        <v>0.46555555555555556</v>
      </c>
      <c r="E50" s="32">
        <f t="shared" si="3"/>
        <v>0.52500000000000002</v>
      </c>
      <c r="F50" s="32">
        <f t="shared" si="4"/>
        <v>0.57499999999999996</v>
      </c>
      <c r="G50" s="32">
        <f t="shared" si="5"/>
        <v>0.4</v>
      </c>
      <c r="H50" s="33"/>
      <c r="K50" s="42">
        <v>5.25</v>
      </c>
      <c r="L50" s="42">
        <v>5</v>
      </c>
      <c r="M50" s="42">
        <v>4.25</v>
      </c>
      <c r="N50" s="42">
        <v>4.8</v>
      </c>
      <c r="O50" s="42">
        <v>4.666666666666667</v>
      </c>
      <c r="P50" s="42">
        <f t="shared" si="6"/>
        <v>4.5</v>
      </c>
      <c r="Q50" s="42">
        <v>4</v>
      </c>
      <c r="R50" s="42">
        <v>5</v>
      </c>
      <c r="S50" s="42">
        <v>5.25</v>
      </c>
      <c r="T50" s="42">
        <v>5.75</v>
      </c>
      <c r="U50" s="42">
        <v>4</v>
      </c>
      <c r="W50" s="32">
        <f t="shared" si="7"/>
        <v>0.52500000000000002</v>
      </c>
      <c r="X50" s="32">
        <f t="shared" si="8"/>
        <v>0.5</v>
      </c>
      <c r="Y50" s="32">
        <f t="shared" si="9"/>
        <v>0.42499999999999999</v>
      </c>
      <c r="Z50" s="32">
        <f t="shared" si="10"/>
        <v>0.48</v>
      </c>
      <c r="AA50" s="32">
        <f t="shared" si="11"/>
        <v>0.46666666666666667</v>
      </c>
      <c r="AB50" s="32">
        <f t="shared" si="12"/>
        <v>0.45</v>
      </c>
      <c r="AC50" s="32">
        <f t="shared" si="13"/>
        <v>0.52500000000000002</v>
      </c>
      <c r="AD50" s="32">
        <f t="shared" si="14"/>
        <v>0.57499999999999996</v>
      </c>
      <c r="AE50" s="32">
        <f t="shared" si="15"/>
        <v>0.4</v>
      </c>
      <c r="AH50" s="30">
        <v>0.48333333333333334</v>
      </c>
      <c r="AI50" s="30">
        <v>0.46555555555555556</v>
      </c>
      <c r="AJ50" s="30">
        <v>0.52500000000000002</v>
      </c>
      <c r="AK50" s="30">
        <v>0.57499999999999996</v>
      </c>
      <c r="AL50" s="30">
        <v>0.4</v>
      </c>
    </row>
    <row r="51" spans="1:38" x14ac:dyDescent="0.35">
      <c r="A51" s="35" t="s">
        <v>45</v>
      </c>
      <c r="B51" s="36" t="s">
        <v>46</v>
      </c>
      <c r="C51" s="32">
        <f t="shared" si="1"/>
        <v>0.44166666666666665</v>
      </c>
      <c r="D51" s="32">
        <f t="shared" si="2"/>
        <v>0.50777777777777777</v>
      </c>
      <c r="E51" s="32">
        <f t="shared" si="3"/>
        <v>0.47499999999999998</v>
      </c>
      <c r="F51" s="32">
        <f t="shared" si="4"/>
        <v>0.5</v>
      </c>
      <c r="G51" s="32">
        <f t="shared" si="5"/>
        <v>0.5</v>
      </c>
      <c r="H51" s="33"/>
      <c r="K51" s="42">
        <v>5.25</v>
      </c>
      <c r="L51" s="42">
        <v>3</v>
      </c>
      <c r="M51" s="42">
        <v>5</v>
      </c>
      <c r="N51" s="42">
        <v>5.4</v>
      </c>
      <c r="O51" s="42">
        <v>4.333333333333333</v>
      </c>
      <c r="P51" s="42">
        <f t="shared" si="6"/>
        <v>5.5</v>
      </c>
      <c r="Q51" s="42">
        <v>5</v>
      </c>
      <c r="R51" s="42">
        <v>6</v>
      </c>
      <c r="S51" s="42">
        <v>4.75</v>
      </c>
      <c r="T51" s="42">
        <v>5</v>
      </c>
      <c r="U51" s="42">
        <v>5</v>
      </c>
      <c r="W51" s="32">
        <f t="shared" si="7"/>
        <v>0.52500000000000002</v>
      </c>
      <c r="X51" s="32">
        <f t="shared" si="8"/>
        <v>0.3</v>
      </c>
      <c r="Y51" s="32">
        <f t="shared" si="9"/>
        <v>0.5</v>
      </c>
      <c r="Z51" s="32">
        <f t="shared" si="10"/>
        <v>0.54</v>
      </c>
      <c r="AA51" s="32">
        <f t="shared" si="11"/>
        <v>0.43333333333333329</v>
      </c>
      <c r="AB51" s="32">
        <f t="shared" si="12"/>
        <v>0.55000000000000004</v>
      </c>
      <c r="AC51" s="32">
        <f t="shared" si="13"/>
        <v>0.47499999999999998</v>
      </c>
      <c r="AD51" s="32">
        <f t="shared" si="14"/>
        <v>0.5</v>
      </c>
      <c r="AE51" s="32">
        <f t="shared" si="15"/>
        <v>0.5</v>
      </c>
      <c r="AH51" s="30">
        <v>0.44166666666666665</v>
      </c>
      <c r="AI51" s="30">
        <v>0.50777777777777777</v>
      </c>
      <c r="AJ51" s="30">
        <v>0.47499999999999998</v>
      </c>
      <c r="AK51" s="30">
        <v>0.5</v>
      </c>
      <c r="AL51" s="30">
        <v>0.5</v>
      </c>
    </row>
    <row r="52" spans="1:38" x14ac:dyDescent="0.35">
      <c r="A52" s="35" t="s">
        <v>144</v>
      </c>
      <c r="B52" s="36" t="s">
        <v>228</v>
      </c>
      <c r="C52" s="32">
        <f t="shared" si="1"/>
        <v>0.36111111111111116</v>
      </c>
      <c r="D52" s="32">
        <f t="shared" si="2"/>
        <v>0.33555555555555561</v>
      </c>
      <c r="E52" s="32">
        <f t="shared" si="3"/>
        <v>0.375</v>
      </c>
      <c r="F52" s="32">
        <f t="shared" si="4"/>
        <v>0.375</v>
      </c>
      <c r="G52" s="32">
        <f t="shared" si="5"/>
        <v>0.3</v>
      </c>
      <c r="H52" s="33"/>
      <c r="K52" s="42">
        <v>5</v>
      </c>
      <c r="L52" s="42">
        <v>2.5</v>
      </c>
      <c r="M52" s="42">
        <v>3.3333333333333335</v>
      </c>
      <c r="N52" s="42">
        <v>4.4000000000000004</v>
      </c>
      <c r="O52" s="42">
        <v>2.6666666666666665</v>
      </c>
      <c r="P52" s="42">
        <f t="shared" si="6"/>
        <v>3</v>
      </c>
      <c r="Q52" s="42">
        <v>3</v>
      </c>
      <c r="R52" s="42">
        <v>3</v>
      </c>
      <c r="S52" s="42">
        <v>3.75</v>
      </c>
      <c r="T52" s="42">
        <v>3.75</v>
      </c>
      <c r="U52" s="42">
        <v>3</v>
      </c>
      <c r="W52" s="32">
        <f t="shared" si="7"/>
        <v>0.5</v>
      </c>
      <c r="X52" s="32">
        <f t="shared" si="8"/>
        <v>0.25</v>
      </c>
      <c r="Y52" s="32">
        <f t="shared" si="9"/>
        <v>0.33333333333333337</v>
      </c>
      <c r="Z52" s="32">
        <f t="shared" si="10"/>
        <v>0.44000000000000006</v>
      </c>
      <c r="AA52" s="32">
        <f t="shared" si="11"/>
        <v>0.26666666666666666</v>
      </c>
      <c r="AB52" s="32">
        <f t="shared" si="12"/>
        <v>0.3</v>
      </c>
      <c r="AC52" s="32">
        <f t="shared" si="13"/>
        <v>0.375</v>
      </c>
      <c r="AD52" s="32">
        <f t="shared" si="14"/>
        <v>0.375</v>
      </c>
      <c r="AE52" s="32">
        <f t="shared" si="15"/>
        <v>0.3</v>
      </c>
      <c r="AH52" s="30">
        <v>0.36111111111111116</v>
      </c>
      <c r="AI52" s="30">
        <v>0.33555555555555561</v>
      </c>
      <c r="AJ52" s="30">
        <v>0.375</v>
      </c>
      <c r="AK52" s="30">
        <v>0.375</v>
      </c>
      <c r="AL52" s="30">
        <v>0.3</v>
      </c>
    </row>
    <row r="53" spans="1:38" x14ac:dyDescent="0.35">
      <c r="A53" s="35" t="s">
        <v>145</v>
      </c>
      <c r="B53" s="36" t="s">
        <v>229</v>
      </c>
      <c r="C53" s="32">
        <f t="shared" si="1"/>
        <v>0.66666666666666663</v>
      </c>
      <c r="D53" s="32">
        <f t="shared" si="2"/>
        <v>0.57999999999999996</v>
      </c>
      <c r="E53" s="32">
        <f t="shared" si="3"/>
        <v>0.57499999999999996</v>
      </c>
      <c r="F53" s="32">
        <f t="shared" si="4"/>
        <v>0.67500000000000004</v>
      </c>
      <c r="G53" s="32">
        <f t="shared" si="5"/>
        <v>0.3</v>
      </c>
      <c r="H53" s="33"/>
      <c r="K53" s="42">
        <v>7</v>
      </c>
      <c r="L53" s="42">
        <v>7</v>
      </c>
      <c r="M53" s="42">
        <v>6</v>
      </c>
      <c r="N53" s="42">
        <v>6.4</v>
      </c>
      <c r="O53" s="42">
        <v>6</v>
      </c>
      <c r="P53" s="42">
        <f t="shared" si="6"/>
        <v>5</v>
      </c>
      <c r="Q53" s="42">
        <v>4</v>
      </c>
      <c r="R53" s="42">
        <v>6</v>
      </c>
      <c r="S53" s="42">
        <v>5.75</v>
      </c>
      <c r="T53" s="42">
        <v>6.75</v>
      </c>
      <c r="U53" s="42">
        <v>3</v>
      </c>
      <c r="W53" s="32">
        <f t="shared" si="7"/>
        <v>0.7</v>
      </c>
      <c r="X53" s="32">
        <f t="shared" si="8"/>
        <v>0.7</v>
      </c>
      <c r="Y53" s="32">
        <f t="shared" si="9"/>
        <v>0.6</v>
      </c>
      <c r="Z53" s="32">
        <f t="shared" si="10"/>
        <v>0.64</v>
      </c>
      <c r="AA53" s="32">
        <f t="shared" si="11"/>
        <v>0.6</v>
      </c>
      <c r="AB53" s="32">
        <f t="shared" si="12"/>
        <v>0.5</v>
      </c>
      <c r="AC53" s="32">
        <f t="shared" si="13"/>
        <v>0.57499999999999996</v>
      </c>
      <c r="AD53" s="32">
        <f t="shared" si="14"/>
        <v>0.67500000000000004</v>
      </c>
      <c r="AE53" s="32">
        <f t="shared" si="15"/>
        <v>0.3</v>
      </c>
      <c r="AH53" s="30">
        <v>0.66666666666666663</v>
      </c>
      <c r="AI53" s="30">
        <v>0.57999999999999996</v>
      </c>
      <c r="AJ53" s="30">
        <v>0.57499999999999996</v>
      </c>
      <c r="AK53" s="30">
        <v>0.67500000000000004</v>
      </c>
      <c r="AL53" s="30">
        <v>0.3</v>
      </c>
    </row>
    <row r="54" spans="1:38" x14ac:dyDescent="0.35">
      <c r="A54" s="35" t="s">
        <v>146</v>
      </c>
      <c r="B54" s="36" t="s">
        <v>230</v>
      </c>
      <c r="C54" s="32">
        <f t="shared" si="1"/>
        <v>0.76666666666666661</v>
      </c>
      <c r="D54" s="32">
        <f t="shared" si="2"/>
        <v>0.60333333333333328</v>
      </c>
      <c r="E54" s="32">
        <f t="shared" si="3"/>
        <v>0.72499999999999998</v>
      </c>
      <c r="F54" s="32">
        <f t="shared" si="4"/>
        <v>0.95</v>
      </c>
      <c r="G54" s="32">
        <f t="shared" si="5"/>
        <v>0.6</v>
      </c>
      <c r="H54" s="33"/>
      <c r="K54" s="42">
        <v>8.75</v>
      </c>
      <c r="L54" s="42">
        <v>7.5</v>
      </c>
      <c r="M54" s="42">
        <v>6.75</v>
      </c>
      <c r="N54" s="42">
        <v>6.6</v>
      </c>
      <c r="O54" s="42">
        <v>6</v>
      </c>
      <c r="P54" s="42">
        <f t="shared" si="6"/>
        <v>5.5</v>
      </c>
      <c r="Q54" s="42">
        <v>5</v>
      </c>
      <c r="R54" s="42">
        <v>6</v>
      </c>
      <c r="S54" s="42">
        <v>7.25</v>
      </c>
      <c r="T54" s="42">
        <v>9.5</v>
      </c>
      <c r="U54" s="42">
        <v>6</v>
      </c>
      <c r="W54" s="32">
        <f t="shared" si="7"/>
        <v>0.875</v>
      </c>
      <c r="X54" s="32">
        <f t="shared" si="8"/>
        <v>0.75</v>
      </c>
      <c r="Y54" s="32">
        <f t="shared" si="9"/>
        <v>0.67500000000000004</v>
      </c>
      <c r="Z54" s="32">
        <f t="shared" si="10"/>
        <v>0.65999999999999992</v>
      </c>
      <c r="AA54" s="32">
        <f t="shared" si="11"/>
        <v>0.6</v>
      </c>
      <c r="AB54" s="32">
        <f t="shared" si="12"/>
        <v>0.55000000000000004</v>
      </c>
      <c r="AC54" s="32">
        <f t="shared" si="13"/>
        <v>0.72499999999999998</v>
      </c>
      <c r="AD54" s="32">
        <f t="shared" si="14"/>
        <v>0.95</v>
      </c>
      <c r="AE54" s="32">
        <f t="shared" si="15"/>
        <v>0.6</v>
      </c>
      <c r="AH54" s="30">
        <v>0.76666666666666661</v>
      </c>
      <c r="AI54" s="30">
        <v>0.60333333333333328</v>
      </c>
      <c r="AJ54" s="30">
        <v>0.72499999999999998</v>
      </c>
      <c r="AK54" s="30">
        <v>0.95</v>
      </c>
      <c r="AL54" s="30">
        <v>0.6</v>
      </c>
    </row>
    <row r="55" spans="1:38" x14ac:dyDescent="0.35">
      <c r="A55" s="35" t="s">
        <v>147</v>
      </c>
      <c r="B55" s="36" t="s">
        <v>231</v>
      </c>
      <c r="C55" s="32">
        <f t="shared" si="1"/>
        <v>0.84166666666666667</v>
      </c>
      <c r="D55" s="32">
        <f t="shared" si="2"/>
        <v>0.69666666666666666</v>
      </c>
      <c r="E55" s="32">
        <f t="shared" si="3"/>
        <v>0.75</v>
      </c>
      <c r="F55" s="32">
        <f t="shared" si="4"/>
        <v>0.7</v>
      </c>
      <c r="G55" s="32">
        <f t="shared" si="5"/>
        <v>0.5</v>
      </c>
      <c r="H55" s="33"/>
      <c r="K55" s="42">
        <v>9.25</v>
      </c>
      <c r="L55" s="42">
        <v>8.5</v>
      </c>
      <c r="M55" s="42">
        <v>7.5</v>
      </c>
      <c r="N55" s="42">
        <v>7.4</v>
      </c>
      <c r="O55" s="42">
        <v>7</v>
      </c>
      <c r="P55" s="42">
        <f t="shared" si="6"/>
        <v>6.5</v>
      </c>
      <c r="Q55" s="42">
        <v>6</v>
      </c>
      <c r="R55" s="42">
        <v>7</v>
      </c>
      <c r="S55" s="42">
        <v>7.5</v>
      </c>
      <c r="T55" s="42">
        <v>7</v>
      </c>
      <c r="U55" s="42">
        <v>5</v>
      </c>
      <c r="W55" s="32">
        <f t="shared" si="7"/>
        <v>0.92500000000000004</v>
      </c>
      <c r="X55" s="32">
        <f t="shared" si="8"/>
        <v>0.85</v>
      </c>
      <c r="Y55" s="32">
        <f t="shared" si="9"/>
        <v>0.75</v>
      </c>
      <c r="Z55" s="32">
        <f t="shared" si="10"/>
        <v>0.74</v>
      </c>
      <c r="AA55" s="32">
        <f t="shared" si="11"/>
        <v>0.7</v>
      </c>
      <c r="AB55" s="32">
        <f t="shared" si="12"/>
        <v>0.65</v>
      </c>
      <c r="AC55" s="32">
        <f t="shared" si="13"/>
        <v>0.75</v>
      </c>
      <c r="AD55" s="32">
        <f t="shared" si="14"/>
        <v>0.7</v>
      </c>
      <c r="AE55" s="32">
        <f t="shared" si="15"/>
        <v>0.5</v>
      </c>
      <c r="AH55" s="30">
        <v>0.84166666666666667</v>
      </c>
      <c r="AI55" s="30">
        <v>0.69666666666666666</v>
      </c>
      <c r="AJ55" s="30">
        <v>0.75</v>
      </c>
      <c r="AK55" s="30">
        <v>0.7</v>
      </c>
      <c r="AL55" s="30">
        <v>0.5</v>
      </c>
    </row>
    <row r="56" spans="1:38" x14ac:dyDescent="0.35">
      <c r="A56" s="35" t="s">
        <v>148</v>
      </c>
      <c r="B56" s="36" t="s">
        <v>232</v>
      </c>
      <c r="C56" s="32">
        <f t="shared" si="1"/>
        <v>0.72499999999999998</v>
      </c>
      <c r="D56" s="32">
        <f t="shared" si="2"/>
        <v>0.59666666666666668</v>
      </c>
      <c r="E56" s="32">
        <f t="shared" si="3"/>
        <v>0.625</v>
      </c>
      <c r="F56" s="32">
        <f t="shared" si="4"/>
        <v>0.65</v>
      </c>
      <c r="G56" s="32">
        <f t="shared" si="5"/>
        <v>0.4</v>
      </c>
      <c r="H56" s="33"/>
      <c r="K56" s="42">
        <v>7.25</v>
      </c>
      <c r="L56" s="42">
        <v>7.5</v>
      </c>
      <c r="M56" s="42">
        <v>7</v>
      </c>
      <c r="N56" s="42">
        <v>6.4</v>
      </c>
      <c r="O56" s="42">
        <v>6</v>
      </c>
      <c r="P56" s="42">
        <f t="shared" si="6"/>
        <v>5.5</v>
      </c>
      <c r="Q56" s="42">
        <v>5</v>
      </c>
      <c r="R56" s="42">
        <v>6</v>
      </c>
      <c r="S56" s="42">
        <v>6.25</v>
      </c>
      <c r="T56" s="42">
        <v>6.5</v>
      </c>
      <c r="U56" s="42">
        <v>4</v>
      </c>
      <c r="W56" s="32">
        <f t="shared" si="7"/>
        <v>0.72499999999999998</v>
      </c>
      <c r="X56" s="32">
        <f t="shared" si="8"/>
        <v>0.75</v>
      </c>
      <c r="Y56" s="32">
        <f t="shared" si="9"/>
        <v>0.7</v>
      </c>
      <c r="Z56" s="32">
        <f t="shared" si="10"/>
        <v>0.64</v>
      </c>
      <c r="AA56" s="32">
        <f t="shared" si="11"/>
        <v>0.6</v>
      </c>
      <c r="AB56" s="32">
        <f t="shared" si="12"/>
        <v>0.55000000000000004</v>
      </c>
      <c r="AC56" s="32">
        <f t="shared" si="13"/>
        <v>0.625</v>
      </c>
      <c r="AD56" s="32">
        <f t="shared" si="14"/>
        <v>0.65</v>
      </c>
      <c r="AE56" s="32">
        <f t="shared" si="15"/>
        <v>0.4</v>
      </c>
      <c r="AH56" s="30">
        <v>0.72499999999999998</v>
      </c>
      <c r="AI56" s="30">
        <v>0.59666666666666668</v>
      </c>
      <c r="AJ56" s="30">
        <v>0.625</v>
      </c>
      <c r="AK56" s="30">
        <v>0.65</v>
      </c>
      <c r="AL56" s="30">
        <v>0.4</v>
      </c>
    </row>
    <row r="57" spans="1:38" x14ac:dyDescent="0.35">
      <c r="A57" s="35" t="s">
        <v>149</v>
      </c>
      <c r="B57" s="36" t="s">
        <v>233</v>
      </c>
      <c r="C57" s="32">
        <f t="shared" si="1"/>
        <v>0.23055555555555554</v>
      </c>
      <c r="D57" s="32">
        <f t="shared" si="2"/>
        <v>0.22888888888888892</v>
      </c>
      <c r="E57" s="32">
        <f t="shared" si="3"/>
        <v>0.27500000000000002</v>
      </c>
      <c r="F57" s="32">
        <f t="shared" si="4"/>
        <v>0.2</v>
      </c>
      <c r="G57" s="32">
        <f t="shared" si="5"/>
        <v>0.1</v>
      </c>
      <c r="H57" s="33"/>
      <c r="K57" s="42">
        <v>2.25</v>
      </c>
      <c r="L57" s="42">
        <v>2</v>
      </c>
      <c r="M57" s="42">
        <v>2.6666666666666665</v>
      </c>
      <c r="N57" s="42">
        <v>2.2000000000000002</v>
      </c>
      <c r="O57" s="42">
        <v>2.6666666666666665</v>
      </c>
      <c r="P57" s="42">
        <f t="shared" si="6"/>
        <v>2</v>
      </c>
      <c r="Q57" s="42">
        <v>2</v>
      </c>
      <c r="R57" s="42">
        <v>2</v>
      </c>
      <c r="S57" s="42">
        <v>2.75</v>
      </c>
      <c r="T57" s="42">
        <v>2</v>
      </c>
      <c r="U57" s="42">
        <v>1</v>
      </c>
      <c r="W57" s="32">
        <f t="shared" si="7"/>
        <v>0.22500000000000001</v>
      </c>
      <c r="X57" s="32">
        <f t="shared" si="8"/>
        <v>0.2</v>
      </c>
      <c r="Y57" s="32">
        <f t="shared" si="9"/>
        <v>0.26666666666666666</v>
      </c>
      <c r="Z57" s="32">
        <f t="shared" si="10"/>
        <v>0.22000000000000003</v>
      </c>
      <c r="AA57" s="32">
        <f t="shared" si="11"/>
        <v>0.26666666666666666</v>
      </c>
      <c r="AB57" s="32">
        <f t="shared" si="12"/>
        <v>0.2</v>
      </c>
      <c r="AC57" s="32">
        <f t="shared" si="13"/>
        <v>0.27500000000000002</v>
      </c>
      <c r="AD57" s="32">
        <f t="shared" si="14"/>
        <v>0.2</v>
      </c>
      <c r="AE57" s="32">
        <f t="shared" si="15"/>
        <v>0.1</v>
      </c>
      <c r="AH57" s="30">
        <v>0.23055555555555554</v>
      </c>
      <c r="AI57" s="30">
        <v>0.22888888888888892</v>
      </c>
      <c r="AJ57" s="30">
        <v>0.27500000000000002</v>
      </c>
      <c r="AK57" s="30">
        <v>0.2</v>
      </c>
      <c r="AL57" s="30">
        <v>0.1</v>
      </c>
    </row>
    <row r="58" spans="1:38" x14ac:dyDescent="0.35">
      <c r="A58" s="35" t="s">
        <v>150</v>
      </c>
      <c r="B58" s="36" t="s">
        <v>234</v>
      </c>
      <c r="C58" s="32">
        <f t="shared" si="1"/>
        <v>0.42499999999999999</v>
      </c>
      <c r="D58" s="32">
        <f t="shared" si="2"/>
        <v>0.37777777777777777</v>
      </c>
      <c r="E58" s="32">
        <f t="shared" si="3"/>
        <v>0.35</v>
      </c>
      <c r="F58" s="32">
        <f t="shared" si="4"/>
        <v>0.42499999999999999</v>
      </c>
      <c r="G58" s="32">
        <f t="shared" si="5"/>
        <v>0.3</v>
      </c>
      <c r="H58" s="33"/>
      <c r="K58" s="42">
        <v>5.25</v>
      </c>
      <c r="L58" s="42">
        <v>4</v>
      </c>
      <c r="M58" s="42">
        <v>3.5</v>
      </c>
      <c r="N58" s="42">
        <v>4</v>
      </c>
      <c r="O58" s="42">
        <v>4.333333333333333</v>
      </c>
      <c r="P58" s="42">
        <f t="shared" si="6"/>
        <v>3</v>
      </c>
      <c r="Q58" s="42">
        <v>3</v>
      </c>
      <c r="R58" s="42">
        <v>3</v>
      </c>
      <c r="S58" s="42">
        <v>3.5</v>
      </c>
      <c r="T58" s="42">
        <v>4.25</v>
      </c>
      <c r="U58" s="42">
        <v>3</v>
      </c>
      <c r="W58" s="32">
        <f t="shared" si="7"/>
        <v>0.52500000000000002</v>
      </c>
      <c r="X58" s="32">
        <f t="shared" si="8"/>
        <v>0.4</v>
      </c>
      <c r="Y58" s="32">
        <f t="shared" si="9"/>
        <v>0.35</v>
      </c>
      <c r="Z58" s="32">
        <f t="shared" si="10"/>
        <v>0.4</v>
      </c>
      <c r="AA58" s="32">
        <f t="shared" si="11"/>
        <v>0.43333333333333329</v>
      </c>
      <c r="AB58" s="32">
        <f t="shared" si="12"/>
        <v>0.3</v>
      </c>
      <c r="AC58" s="32">
        <f t="shared" si="13"/>
        <v>0.35</v>
      </c>
      <c r="AD58" s="32">
        <f t="shared" si="14"/>
        <v>0.42499999999999999</v>
      </c>
      <c r="AE58" s="32">
        <f t="shared" si="15"/>
        <v>0.3</v>
      </c>
      <c r="AH58" s="30">
        <v>0.42499999999999999</v>
      </c>
      <c r="AI58" s="30">
        <v>0.37777777777777777</v>
      </c>
      <c r="AJ58" s="30">
        <v>0.35</v>
      </c>
      <c r="AK58" s="30">
        <v>0.42499999999999999</v>
      </c>
      <c r="AL58" s="30">
        <v>0.3</v>
      </c>
    </row>
    <row r="59" spans="1:38" x14ac:dyDescent="0.35">
      <c r="A59" s="35" t="s">
        <v>151</v>
      </c>
      <c r="B59" s="36" t="s">
        <v>235</v>
      </c>
      <c r="C59" s="32">
        <f t="shared" si="1"/>
        <v>0.85</v>
      </c>
      <c r="D59" s="32">
        <f t="shared" si="2"/>
        <v>0.61944444444444435</v>
      </c>
      <c r="E59" s="32">
        <f t="shared" si="3"/>
        <v>0.72499999999999998</v>
      </c>
      <c r="F59" s="32">
        <f t="shared" si="4"/>
        <v>0.67500000000000004</v>
      </c>
      <c r="G59" s="32">
        <f t="shared" si="5"/>
        <v>0.4</v>
      </c>
      <c r="H59" s="33"/>
      <c r="K59" s="42">
        <v>9.5</v>
      </c>
      <c r="L59" s="42">
        <v>8.5</v>
      </c>
      <c r="M59" s="42">
        <v>7.5</v>
      </c>
      <c r="N59" s="42">
        <v>7.75</v>
      </c>
      <c r="O59" s="42">
        <v>6.333333333333333</v>
      </c>
      <c r="P59" s="42">
        <f t="shared" si="6"/>
        <v>4.5</v>
      </c>
      <c r="Q59" s="42">
        <v>4</v>
      </c>
      <c r="R59" s="42">
        <v>5</v>
      </c>
      <c r="S59" s="42">
        <v>7.25</v>
      </c>
      <c r="T59" s="42">
        <v>6.75</v>
      </c>
      <c r="U59" s="42">
        <v>4</v>
      </c>
      <c r="W59" s="32">
        <f t="shared" si="7"/>
        <v>0.95</v>
      </c>
      <c r="X59" s="32">
        <f t="shared" si="8"/>
        <v>0.85</v>
      </c>
      <c r="Y59" s="32">
        <f t="shared" si="9"/>
        <v>0.75</v>
      </c>
      <c r="Z59" s="32">
        <f t="shared" si="10"/>
        <v>0.77500000000000002</v>
      </c>
      <c r="AA59" s="32">
        <f t="shared" si="11"/>
        <v>0.6333333333333333</v>
      </c>
      <c r="AB59" s="32">
        <f t="shared" si="12"/>
        <v>0.45</v>
      </c>
      <c r="AC59" s="32">
        <f t="shared" si="13"/>
        <v>0.72499999999999998</v>
      </c>
      <c r="AD59" s="32">
        <f t="shared" si="14"/>
        <v>0.67500000000000004</v>
      </c>
      <c r="AE59" s="32">
        <f t="shared" si="15"/>
        <v>0.4</v>
      </c>
      <c r="AH59" s="30">
        <v>0.85</v>
      </c>
      <c r="AI59" s="30">
        <v>0.61944444444444435</v>
      </c>
      <c r="AJ59" s="30">
        <v>0.72499999999999998</v>
      </c>
      <c r="AK59" s="30">
        <v>0.67500000000000004</v>
      </c>
      <c r="AL59" s="30">
        <v>0.4</v>
      </c>
    </row>
    <row r="60" spans="1:38" x14ac:dyDescent="0.35">
      <c r="A60" s="35" t="s">
        <v>152</v>
      </c>
      <c r="B60" s="36" t="s">
        <v>236</v>
      </c>
      <c r="C60" s="32">
        <f t="shared" si="1"/>
        <v>0.33333333333333331</v>
      </c>
      <c r="D60" s="32">
        <f t="shared" si="2"/>
        <v>0.46666666666666662</v>
      </c>
      <c r="E60" s="32">
        <f t="shared" si="3"/>
        <v>0.42499999999999999</v>
      </c>
      <c r="F60" s="32">
        <f t="shared" si="4"/>
        <v>0.7</v>
      </c>
      <c r="G60" s="32">
        <f t="shared" si="5"/>
        <v>0.5</v>
      </c>
      <c r="H60" s="33"/>
      <c r="K60" s="42">
        <v>4</v>
      </c>
      <c r="L60" s="42">
        <v>2</v>
      </c>
      <c r="M60" s="42">
        <v>4</v>
      </c>
      <c r="N60" s="42">
        <v>4</v>
      </c>
      <c r="O60" s="42">
        <v>4</v>
      </c>
      <c r="P60" s="42">
        <f t="shared" si="6"/>
        <v>6</v>
      </c>
      <c r="Q60" s="42">
        <v>7</v>
      </c>
      <c r="R60" s="42">
        <v>5</v>
      </c>
      <c r="S60" s="42">
        <v>4.25</v>
      </c>
      <c r="T60" s="42">
        <v>7</v>
      </c>
      <c r="U60" s="42">
        <v>5</v>
      </c>
      <c r="W60" s="32">
        <f t="shared" si="7"/>
        <v>0.4</v>
      </c>
      <c r="X60" s="32">
        <f t="shared" si="8"/>
        <v>0.2</v>
      </c>
      <c r="Y60" s="32">
        <f t="shared" si="9"/>
        <v>0.4</v>
      </c>
      <c r="Z60" s="32">
        <f t="shared" si="10"/>
        <v>0.4</v>
      </c>
      <c r="AA60" s="32">
        <f t="shared" si="11"/>
        <v>0.4</v>
      </c>
      <c r="AB60" s="32">
        <f t="shared" si="12"/>
        <v>0.6</v>
      </c>
      <c r="AC60" s="32">
        <f t="shared" si="13"/>
        <v>0.42499999999999999</v>
      </c>
      <c r="AD60" s="32">
        <f t="shared" si="14"/>
        <v>0.7</v>
      </c>
      <c r="AE60" s="32">
        <f t="shared" si="15"/>
        <v>0.5</v>
      </c>
      <c r="AH60" s="30">
        <v>0.33333333333333331</v>
      </c>
      <c r="AI60" s="30">
        <v>0.46666666666666662</v>
      </c>
      <c r="AJ60" s="30">
        <v>0.42499999999999999</v>
      </c>
      <c r="AK60" s="30">
        <v>0.7</v>
      </c>
      <c r="AL60" s="30">
        <v>0.5</v>
      </c>
    </row>
    <row r="61" spans="1:38" x14ac:dyDescent="0.35">
      <c r="A61" s="35" t="s">
        <v>153</v>
      </c>
      <c r="B61" s="36" t="s">
        <v>237</v>
      </c>
      <c r="C61" s="32">
        <f t="shared" si="1"/>
        <v>0.25833333333333336</v>
      </c>
      <c r="D61" s="32">
        <f t="shared" si="2"/>
        <v>0.50666666666666671</v>
      </c>
      <c r="E61" s="32">
        <f t="shared" si="3"/>
        <v>0.3</v>
      </c>
      <c r="F61" s="32">
        <f t="shared" si="4"/>
        <v>0.67500000000000004</v>
      </c>
      <c r="G61" s="32">
        <f t="shared" si="5"/>
        <v>0.4</v>
      </c>
      <c r="H61" s="33"/>
      <c r="K61" s="42">
        <v>2.75</v>
      </c>
      <c r="L61" s="42">
        <v>2</v>
      </c>
      <c r="M61" s="42">
        <v>3</v>
      </c>
      <c r="N61" s="42">
        <v>4.2</v>
      </c>
      <c r="O61" s="42">
        <v>5</v>
      </c>
      <c r="P61" s="42">
        <f t="shared" si="6"/>
        <v>6</v>
      </c>
      <c r="Q61" s="42">
        <v>5</v>
      </c>
      <c r="R61" s="42">
        <v>7</v>
      </c>
      <c r="S61" s="42">
        <v>3</v>
      </c>
      <c r="T61" s="42">
        <v>6.75</v>
      </c>
      <c r="U61" s="42">
        <v>4</v>
      </c>
      <c r="W61" s="32">
        <f t="shared" si="7"/>
        <v>0.27500000000000002</v>
      </c>
      <c r="X61" s="32">
        <f t="shared" si="8"/>
        <v>0.2</v>
      </c>
      <c r="Y61" s="32">
        <f t="shared" si="9"/>
        <v>0.3</v>
      </c>
      <c r="Z61" s="32">
        <f t="shared" si="10"/>
        <v>0.42000000000000004</v>
      </c>
      <c r="AA61" s="32">
        <f t="shared" si="11"/>
        <v>0.5</v>
      </c>
      <c r="AB61" s="32">
        <f t="shared" si="12"/>
        <v>0.6</v>
      </c>
      <c r="AC61" s="32">
        <f t="shared" si="13"/>
        <v>0.3</v>
      </c>
      <c r="AD61" s="32">
        <f t="shared" si="14"/>
        <v>0.67500000000000004</v>
      </c>
      <c r="AE61" s="32">
        <f t="shared" si="15"/>
        <v>0.4</v>
      </c>
      <c r="AH61" s="30">
        <v>0.25833333333333336</v>
      </c>
      <c r="AI61" s="30">
        <v>0.50666666666666671</v>
      </c>
      <c r="AJ61" s="30">
        <v>0.3</v>
      </c>
      <c r="AK61" s="30">
        <v>0.67500000000000004</v>
      </c>
      <c r="AL61" s="30">
        <v>0.4</v>
      </c>
    </row>
    <row r="62" spans="1:38" x14ac:dyDescent="0.35">
      <c r="A62" s="35" t="s">
        <v>48</v>
      </c>
      <c r="B62" s="36" t="s">
        <v>49</v>
      </c>
      <c r="C62" s="32">
        <f t="shared" si="1"/>
        <v>0.66666666666666663</v>
      </c>
      <c r="D62" s="32">
        <f t="shared" si="2"/>
        <v>0.50888888888888884</v>
      </c>
      <c r="E62" s="32">
        <f t="shared" si="3"/>
        <v>0.57499999999999996</v>
      </c>
      <c r="F62" s="32">
        <f t="shared" si="4"/>
        <v>0.625</v>
      </c>
      <c r="G62" s="32">
        <f t="shared" si="5"/>
        <v>0.3</v>
      </c>
      <c r="K62" s="42">
        <v>7.25</v>
      </c>
      <c r="L62" s="42">
        <v>6.5</v>
      </c>
      <c r="M62" s="42">
        <v>6.25</v>
      </c>
      <c r="N62" s="42">
        <v>5.6</v>
      </c>
      <c r="O62" s="42">
        <v>5.666666666666667</v>
      </c>
      <c r="P62" s="42">
        <f t="shared" si="6"/>
        <v>4</v>
      </c>
      <c r="Q62" s="42">
        <v>4</v>
      </c>
      <c r="R62" s="42">
        <v>4</v>
      </c>
      <c r="S62" s="42">
        <v>5.75</v>
      </c>
      <c r="T62" s="42">
        <v>6.25</v>
      </c>
      <c r="U62" s="42">
        <v>3</v>
      </c>
      <c r="W62" s="32">
        <f t="shared" si="7"/>
        <v>0.72499999999999998</v>
      </c>
      <c r="X62" s="32">
        <f t="shared" si="8"/>
        <v>0.65</v>
      </c>
      <c r="Y62" s="32">
        <f t="shared" si="9"/>
        <v>0.625</v>
      </c>
      <c r="Z62" s="32">
        <f t="shared" si="10"/>
        <v>0.55999999999999994</v>
      </c>
      <c r="AA62" s="32">
        <f t="shared" si="11"/>
        <v>0.56666666666666665</v>
      </c>
      <c r="AB62" s="32">
        <f t="shared" si="12"/>
        <v>0.4</v>
      </c>
      <c r="AC62" s="32">
        <f t="shared" si="13"/>
        <v>0.57499999999999996</v>
      </c>
      <c r="AD62" s="32">
        <f t="shared" si="14"/>
        <v>0.625</v>
      </c>
      <c r="AE62" s="32">
        <f t="shared" si="15"/>
        <v>0.3</v>
      </c>
      <c r="AH62" s="30">
        <v>0.66666666666666663</v>
      </c>
      <c r="AI62" s="30">
        <v>0.50888888888888884</v>
      </c>
      <c r="AJ62" s="30">
        <v>0.57499999999999996</v>
      </c>
      <c r="AK62" s="30">
        <v>0.625</v>
      </c>
      <c r="AL62" s="30">
        <v>0.3</v>
      </c>
    </row>
    <row r="63" spans="1:38" x14ac:dyDescent="0.35">
      <c r="A63" s="38" t="s">
        <v>154</v>
      </c>
      <c r="B63" s="38" t="s">
        <v>238</v>
      </c>
      <c r="C63" s="32">
        <f t="shared" si="1"/>
        <v>0.66666666666666663</v>
      </c>
      <c r="D63" s="32">
        <f t="shared" si="2"/>
        <v>0.56888888888888889</v>
      </c>
      <c r="E63" s="32">
        <f t="shared" si="3"/>
        <v>0.55000000000000004</v>
      </c>
      <c r="F63" s="32">
        <f t="shared" si="4"/>
        <v>0.7</v>
      </c>
      <c r="G63" s="32">
        <f t="shared" si="5"/>
        <v>0.4</v>
      </c>
      <c r="K63" s="42">
        <v>7.25</v>
      </c>
      <c r="L63" s="42">
        <v>6.5</v>
      </c>
      <c r="M63" s="42">
        <v>6.25</v>
      </c>
      <c r="N63" s="42">
        <v>6.4</v>
      </c>
      <c r="O63" s="42">
        <v>5.666666666666667</v>
      </c>
      <c r="P63" s="42">
        <f t="shared" si="6"/>
        <v>5</v>
      </c>
      <c r="Q63" s="42">
        <v>4</v>
      </c>
      <c r="R63" s="42">
        <v>6</v>
      </c>
      <c r="S63" s="42">
        <v>5.5</v>
      </c>
      <c r="T63" s="42">
        <v>7</v>
      </c>
      <c r="U63" s="42">
        <v>4</v>
      </c>
      <c r="W63" s="32">
        <f t="shared" si="7"/>
        <v>0.72499999999999998</v>
      </c>
      <c r="X63" s="32">
        <f t="shared" si="8"/>
        <v>0.65</v>
      </c>
      <c r="Y63" s="32">
        <f t="shared" si="9"/>
        <v>0.625</v>
      </c>
      <c r="Z63" s="32">
        <f t="shared" si="10"/>
        <v>0.64</v>
      </c>
      <c r="AA63" s="32">
        <f t="shared" si="11"/>
        <v>0.56666666666666665</v>
      </c>
      <c r="AB63" s="32">
        <f t="shared" si="12"/>
        <v>0.5</v>
      </c>
      <c r="AC63" s="32">
        <f t="shared" si="13"/>
        <v>0.55000000000000004</v>
      </c>
      <c r="AD63" s="32">
        <f t="shared" si="14"/>
        <v>0.7</v>
      </c>
      <c r="AE63" s="32">
        <f t="shared" si="15"/>
        <v>0.4</v>
      </c>
      <c r="AH63" s="30">
        <v>0.66666666666666663</v>
      </c>
      <c r="AI63" s="30">
        <v>0.56888888888888889</v>
      </c>
      <c r="AJ63" s="30">
        <v>0.55000000000000004</v>
      </c>
      <c r="AK63" s="30">
        <v>0.7</v>
      </c>
      <c r="AL63" s="30">
        <v>0.4</v>
      </c>
    </row>
    <row r="64" spans="1:38" x14ac:dyDescent="0.35">
      <c r="A64" s="35" t="s">
        <v>155</v>
      </c>
      <c r="B64" s="36" t="s">
        <v>239</v>
      </c>
      <c r="C64" s="32">
        <f t="shared" si="1"/>
        <v>0.35000000000000003</v>
      </c>
      <c r="D64" s="32">
        <f t="shared" si="2"/>
        <v>0.44444444444444442</v>
      </c>
      <c r="E64" s="32">
        <f t="shared" si="3"/>
        <v>0.52500000000000002</v>
      </c>
      <c r="F64" s="32">
        <f t="shared" si="4"/>
        <v>0.7</v>
      </c>
      <c r="G64" s="32">
        <f t="shared" si="5"/>
        <v>0.3</v>
      </c>
      <c r="K64" s="42">
        <v>4.5</v>
      </c>
      <c r="L64" s="42">
        <v>2</v>
      </c>
      <c r="M64" s="42">
        <v>4</v>
      </c>
      <c r="N64" s="42">
        <v>4.5</v>
      </c>
      <c r="O64" s="42">
        <v>4.333333333333333</v>
      </c>
      <c r="P64" s="42">
        <f t="shared" si="6"/>
        <v>4.5</v>
      </c>
      <c r="Q64" s="42">
        <v>5</v>
      </c>
      <c r="R64" s="42">
        <v>4</v>
      </c>
      <c r="S64" s="42">
        <v>5.25</v>
      </c>
      <c r="T64" s="42">
        <v>7</v>
      </c>
      <c r="U64" s="42">
        <v>3</v>
      </c>
      <c r="W64" s="32">
        <f t="shared" si="7"/>
        <v>0.45</v>
      </c>
      <c r="X64" s="32">
        <f t="shared" si="8"/>
        <v>0.2</v>
      </c>
      <c r="Y64" s="32">
        <f t="shared" si="9"/>
        <v>0.4</v>
      </c>
      <c r="Z64" s="32">
        <f t="shared" si="10"/>
        <v>0.45</v>
      </c>
      <c r="AA64" s="32">
        <f t="shared" si="11"/>
        <v>0.43333333333333329</v>
      </c>
      <c r="AB64" s="32">
        <f t="shared" si="12"/>
        <v>0.45</v>
      </c>
      <c r="AC64" s="32">
        <f t="shared" si="13"/>
        <v>0.52500000000000002</v>
      </c>
      <c r="AD64" s="32">
        <f t="shared" si="14"/>
        <v>0.7</v>
      </c>
      <c r="AE64" s="32">
        <f t="shared" si="15"/>
        <v>0.3</v>
      </c>
      <c r="AH64" s="30">
        <v>0.35000000000000003</v>
      </c>
      <c r="AI64" s="30">
        <v>0.44444444444444442</v>
      </c>
      <c r="AJ64" s="30">
        <v>0.52500000000000002</v>
      </c>
      <c r="AK64" s="30">
        <v>0.7</v>
      </c>
      <c r="AL64" s="30">
        <v>0.3</v>
      </c>
    </row>
    <row r="65" spans="1:38" x14ac:dyDescent="0.35">
      <c r="A65" s="35" t="s">
        <v>156</v>
      </c>
      <c r="B65" s="36" t="s">
        <v>240</v>
      </c>
      <c r="C65" s="32">
        <f t="shared" si="1"/>
        <v>0.56666666666666676</v>
      </c>
      <c r="D65" s="32">
        <f t="shared" si="2"/>
        <v>0.48111111111111104</v>
      </c>
      <c r="E65" s="32">
        <f t="shared" si="3"/>
        <v>0.45</v>
      </c>
      <c r="F65" s="32">
        <f t="shared" si="4"/>
        <v>0.65</v>
      </c>
      <c r="G65" s="32">
        <f t="shared" si="5"/>
        <v>0.3</v>
      </c>
      <c r="K65" s="42">
        <v>6.25</v>
      </c>
      <c r="L65" s="42">
        <v>5.5</v>
      </c>
      <c r="M65" s="42">
        <v>5.25</v>
      </c>
      <c r="N65" s="42">
        <v>5.6</v>
      </c>
      <c r="O65" s="42">
        <v>4.333333333333333</v>
      </c>
      <c r="P65" s="42">
        <f t="shared" si="6"/>
        <v>4.5</v>
      </c>
      <c r="Q65" s="42">
        <v>4</v>
      </c>
      <c r="R65" s="42">
        <v>5</v>
      </c>
      <c r="S65" s="42">
        <v>4.5</v>
      </c>
      <c r="T65" s="42">
        <v>6.5</v>
      </c>
      <c r="U65" s="42">
        <v>3</v>
      </c>
      <c r="W65" s="32">
        <f t="shared" si="7"/>
        <v>0.625</v>
      </c>
      <c r="X65" s="32">
        <f t="shared" si="8"/>
        <v>0.55000000000000004</v>
      </c>
      <c r="Y65" s="32">
        <f t="shared" si="9"/>
        <v>0.52500000000000002</v>
      </c>
      <c r="Z65" s="32">
        <f t="shared" si="10"/>
        <v>0.55999999999999994</v>
      </c>
      <c r="AA65" s="32">
        <f t="shared" si="11"/>
        <v>0.43333333333333329</v>
      </c>
      <c r="AB65" s="32">
        <f t="shared" si="12"/>
        <v>0.45</v>
      </c>
      <c r="AC65" s="32">
        <f t="shared" si="13"/>
        <v>0.45</v>
      </c>
      <c r="AD65" s="32">
        <f t="shared" si="14"/>
        <v>0.65</v>
      </c>
      <c r="AE65" s="32">
        <f t="shared" si="15"/>
        <v>0.3</v>
      </c>
      <c r="AH65" s="30">
        <v>0.56666666666666676</v>
      </c>
      <c r="AI65" s="30">
        <v>0.48111111111111104</v>
      </c>
      <c r="AJ65" s="30">
        <v>0.45</v>
      </c>
      <c r="AK65" s="30">
        <v>0.65</v>
      </c>
      <c r="AL65" s="30">
        <v>0.3</v>
      </c>
    </row>
    <row r="66" spans="1:38" x14ac:dyDescent="0.35">
      <c r="A66" s="35" t="s">
        <v>157</v>
      </c>
      <c r="B66" s="36" t="s">
        <v>241</v>
      </c>
      <c r="C66" s="32">
        <f t="shared" si="1"/>
        <v>0.13333333333333333</v>
      </c>
      <c r="D66" s="32">
        <f t="shared" si="2"/>
        <v>0.35222222222222221</v>
      </c>
      <c r="E66" s="32">
        <f t="shared" si="3"/>
        <v>0.22500000000000001</v>
      </c>
      <c r="F66" s="32">
        <f t="shared" si="4"/>
        <v>0.52500000000000002</v>
      </c>
      <c r="G66" s="32">
        <f t="shared" si="5"/>
        <v>0.2</v>
      </c>
      <c r="K66" s="42">
        <v>1</v>
      </c>
      <c r="L66" s="42">
        <v>1</v>
      </c>
      <c r="M66" s="42">
        <v>2</v>
      </c>
      <c r="N66" s="42">
        <v>3.4</v>
      </c>
      <c r="O66" s="42">
        <v>3.6666666666666665</v>
      </c>
      <c r="P66" s="42">
        <f t="shared" si="6"/>
        <v>3.5</v>
      </c>
      <c r="Q66" s="42">
        <v>4</v>
      </c>
      <c r="R66" s="42">
        <v>3</v>
      </c>
      <c r="S66" s="42">
        <v>2.25</v>
      </c>
      <c r="T66" s="42">
        <v>5.25</v>
      </c>
      <c r="U66" s="42">
        <v>2</v>
      </c>
      <c r="W66" s="32">
        <f t="shared" si="7"/>
        <v>0.1</v>
      </c>
      <c r="X66" s="32">
        <f t="shared" si="8"/>
        <v>0.1</v>
      </c>
      <c r="Y66" s="32">
        <f t="shared" si="9"/>
        <v>0.2</v>
      </c>
      <c r="Z66" s="32">
        <f t="shared" si="10"/>
        <v>0.33999999999999997</v>
      </c>
      <c r="AA66" s="32">
        <f t="shared" si="11"/>
        <v>0.36666666666666664</v>
      </c>
      <c r="AB66" s="32">
        <f t="shared" si="12"/>
        <v>0.35</v>
      </c>
      <c r="AC66" s="32">
        <f t="shared" si="13"/>
        <v>0.22500000000000001</v>
      </c>
      <c r="AD66" s="32">
        <f t="shared" si="14"/>
        <v>0.52500000000000002</v>
      </c>
      <c r="AE66" s="32">
        <f t="shared" si="15"/>
        <v>0.2</v>
      </c>
      <c r="AH66" s="30">
        <v>0.13333333333333333</v>
      </c>
      <c r="AI66" s="30">
        <v>0.35222222222222221</v>
      </c>
      <c r="AJ66" s="30">
        <v>0.22500000000000001</v>
      </c>
      <c r="AK66" s="30">
        <v>0.52500000000000002</v>
      </c>
      <c r="AL66" s="30">
        <v>0.2</v>
      </c>
    </row>
    <row r="67" spans="1:38" x14ac:dyDescent="0.35">
      <c r="A67" s="35" t="s">
        <v>158</v>
      </c>
      <c r="B67" s="36" t="s">
        <v>242</v>
      </c>
      <c r="C67" s="32">
        <f t="shared" si="1"/>
        <v>0.86666666666666659</v>
      </c>
      <c r="D67" s="32">
        <f t="shared" si="2"/>
        <v>0.79555555555555557</v>
      </c>
      <c r="E67" s="32">
        <f t="shared" si="3"/>
        <v>0.82499999999999996</v>
      </c>
      <c r="F67" s="32">
        <f t="shared" si="4"/>
        <v>0.9</v>
      </c>
      <c r="G67" s="32">
        <f t="shared" si="5"/>
        <v>0.6</v>
      </c>
      <c r="K67" s="42">
        <v>9.5</v>
      </c>
      <c r="L67" s="42">
        <v>9.5</v>
      </c>
      <c r="M67" s="42">
        <v>7</v>
      </c>
      <c r="N67" s="42">
        <v>8.1999999999999993</v>
      </c>
      <c r="O67" s="42">
        <v>8.6666666666666661</v>
      </c>
      <c r="P67" s="42">
        <f t="shared" si="6"/>
        <v>7</v>
      </c>
      <c r="Q67" s="42">
        <v>7</v>
      </c>
      <c r="R67" s="42">
        <v>7</v>
      </c>
      <c r="S67" s="42">
        <v>8.25</v>
      </c>
      <c r="T67" s="42">
        <v>9</v>
      </c>
      <c r="U67" s="42">
        <v>6</v>
      </c>
      <c r="W67" s="32">
        <f t="shared" si="7"/>
        <v>0.95</v>
      </c>
      <c r="X67" s="32">
        <f t="shared" si="8"/>
        <v>0.95</v>
      </c>
      <c r="Y67" s="32">
        <f t="shared" si="9"/>
        <v>0.7</v>
      </c>
      <c r="Z67" s="32">
        <f t="shared" si="10"/>
        <v>0.82</v>
      </c>
      <c r="AA67" s="32">
        <f t="shared" si="11"/>
        <v>0.86666666666666659</v>
      </c>
      <c r="AB67" s="32">
        <f t="shared" si="12"/>
        <v>0.7</v>
      </c>
      <c r="AC67" s="32">
        <f t="shared" si="13"/>
        <v>0.82499999999999996</v>
      </c>
      <c r="AD67" s="32">
        <f t="shared" si="14"/>
        <v>0.9</v>
      </c>
      <c r="AE67" s="32">
        <f t="shared" si="15"/>
        <v>0.6</v>
      </c>
      <c r="AH67" s="30">
        <v>0.86666666666666659</v>
      </c>
      <c r="AI67" s="30">
        <v>0.79555555555555557</v>
      </c>
      <c r="AJ67" s="30">
        <v>0.82499999999999996</v>
      </c>
      <c r="AK67" s="30">
        <v>0.9</v>
      </c>
      <c r="AL67" s="30">
        <v>0.6</v>
      </c>
    </row>
    <row r="68" spans="1:38" x14ac:dyDescent="0.35">
      <c r="A68" s="35" t="s">
        <v>159</v>
      </c>
      <c r="B68" s="36" t="s">
        <v>243</v>
      </c>
      <c r="C68" s="32">
        <f t="shared" si="1"/>
        <v>0.6166666666666667</v>
      </c>
      <c r="D68" s="32">
        <f t="shared" si="2"/>
        <v>0.41222222222222227</v>
      </c>
      <c r="E68" s="32">
        <f t="shared" si="3"/>
        <v>0.57499999999999996</v>
      </c>
      <c r="F68" s="32">
        <f t="shared" si="4"/>
        <v>0.7</v>
      </c>
      <c r="G68" s="32">
        <f t="shared" si="5"/>
        <v>0.2</v>
      </c>
      <c r="K68" s="42">
        <v>6.25</v>
      </c>
      <c r="L68" s="42">
        <v>6</v>
      </c>
      <c r="M68" s="42">
        <v>6.25</v>
      </c>
      <c r="N68" s="42">
        <v>4.2</v>
      </c>
      <c r="O68" s="42">
        <v>4.666666666666667</v>
      </c>
      <c r="P68" s="42">
        <f t="shared" si="6"/>
        <v>3.5</v>
      </c>
      <c r="Q68" s="42">
        <v>3</v>
      </c>
      <c r="R68" s="42">
        <v>4</v>
      </c>
      <c r="S68" s="42">
        <v>5.75</v>
      </c>
      <c r="T68" s="42">
        <v>7</v>
      </c>
      <c r="U68" s="42">
        <v>2</v>
      </c>
      <c r="W68" s="32">
        <f t="shared" si="7"/>
        <v>0.625</v>
      </c>
      <c r="X68" s="32">
        <f t="shared" si="8"/>
        <v>0.6</v>
      </c>
      <c r="Y68" s="32">
        <f t="shared" si="9"/>
        <v>0.625</v>
      </c>
      <c r="Z68" s="32">
        <f t="shared" si="10"/>
        <v>0.42000000000000004</v>
      </c>
      <c r="AA68" s="32">
        <f t="shared" si="11"/>
        <v>0.46666666666666667</v>
      </c>
      <c r="AB68" s="32">
        <f t="shared" si="12"/>
        <v>0.35</v>
      </c>
      <c r="AC68" s="32">
        <f t="shared" si="13"/>
        <v>0.57499999999999996</v>
      </c>
      <c r="AD68" s="32">
        <f t="shared" si="14"/>
        <v>0.7</v>
      </c>
      <c r="AE68" s="32">
        <f t="shared" si="15"/>
        <v>0.2</v>
      </c>
      <c r="AH68" s="30">
        <v>0.6166666666666667</v>
      </c>
      <c r="AI68" s="30">
        <v>0.41222222222222227</v>
      </c>
      <c r="AJ68" s="30">
        <v>0.57499999999999996</v>
      </c>
      <c r="AK68" s="30">
        <v>0.7</v>
      </c>
      <c r="AL68" s="30">
        <v>0.2</v>
      </c>
    </row>
    <row r="69" spans="1:38" x14ac:dyDescent="0.35">
      <c r="A69" s="38" t="s">
        <v>50</v>
      </c>
      <c r="B69" s="38" t="s">
        <v>51</v>
      </c>
      <c r="C69" s="32">
        <f t="shared" si="1"/>
        <v>0.59166666666666667</v>
      </c>
      <c r="D69" s="32">
        <f t="shared" si="2"/>
        <v>0.50277777777777777</v>
      </c>
      <c r="E69" s="32">
        <f t="shared" si="3"/>
        <v>0.6</v>
      </c>
      <c r="F69" s="32">
        <f t="shared" si="4"/>
        <v>0.55000000000000004</v>
      </c>
      <c r="G69" s="32">
        <f t="shared" si="5"/>
        <v>0.4</v>
      </c>
      <c r="K69" s="42">
        <v>7.25</v>
      </c>
      <c r="L69" s="42">
        <v>5.5</v>
      </c>
      <c r="M69" s="42">
        <v>5</v>
      </c>
      <c r="N69" s="42">
        <v>6.25</v>
      </c>
      <c r="O69" s="42">
        <v>5.333333333333333</v>
      </c>
      <c r="P69" s="42">
        <f t="shared" si="6"/>
        <v>3.5</v>
      </c>
      <c r="Q69" s="42">
        <v>4</v>
      </c>
      <c r="R69" s="42">
        <v>3</v>
      </c>
      <c r="S69" s="42">
        <v>6</v>
      </c>
      <c r="T69" s="42">
        <v>5.5</v>
      </c>
      <c r="U69" s="42">
        <v>4</v>
      </c>
      <c r="W69" s="32">
        <f t="shared" si="7"/>
        <v>0.72499999999999998</v>
      </c>
      <c r="X69" s="32">
        <f t="shared" si="8"/>
        <v>0.55000000000000004</v>
      </c>
      <c r="Y69" s="32">
        <f t="shared" si="9"/>
        <v>0.5</v>
      </c>
      <c r="Z69" s="32">
        <f t="shared" si="10"/>
        <v>0.625</v>
      </c>
      <c r="AA69" s="32">
        <f t="shared" si="11"/>
        <v>0.53333333333333333</v>
      </c>
      <c r="AB69" s="32">
        <f t="shared" si="12"/>
        <v>0.35</v>
      </c>
      <c r="AC69" s="32">
        <f t="shared" si="13"/>
        <v>0.6</v>
      </c>
      <c r="AD69" s="32">
        <f t="shared" si="14"/>
        <v>0.55000000000000004</v>
      </c>
      <c r="AE69" s="32">
        <f t="shared" si="15"/>
        <v>0.4</v>
      </c>
      <c r="AH69" s="30">
        <v>0.59166666666666667</v>
      </c>
      <c r="AI69" s="30">
        <v>0.50277777777777777</v>
      </c>
      <c r="AJ69" s="30">
        <v>0.6</v>
      </c>
      <c r="AK69" s="30">
        <v>0.55000000000000004</v>
      </c>
      <c r="AL69" s="30">
        <v>0.4</v>
      </c>
    </row>
    <row r="70" spans="1:38" x14ac:dyDescent="0.35">
      <c r="A70" s="35" t="s">
        <v>52</v>
      </c>
      <c r="B70" s="36" t="s">
        <v>53</v>
      </c>
      <c r="C70" s="32">
        <f t="shared" si="1"/>
        <v>0.65</v>
      </c>
      <c r="D70" s="32">
        <f t="shared" si="2"/>
        <v>0.60444444444444445</v>
      </c>
      <c r="E70" s="32">
        <f t="shared" si="3"/>
        <v>0.52500000000000002</v>
      </c>
      <c r="F70" s="32">
        <f t="shared" si="4"/>
        <v>0.45</v>
      </c>
      <c r="G70" s="32">
        <f t="shared" si="5"/>
        <v>0.6</v>
      </c>
      <c r="K70" s="42">
        <v>7</v>
      </c>
      <c r="L70" s="42">
        <v>7.5</v>
      </c>
      <c r="M70" s="42">
        <v>5</v>
      </c>
      <c r="N70" s="42">
        <v>6.8</v>
      </c>
      <c r="O70" s="42">
        <v>6.333333333333333</v>
      </c>
      <c r="P70" s="42">
        <f t="shared" si="6"/>
        <v>5</v>
      </c>
      <c r="Q70" s="42">
        <v>5</v>
      </c>
      <c r="R70" s="42">
        <v>5</v>
      </c>
      <c r="S70" s="42">
        <v>5.25</v>
      </c>
      <c r="T70" s="42">
        <v>4.5</v>
      </c>
      <c r="U70" s="42">
        <v>6</v>
      </c>
      <c r="W70" s="32">
        <f t="shared" si="7"/>
        <v>0.7</v>
      </c>
      <c r="X70" s="32">
        <f t="shared" si="8"/>
        <v>0.75</v>
      </c>
      <c r="Y70" s="32">
        <f t="shared" si="9"/>
        <v>0.5</v>
      </c>
      <c r="Z70" s="32">
        <f t="shared" si="10"/>
        <v>0.67999999999999994</v>
      </c>
      <c r="AA70" s="32">
        <f t="shared" si="11"/>
        <v>0.6333333333333333</v>
      </c>
      <c r="AB70" s="32">
        <f t="shared" si="12"/>
        <v>0.5</v>
      </c>
      <c r="AC70" s="32">
        <f t="shared" si="13"/>
        <v>0.52500000000000002</v>
      </c>
      <c r="AD70" s="32">
        <f t="shared" si="14"/>
        <v>0.45</v>
      </c>
      <c r="AE70" s="32">
        <f t="shared" si="15"/>
        <v>0.6</v>
      </c>
      <c r="AH70" s="30">
        <v>0.65</v>
      </c>
      <c r="AI70" s="30">
        <v>0.60444444444444445</v>
      </c>
      <c r="AJ70" s="30">
        <v>0.52500000000000002</v>
      </c>
      <c r="AK70" s="30">
        <v>0.45</v>
      </c>
      <c r="AL70" s="30">
        <v>0.6</v>
      </c>
    </row>
    <row r="71" spans="1:38" x14ac:dyDescent="0.35">
      <c r="A71" s="35" t="s">
        <v>54</v>
      </c>
      <c r="B71" s="36" t="s">
        <v>55</v>
      </c>
      <c r="C71" s="32">
        <f t="shared" si="1"/>
        <v>0.43888888888888888</v>
      </c>
      <c r="D71" s="32">
        <f t="shared" si="2"/>
        <v>0.43333333333333335</v>
      </c>
      <c r="E71" s="32">
        <f t="shared" si="3"/>
        <v>0.3</v>
      </c>
      <c r="F71" s="32">
        <f t="shared" si="4"/>
        <v>0.42499999999999999</v>
      </c>
      <c r="G71" s="32">
        <f t="shared" si="5"/>
        <v>0.2</v>
      </c>
      <c r="K71" s="42">
        <v>6.5</v>
      </c>
      <c r="L71" s="42">
        <v>3</v>
      </c>
      <c r="M71" s="42">
        <v>3.6666666666666665</v>
      </c>
      <c r="N71" s="42">
        <v>5</v>
      </c>
      <c r="O71" s="42">
        <v>4</v>
      </c>
      <c r="P71" s="42">
        <f t="shared" si="6"/>
        <v>4</v>
      </c>
      <c r="Q71" s="42">
        <v>3</v>
      </c>
      <c r="R71" s="42">
        <v>5</v>
      </c>
      <c r="S71" s="42">
        <v>3</v>
      </c>
      <c r="T71" s="42">
        <v>4.25</v>
      </c>
      <c r="U71" s="42">
        <v>2</v>
      </c>
      <c r="W71" s="32">
        <f t="shared" si="7"/>
        <v>0.65</v>
      </c>
      <c r="X71" s="32">
        <f t="shared" si="8"/>
        <v>0.3</v>
      </c>
      <c r="Y71" s="32">
        <f t="shared" si="9"/>
        <v>0.36666666666666664</v>
      </c>
      <c r="Z71" s="32">
        <f t="shared" si="10"/>
        <v>0.5</v>
      </c>
      <c r="AA71" s="32">
        <f t="shared" si="11"/>
        <v>0.4</v>
      </c>
      <c r="AB71" s="32">
        <f t="shared" si="12"/>
        <v>0.4</v>
      </c>
      <c r="AC71" s="32">
        <f t="shared" si="13"/>
        <v>0.3</v>
      </c>
      <c r="AD71" s="32">
        <f t="shared" si="14"/>
        <v>0.42499999999999999</v>
      </c>
      <c r="AE71" s="32">
        <f t="shared" si="15"/>
        <v>0.2</v>
      </c>
      <c r="AH71" s="30">
        <v>0.43888888888888888</v>
      </c>
      <c r="AI71" s="30">
        <v>0.43333333333333335</v>
      </c>
      <c r="AJ71" s="30">
        <v>0.3</v>
      </c>
      <c r="AK71" s="30">
        <v>0.42499999999999999</v>
      </c>
      <c r="AL71" s="30">
        <v>0.2</v>
      </c>
    </row>
    <row r="72" spans="1:38" x14ac:dyDescent="0.35">
      <c r="A72" s="35" t="s">
        <v>160</v>
      </c>
      <c r="B72" s="36" t="s">
        <v>244</v>
      </c>
      <c r="C72" s="32">
        <f t="shared" si="1"/>
        <v>0.91666666666666663</v>
      </c>
      <c r="D72" s="32">
        <f t="shared" si="2"/>
        <v>0.86111111111111116</v>
      </c>
      <c r="E72" s="32">
        <f t="shared" si="3"/>
        <v>0.875</v>
      </c>
      <c r="F72" s="32">
        <f t="shared" si="4"/>
        <v>0.95</v>
      </c>
      <c r="G72" s="32">
        <f t="shared" si="5"/>
        <v>0.8</v>
      </c>
      <c r="K72" s="42">
        <v>9.5</v>
      </c>
      <c r="L72" s="42">
        <v>10</v>
      </c>
      <c r="M72" s="42">
        <v>8</v>
      </c>
      <c r="N72" s="42">
        <v>9</v>
      </c>
      <c r="O72" s="42">
        <v>8.3333333333333339</v>
      </c>
      <c r="P72" s="42">
        <f t="shared" si="6"/>
        <v>8.5</v>
      </c>
      <c r="Q72" s="42">
        <v>9</v>
      </c>
      <c r="R72" s="42">
        <v>8</v>
      </c>
      <c r="S72" s="42">
        <v>8.75</v>
      </c>
      <c r="T72" s="42">
        <v>9.5</v>
      </c>
      <c r="U72" s="42">
        <v>8</v>
      </c>
      <c r="W72" s="32">
        <f t="shared" si="7"/>
        <v>0.95</v>
      </c>
      <c r="X72" s="32">
        <f t="shared" si="8"/>
        <v>1</v>
      </c>
      <c r="Y72" s="32">
        <f t="shared" si="9"/>
        <v>0.8</v>
      </c>
      <c r="Z72" s="32">
        <f t="shared" si="10"/>
        <v>0.9</v>
      </c>
      <c r="AA72" s="32">
        <f t="shared" si="11"/>
        <v>0.83333333333333337</v>
      </c>
      <c r="AB72" s="32">
        <f t="shared" si="12"/>
        <v>0.85</v>
      </c>
      <c r="AC72" s="32">
        <f t="shared" si="13"/>
        <v>0.875</v>
      </c>
      <c r="AD72" s="32">
        <f t="shared" si="14"/>
        <v>0.95</v>
      </c>
      <c r="AE72" s="32">
        <f t="shared" si="15"/>
        <v>0.8</v>
      </c>
      <c r="AH72" s="30">
        <v>0.91666666666666663</v>
      </c>
      <c r="AI72" s="30">
        <v>0.86111111111111116</v>
      </c>
      <c r="AJ72" s="30">
        <v>0.875</v>
      </c>
      <c r="AK72" s="30">
        <v>0.95</v>
      </c>
      <c r="AL72" s="30">
        <v>0.8</v>
      </c>
    </row>
    <row r="73" spans="1:38" x14ac:dyDescent="0.35">
      <c r="A73" s="35" t="s">
        <v>161</v>
      </c>
      <c r="B73" s="36" t="s">
        <v>245</v>
      </c>
      <c r="C73" s="32">
        <f t="shared" ref="C73:C136" si="16">AVERAGE(W73:Y73)</f>
        <v>0.69166666666666654</v>
      </c>
      <c r="D73" s="32">
        <f t="shared" ref="D73:D136" si="17">AVERAGE(Z73:AB73)</f>
        <v>0.70111111111111102</v>
      </c>
      <c r="E73" s="32">
        <f t="shared" ref="E73:E136" si="18">AC73</f>
        <v>0.67500000000000004</v>
      </c>
      <c r="F73" s="32">
        <f t="shared" ref="F73:F136" si="19">AD73</f>
        <v>0.8</v>
      </c>
      <c r="G73" s="32">
        <f t="shared" ref="G73:G136" si="20">AE73</f>
        <v>0.6</v>
      </c>
      <c r="K73" s="42">
        <v>7.25</v>
      </c>
      <c r="L73" s="42">
        <v>7</v>
      </c>
      <c r="M73" s="42">
        <v>6.5</v>
      </c>
      <c r="N73" s="42">
        <v>7.2</v>
      </c>
      <c r="O73" s="42">
        <v>7.333333333333333</v>
      </c>
      <c r="P73" s="42">
        <f t="shared" ref="P73:P136" si="21">AVERAGE(Q73:R73)</f>
        <v>6.5</v>
      </c>
      <c r="Q73" s="42">
        <v>6</v>
      </c>
      <c r="R73" s="42">
        <v>7</v>
      </c>
      <c r="S73" s="42">
        <v>6.75</v>
      </c>
      <c r="T73" s="42">
        <v>8</v>
      </c>
      <c r="U73" s="42">
        <v>6</v>
      </c>
      <c r="W73" s="32">
        <f t="shared" ref="W73:W136" si="22">IF(ISNUMBER(K73)=TRUE,W$5*(K73-W$4)/(W$3-W$4)+(1-W$5)*(1-(K73-W$4)/(W$3-W$4)),"..")</f>
        <v>0.72499999999999998</v>
      </c>
      <c r="X73" s="32">
        <f t="shared" ref="X73:X136" si="23">IF(ISNUMBER(L73)=TRUE,X$5*(L73-X$4)/(X$3-X$4)+(1-X$5)*(1-(L73-X$4)/(X$3-X$4)),"..")</f>
        <v>0.7</v>
      </c>
      <c r="Y73" s="32">
        <f t="shared" ref="Y73:Y136" si="24">IF(ISNUMBER(M73)=TRUE,Y$5*(M73-Y$4)/(Y$3-Y$4)+(1-Y$5)*(1-(M73-Y$4)/(Y$3-Y$4)),"..")</f>
        <v>0.65</v>
      </c>
      <c r="Z73" s="32">
        <f t="shared" ref="Z73:Z136" si="25">IF(ISNUMBER(N73)=TRUE,Z$5*(N73-Z$4)/(Z$3-Z$4)+(1-Z$5)*(1-(N73-Z$4)/(Z$3-Z$4)),"..")</f>
        <v>0.72</v>
      </c>
      <c r="AA73" s="32">
        <f t="shared" ref="AA73:AA136" si="26">IF(ISNUMBER(O73)=TRUE,AA$5*(O73-AA$4)/(AA$3-AA$4)+(1-AA$5)*(1-(O73-AA$4)/(AA$3-AA$4)),"..")</f>
        <v>0.73333333333333328</v>
      </c>
      <c r="AB73" s="32">
        <f t="shared" ref="AB73:AB136" si="27">IF(ISNUMBER(P73)=TRUE,AB$5*(P73-AB$4)/(AB$3-AB$4)+(1-AB$5)*(1-(P73-AB$4)/(AB$3-AB$4)),"..")</f>
        <v>0.65</v>
      </c>
      <c r="AC73" s="32">
        <f t="shared" ref="AC73:AC136" si="28">IF(ISNUMBER(S73)=TRUE,AC$5*(S73-AC$4)/(AC$3-AC$4)+(1-AC$5)*(1-(S73-AC$4)/(AC$3-AC$4)),"..")</f>
        <v>0.67500000000000004</v>
      </c>
      <c r="AD73" s="32">
        <f t="shared" ref="AD73:AD136" si="29">IF(ISNUMBER(T73)=TRUE,AD$5*(T73-AD$4)/(AD$3-AD$4)+(1-AD$5)*(1-(T73-AD$4)/(AD$3-AD$4)),"..")</f>
        <v>0.8</v>
      </c>
      <c r="AE73" s="32">
        <f t="shared" ref="AE73:AE136" si="30">IF(ISNUMBER(U73)=TRUE,AE$5*(U73-AE$4)/(AE$3-AE$4)+(1-AE$5)*(1-(U73-AE$4)/(AE$3-AE$4)),"..")</f>
        <v>0.6</v>
      </c>
      <c r="AH73" s="30">
        <v>0.69166666666666654</v>
      </c>
      <c r="AI73" s="30">
        <v>0.70111111111111102</v>
      </c>
      <c r="AJ73" s="30">
        <v>0.67500000000000004</v>
      </c>
      <c r="AK73" s="30">
        <v>0.8</v>
      </c>
      <c r="AL73" s="30">
        <v>0.6</v>
      </c>
    </row>
    <row r="74" spans="1:38" x14ac:dyDescent="0.35">
      <c r="A74" s="35" t="s">
        <v>56</v>
      </c>
      <c r="B74" s="36" t="s">
        <v>57</v>
      </c>
      <c r="C74" s="32">
        <f t="shared" si="16"/>
        <v>0.3611111111111111</v>
      </c>
      <c r="D74" s="32">
        <f t="shared" si="17"/>
        <v>0.39111111111111113</v>
      </c>
      <c r="E74" s="32">
        <f t="shared" si="18"/>
        <v>0.375</v>
      </c>
      <c r="F74" s="32">
        <f t="shared" si="19"/>
        <v>0.47499999999999998</v>
      </c>
      <c r="G74" s="32">
        <f t="shared" si="20"/>
        <v>0.3</v>
      </c>
      <c r="K74" s="42">
        <v>3.5</v>
      </c>
      <c r="L74" s="42">
        <v>3</v>
      </c>
      <c r="M74" s="42">
        <v>4.333333333333333</v>
      </c>
      <c r="N74" s="42">
        <v>4.4000000000000004</v>
      </c>
      <c r="O74" s="42">
        <v>3.3333333333333335</v>
      </c>
      <c r="P74" s="42">
        <f t="shared" si="21"/>
        <v>4</v>
      </c>
      <c r="Q74" s="42">
        <v>4</v>
      </c>
      <c r="R74" s="42">
        <v>4</v>
      </c>
      <c r="S74" s="42">
        <v>3.75</v>
      </c>
      <c r="T74" s="42">
        <v>4.75</v>
      </c>
      <c r="U74" s="42">
        <v>3</v>
      </c>
      <c r="W74" s="32">
        <f t="shared" si="22"/>
        <v>0.35</v>
      </c>
      <c r="X74" s="32">
        <f t="shared" si="23"/>
        <v>0.3</v>
      </c>
      <c r="Y74" s="32">
        <f t="shared" si="24"/>
        <v>0.43333333333333329</v>
      </c>
      <c r="Z74" s="32">
        <f t="shared" si="25"/>
        <v>0.44000000000000006</v>
      </c>
      <c r="AA74" s="32">
        <f t="shared" si="26"/>
        <v>0.33333333333333337</v>
      </c>
      <c r="AB74" s="32">
        <f t="shared" si="27"/>
        <v>0.4</v>
      </c>
      <c r="AC74" s="32">
        <f t="shared" si="28"/>
        <v>0.375</v>
      </c>
      <c r="AD74" s="32">
        <f t="shared" si="29"/>
        <v>0.47499999999999998</v>
      </c>
      <c r="AE74" s="32">
        <f t="shared" si="30"/>
        <v>0.3</v>
      </c>
      <c r="AH74" s="30">
        <v>0.3611111111111111</v>
      </c>
      <c r="AI74" s="30">
        <v>0.39111111111111113</v>
      </c>
      <c r="AJ74" s="30">
        <v>0.375</v>
      </c>
      <c r="AK74" s="30">
        <v>0.47499999999999998</v>
      </c>
      <c r="AL74" s="30">
        <v>0.3</v>
      </c>
    </row>
    <row r="75" spans="1:38" x14ac:dyDescent="0.35">
      <c r="A75" s="35" t="s">
        <v>58</v>
      </c>
      <c r="B75" s="36" t="s">
        <v>59</v>
      </c>
      <c r="C75" s="32">
        <f t="shared" si="16"/>
        <v>0.62499999999999989</v>
      </c>
      <c r="D75" s="32">
        <f t="shared" si="17"/>
        <v>0.59888888888888892</v>
      </c>
      <c r="E75" s="32">
        <f t="shared" si="18"/>
        <v>0.625</v>
      </c>
      <c r="F75" s="32">
        <f t="shared" si="19"/>
        <v>0.57499999999999996</v>
      </c>
      <c r="G75" s="32">
        <f t="shared" si="20"/>
        <v>0.5</v>
      </c>
      <c r="K75" s="42">
        <v>7.25</v>
      </c>
      <c r="L75" s="42">
        <v>7</v>
      </c>
      <c r="M75" s="42">
        <v>4.5</v>
      </c>
      <c r="N75" s="42">
        <v>6.8</v>
      </c>
      <c r="O75" s="42">
        <v>6.666666666666667</v>
      </c>
      <c r="P75" s="42">
        <f t="shared" si="21"/>
        <v>4.5</v>
      </c>
      <c r="Q75" s="42">
        <v>4</v>
      </c>
      <c r="R75" s="42">
        <v>5</v>
      </c>
      <c r="S75" s="42">
        <v>6.25</v>
      </c>
      <c r="T75" s="42">
        <v>5.75</v>
      </c>
      <c r="U75" s="42">
        <v>5</v>
      </c>
      <c r="W75" s="32">
        <f t="shared" si="22"/>
        <v>0.72499999999999998</v>
      </c>
      <c r="X75" s="32">
        <f t="shared" si="23"/>
        <v>0.7</v>
      </c>
      <c r="Y75" s="32">
        <f t="shared" si="24"/>
        <v>0.45</v>
      </c>
      <c r="Z75" s="32">
        <f t="shared" si="25"/>
        <v>0.67999999999999994</v>
      </c>
      <c r="AA75" s="32">
        <f t="shared" si="26"/>
        <v>0.66666666666666674</v>
      </c>
      <c r="AB75" s="32">
        <f t="shared" si="27"/>
        <v>0.45</v>
      </c>
      <c r="AC75" s="32">
        <f t="shared" si="28"/>
        <v>0.625</v>
      </c>
      <c r="AD75" s="32">
        <f t="shared" si="29"/>
        <v>0.57499999999999996</v>
      </c>
      <c r="AE75" s="32">
        <f t="shared" si="30"/>
        <v>0.5</v>
      </c>
      <c r="AH75" s="30">
        <v>0.62499999999999989</v>
      </c>
      <c r="AI75" s="30">
        <v>0.59888888888888892</v>
      </c>
      <c r="AJ75" s="30">
        <v>0.625</v>
      </c>
      <c r="AK75" s="30">
        <v>0.57499999999999996</v>
      </c>
      <c r="AL75" s="30">
        <v>0.5</v>
      </c>
    </row>
    <row r="76" spans="1:38" x14ac:dyDescent="0.35">
      <c r="A76" s="35" t="s">
        <v>162</v>
      </c>
      <c r="B76" s="36" t="s">
        <v>246</v>
      </c>
      <c r="C76" s="32">
        <f t="shared" si="16"/>
        <v>0.40555555555555561</v>
      </c>
      <c r="D76" s="32">
        <f t="shared" si="17"/>
        <v>0.59166666666666667</v>
      </c>
      <c r="E76" s="32">
        <f t="shared" si="18"/>
        <v>0.55000000000000004</v>
      </c>
      <c r="F76" s="32">
        <f t="shared" si="19"/>
        <v>0.72499999999999998</v>
      </c>
      <c r="G76" s="32">
        <f t="shared" si="20"/>
        <v>0.6</v>
      </c>
      <c r="K76" s="42">
        <v>4</v>
      </c>
      <c r="L76" s="42">
        <v>2.5</v>
      </c>
      <c r="M76" s="42">
        <v>5.666666666666667</v>
      </c>
      <c r="N76" s="42">
        <v>5.75</v>
      </c>
      <c r="O76" s="42">
        <v>5</v>
      </c>
      <c r="P76" s="42">
        <f t="shared" si="21"/>
        <v>7</v>
      </c>
      <c r="Q76" s="42">
        <v>7</v>
      </c>
      <c r="R76" s="42">
        <v>7</v>
      </c>
      <c r="S76" s="42">
        <v>5.5</v>
      </c>
      <c r="T76" s="42">
        <v>7.25</v>
      </c>
      <c r="U76" s="42">
        <v>6</v>
      </c>
      <c r="W76" s="32">
        <f t="shared" si="22"/>
        <v>0.4</v>
      </c>
      <c r="X76" s="32">
        <f t="shared" si="23"/>
        <v>0.25</v>
      </c>
      <c r="Y76" s="32">
        <f t="shared" si="24"/>
        <v>0.56666666666666665</v>
      </c>
      <c r="Z76" s="32">
        <f t="shared" si="25"/>
        <v>0.57499999999999996</v>
      </c>
      <c r="AA76" s="32">
        <f t="shared" si="26"/>
        <v>0.5</v>
      </c>
      <c r="AB76" s="32">
        <f t="shared" si="27"/>
        <v>0.7</v>
      </c>
      <c r="AC76" s="32">
        <f t="shared" si="28"/>
        <v>0.55000000000000004</v>
      </c>
      <c r="AD76" s="32">
        <f t="shared" si="29"/>
        <v>0.72499999999999998</v>
      </c>
      <c r="AE76" s="32">
        <f t="shared" si="30"/>
        <v>0.6</v>
      </c>
      <c r="AH76" s="30">
        <v>0.40555555555555561</v>
      </c>
      <c r="AI76" s="30">
        <v>0.59166666666666667</v>
      </c>
      <c r="AJ76" s="30">
        <v>0.55000000000000004</v>
      </c>
      <c r="AK76" s="30">
        <v>0.72499999999999998</v>
      </c>
      <c r="AL76" s="30">
        <v>0.6</v>
      </c>
    </row>
    <row r="77" spans="1:38" x14ac:dyDescent="0.35">
      <c r="A77" s="35" t="s">
        <v>60</v>
      </c>
      <c r="B77" s="36" t="s">
        <v>61</v>
      </c>
      <c r="C77" s="32">
        <f t="shared" si="16"/>
        <v>0.45</v>
      </c>
      <c r="D77" s="32">
        <f t="shared" si="17"/>
        <v>0.41944444444444445</v>
      </c>
      <c r="E77" s="32">
        <f t="shared" si="18"/>
        <v>0.35</v>
      </c>
      <c r="F77" s="32">
        <f t="shared" si="19"/>
        <v>0.55000000000000004</v>
      </c>
      <c r="G77" s="32">
        <f t="shared" si="20"/>
        <v>0.4</v>
      </c>
      <c r="K77" s="42">
        <v>4.5</v>
      </c>
      <c r="L77" s="42">
        <v>3</v>
      </c>
      <c r="M77" s="42">
        <v>6</v>
      </c>
      <c r="N77" s="42">
        <v>4.25</v>
      </c>
      <c r="O77" s="42">
        <v>4.333333333333333</v>
      </c>
      <c r="P77" s="42">
        <f t="shared" si="21"/>
        <v>4</v>
      </c>
      <c r="Q77" s="42">
        <v>4</v>
      </c>
      <c r="R77" s="42">
        <v>4</v>
      </c>
      <c r="S77" s="42">
        <v>3.5</v>
      </c>
      <c r="T77" s="42">
        <v>5.5</v>
      </c>
      <c r="U77" s="42">
        <v>4</v>
      </c>
      <c r="W77" s="32">
        <f t="shared" si="22"/>
        <v>0.45</v>
      </c>
      <c r="X77" s="32">
        <f t="shared" si="23"/>
        <v>0.3</v>
      </c>
      <c r="Y77" s="32">
        <f t="shared" si="24"/>
        <v>0.6</v>
      </c>
      <c r="Z77" s="32">
        <f t="shared" si="25"/>
        <v>0.42499999999999999</v>
      </c>
      <c r="AA77" s="32">
        <f t="shared" si="26"/>
        <v>0.43333333333333329</v>
      </c>
      <c r="AB77" s="32">
        <f t="shared" si="27"/>
        <v>0.4</v>
      </c>
      <c r="AC77" s="32">
        <f t="shared" si="28"/>
        <v>0.35</v>
      </c>
      <c r="AD77" s="32">
        <f t="shared" si="29"/>
        <v>0.55000000000000004</v>
      </c>
      <c r="AE77" s="32">
        <f t="shared" si="30"/>
        <v>0.4</v>
      </c>
      <c r="AH77" s="30">
        <v>0.45</v>
      </c>
      <c r="AI77" s="30">
        <v>0.41944444444444445</v>
      </c>
      <c r="AJ77" s="30">
        <v>0.35</v>
      </c>
      <c r="AK77" s="30">
        <v>0.55000000000000004</v>
      </c>
      <c r="AL77" s="30">
        <v>0.4</v>
      </c>
    </row>
    <row r="78" spans="1:38" x14ac:dyDescent="0.35">
      <c r="A78" s="35" t="s">
        <v>62</v>
      </c>
      <c r="B78" s="36" t="s">
        <v>63</v>
      </c>
      <c r="C78" s="32">
        <f t="shared" si="16"/>
        <v>0.39166666666666661</v>
      </c>
      <c r="D78" s="32">
        <f t="shared" si="17"/>
        <v>0.37888888888888889</v>
      </c>
      <c r="E78" s="32">
        <f t="shared" si="18"/>
        <v>0.45</v>
      </c>
      <c r="F78" s="32">
        <f t="shared" si="19"/>
        <v>0.375</v>
      </c>
      <c r="G78" s="32">
        <f t="shared" si="20"/>
        <v>0.3</v>
      </c>
      <c r="K78" s="42">
        <v>4.75</v>
      </c>
      <c r="L78" s="42">
        <v>3</v>
      </c>
      <c r="M78" s="42">
        <v>4</v>
      </c>
      <c r="N78" s="42">
        <v>4.2</v>
      </c>
      <c r="O78" s="42">
        <v>3.6666666666666665</v>
      </c>
      <c r="P78" s="42">
        <f t="shared" si="21"/>
        <v>3.5</v>
      </c>
      <c r="Q78" s="42">
        <v>4</v>
      </c>
      <c r="R78" s="42">
        <v>3</v>
      </c>
      <c r="S78" s="42">
        <v>4.5</v>
      </c>
      <c r="T78" s="42">
        <v>3.75</v>
      </c>
      <c r="U78" s="42">
        <v>3</v>
      </c>
      <c r="W78" s="32">
        <f t="shared" si="22"/>
        <v>0.47499999999999998</v>
      </c>
      <c r="X78" s="32">
        <f t="shared" si="23"/>
        <v>0.3</v>
      </c>
      <c r="Y78" s="32">
        <f t="shared" si="24"/>
        <v>0.4</v>
      </c>
      <c r="Z78" s="32">
        <f t="shared" si="25"/>
        <v>0.42000000000000004</v>
      </c>
      <c r="AA78" s="32">
        <f t="shared" si="26"/>
        <v>0.36666666666666664</v>
      </c>
      <c r="AB78" s="32">
        <f t="shared" si="27"/>
        <v>0.35</v>
      </c>
      <c r="AC78" s="32">
        <f t="shared" si="28"/>
        <v>0.45</v>
      </c>
      <c r="AD78" s="32">
        <f t="shared" si="29"/>
        <v>0.375</v>
      </c>
      <c r="AE78" s="32">
        <f t="shared" si="30"/>
        <v>0.3</v>
      </c>
      <c r="AH78" s="30">
        <v>0.39166666666666661</v>
      </c>
      <c r="AI78" s="30">
        <v>0.37888888888888889</v>
      </c>
      <c r="AJ78" s="30">
        <v>0.45</v>
      </c>
      <c r="AK78" s="30">
        <v>0.375</v>
      </c>
      <c r="AL78" s="30">
        <v>0.3</v>
      </c>
    </row>
    <row r="79" spans="1:38" x14ac:dyDescent="0.35">
      <c r="A79" s="35" t="s">
        <v>64</v>
      </c>
      <c r="B79" s="36" t="s">
        <v>65</v>
      </c>
      <c r="C79" s="32">
        <f t="shared" si="16"/>
        <v>0.85833333333333339</v>
      </c>
      <c r="D79" s="32">
        <f t="shared" si="17"/>
        <v>0.80833333333333324</v>
      </c>
      <c r="E79" s="32">
        <f t="shared" si="18"/>
        <v>0.8</v>
      </c>
      <c r="F79" s="32">
        <f t="shared" si="19"/>
        <v>0.82499999999999996</v>
      </c>
      <c r="G79" s="32">
        <f t="shared" si="20"/>
        <v>0.5</v>
      </c>
      <c r="K79" s="42">
        <v>9</v>
      </c>
      <c r="L79" s="42">
        <v>9</v>
      </c>
      <c r="M79" s="42">
        <v>7.75</v>
      </c>
      <c r="N79" s="42">
        <v>8.25</v>
      </c>
      <c r="O79" s="42">
        <v>8</v>
      </c>
      <c r="P79" s="42">
        <f t="shared" si="21"/>
        <v>8</v>
      </c>
      <c r="Q79" s="42">
        <v>8</v>
      </c>
      <c r="R79" s="42">
        <v>8</v>
      </c>
      <c r="S79" s="42">
        <v>8</v>
      </c>
      <c r="T79" s="42">
        <v>8.25</v>
      </c>
      <c r="U79" s="42">
        <v>5</v>
      </c>
      <c r="W79" s="32">
        <f t="shared" si="22"/>
        <v>0.9</v>
      </c>
      <c r="X79" s="32">
        <f t="shared" si="23"/>
        <v>0.9</v>
      </c>
      <c r="Y79" s="32">
        <f t="shared" si="24"/>
        <v>0.77500000000000002</v>
      </c>
      <c r="Z79" s="32">
        <f t="shared" si="25"/>
        <v>0.82499999999999996</v>
      </c>
      <c r="AA79" s="32">
        <f t="shared" si="26"/>
        <v>0.8</v>
      </c>
      <c r="AB79" s="32">
        <f t="shared" si="27"/>
        <v>0.8</v>
      </c>
      <c r="AC79" s="32">
        <f t="shared" si="28"/>
        <v>0.8</v>
      </c>
      <c r="AD79" s="32">
        <f t="shared" si="29"/>
        <v>0.82499999999999996</v>
      </c>
      <c r="AE79" s="32">
        <f t="shared" si="30"/>
        <v>0.5</v>
      </c>
      <c r="AH79" s="30">
        <v>0.85833333333333339</v>
      </c>
      <c r="AI79" s="30">
        <v>0.80833333333333324</v>
      </c>
      <c r="AJ79" s="30">
        <v>0.8</v>
      </c>
      <c r="AK79" s="30">
        <v>0.82499999999999996</v>
      </c>
      <c r="AL79" s="30">
        <v>0.5</v>
      </c>
    </row>
    <row r="80" spans="1:38" x14ac:dyDescent="0.35">
      <c r="A80" s="35" t="s">
        <v>163</v>
      </c>
      <c r="B80" s="36" t="s">
        <v>247</v>
      </c>
      <c r="C80" s="32">
        <f t="shared" si="16"/>
        <v>0.68333333333333324</v>
      </c>
      <c r="D80" s="32">
        <f t="shared" si="17"/>
        <v>0.62222222222222223</v>
      </c>
      <c r="E80" s="32">
        <f t="shared" si="18"/>
        <v>0.57499999999999996</v>
      </c>
      <c r="F80" s="32">
        <f t="shared" si="19"/>
        <v>0.77500000000000002</v>
      </c>
      <c r="G80" s="32">
        <f t="shared" si="20"/>
        <v>0.4</v>
      </c>
      <c r="K80" s="42">
        <v>7</v>
      </c>
      <c r="L80" s="42">
        <v>7</v>
      </c>
      <c r="M80" s="42">
        <v>6.5</v>
      </c>
      <c r="N80" s="42">
        <v>6</v>
      </c>
      <c r="O80" s="42">
        <v>6.666666666666667</v>
      </c>
      <c r="P80" s="42">
        <f t="shared" si="21"/>
        <v>6</v>
      </c>
      <c r="Q80" s="42">
        <v>6</v>
      </c>
      <c r="R80" s="42">
        <v>6</v>
      </c>
      <c r="S80" s="42">
        <v>5.75</v>
      </c>
      <c r="T80" s="42">
        <v>7.75</v>
      </c>
      <c r="U80" s="42">
        <v>4</v>
      </c>
      <c r="W80" s="32">
        <f t="shared" si="22"/>
        <v>0.7</v>
      </c>
      <c r="X80" s="32">
        <f t="shared" si="23"/>
        <v>0.7</v>
      </c>
      <c r="Y80" s="32">
        <f t="shared" si="24"/>
        <v>0.65</v>
      </c>
      <c r="Z80" s="32">
        <f t="shared" si="25"/>
        <v>0.6</v>
      </c>
      <c r="AA80" s="32">
        <f t="shared" si="26"/>
        <v>0.66666666666666674</v>
      </c>
      <c r="AB80" s="32">
        <f t="shared" si="27"/>
        <v>0.6</v>
      </c>
      <c r="AC80" s="32">
        <f t="shared" si="28"/>
        <v>0.57499999999999996</v>
      </c>
      <c r="AD80" s="32">
        <f t="shared" si="29"/>
        <v>0.77500000000000002</v>
      </c>
      <c r="AE80" s="32">
        <f t="shared" si="30"/>
        <v>0.4</v>
      </c>
      <c r="AH80" s="30">
        <v>0.68333333333333324</v>
      </c>
      <c r="AI80" s="30">
        <v>0.62222222222222223</v>
      </c>
      <c r="AJ80" s="30">
        <v>0.57499999999999996</v>
      </c>
      <c r="AK80" s="30">
        <v>0.77500000000000002</v>
      </c>
      <c r="AL80" s="30">
        <v>0.4</v>
      </c>
    </row>
    <row r="81" spans="1:38" x14ac:dyDescent="0.35">
      <c r="A81" s="35" t="s">
        <v>164</v>
      </c>
      <c r="B81" s="36" t="s">
        <v>248</v>
      </c>
      <c r="C81" s="32">
        <f t="shared" si="16"/>
        <v>0.70000000000000007</v>
      </c>
      <c r="D81" s="32">
        <f t="shared" si="17"/>
        <v>0.61555555555555552</v>
      </c>
      <c r="E81" s="32">
        <f t="shared" si="18"/>
        <v>0.65</v>
      </c>
      <c r="F81" s="32">
        <f t="shared" si="19"/>
        <v>0.65</v>
      </c>
      <c r="G81" s="32">
        <f t="shared" si="20"/>
        <v>0.4</v>
      </c>
      <c r="K81" s="42">
        <v>7.25</v>
      </c>
      <c r="L81" s="42">
        <v>7.5</v>
      </c>
      <c r="M81" s="42">
        <v>6.25</v>
      </c>
      <c r="N81" s="42">
        <v>6.8</v>
      </c>
      <c r="O81" s="42">
        <v>5.666666666666667</v>
      </c>
      <c r="P81" s="42">
        <f t="shared" si="21"/>
        <v>6</v>
      </c>
      <c r="Q81" s="42">
        <v>6</v>
      </c>
      <c r="R81" s="42">
        <v>6</v>
      </c>
      <c r="S81" s="42">
        <v>6.5</v>
      </c>
      <c r="T81" s="42">
        <v>6.5</v>
      </c>
      <c r="U81" s="42">
        <v>4</v>
      </c>
      <c r="W81" s="32">
        <f t="shared" si="22"/>
        <v>0.72499999999999998</v>
      </c>
      <c r="X81" s="32">
        <f t="shared" si="23"/>
        <v>0.75</v>
      </c>
      <c r="Y81" s="32">
        <f t="shared" si="24"/>
        <v>0.625</v>
      </c>
      <c r="Z81" s="32">
        <f t="shared" si="25"/>
        <v>0.67999999999999994</v>
      </c>
      <c r="AA81" s="32">
        <f t="shared" si="26"/>
        <v>0.56666666666666665</v>
      </c>
      <c r="AB81" s="32">
        <f t="shared" si="27"/>
        <v>0.6</v>
      </c>
      <c r="AC81" s="32">
        <f t="shared" si="28"/>
        <v>0.65</v>
      </c>
      <c r="AD81" s="32">
        <f t="shared" si="29"/>
        <v>0.65</v>
      </c>
      <c r="AE81" s="32">
        <f t="shared" si="30"/>
        <v>0.4</v>
      </c>
      <c r="AH81" s="30">
        <v>0.70000000000000007</v>
      </c>
      <c r="AI81" s="30">
        <v>0.61555555555555552</v>
      </c>
      <c r="AJ81" s="30">
        <v>0.65</v>
      </c>
      <c r="AK81" s="30">
        <v>0.65</v>
      </c>
      <c r="AL81" s="30">
        <v>0.4</v>
      </c>
    </row>
    <row r="82" spans="1:38" x14ac:dyDescent="0.35">
      <c r="A82" s="35" t="s">
        <v>165</v>
      </c>
      <c r="B82" s="36" t="s">
        <v>249</v>
      </c>
      <c r="C82" s="32">
        <f t="shared" si="16"/>
        <v>0.70000000000000007</v>
      </c>
      <c r="D82" s="32">
        <f t="shared" si="17"/>
        <v>0.65555555555555556</v>
      </c>
      <c r="E82" s="32">
        <f t="shared" si="18"/>
        <v>0.625</v>
      </c>
      <c r="F82" s="32">
        <f t="shared" si="19"/>
        <v>0.65</v>
      </c>
      <c r="G82" s="32">
        <f t="shared" si="20"/>
        <v>0.5</v>
      </c>
      <c r="K82" s="42">
        <v>7.25</v>
      </c>
      <c r="L82" s="42">
        <v>7.5</v>
      </c>
      <c r="M82" s="42">
        <v>6.25</v>
      </c>
      <c r="N82" s="42">
        <v>8</v>
      </c>
      <c r="O82" s="42">
        <v>6.666666666666667</v>
      </c>
      <c r="P82" s="42">
        <f t="shared" si="21"/>
        <v>5</v>
      </c>
      <c r="Q82" s="42">
        <v>5</v>
      </c>
      <c r="R82" s="42">
        <v>5</v>
      </c>
      <c r="S82" s="42">
        <v>6.25</v>
      </c>
      <c r="T82" s="42">
        <v>6.5</v>
      </c>
      <c r="U82" s="42">
        <v>5</v>
      </c>
      <c r="W82" s="32">
        <f t="shared" si="22"/>
        <v>0.72499999999999998</v>
      </c>
      <c r="X82" s="32">
        <f t="shared" si="23"/>
        <v>0.75</v>
      </c>
      <c r="Y82" s="32">
        <f t="shared" si="24"/>
        <v>0.625</v>
      </c>
      <c r="Z82" s="32">
        <f t="shared" si="25"/>
        <v>0.8</v>
      </c>
      <c r="AA82" s="32">
        <f t="shared" si="26"/>
        <v>0.66666666666666674</v>
      </c>
      <c r="AB82" s="32">
        <f t="shared" si="27"/>
        <v>0.5</v>
      </c>
      <c r="AC82" s="32">
        <f t="shared" si="28"/>
        <v>0.625</v>
      </c>
      <c r="AD82" s="32">
        <f t="shared" si="29"/>
        <v>0.65</v>
      </c>
      <c r="AE82" s="32">
        <f t="shared" si="30"/>
        <v>0.5</v>
      </c>
      <c r="AH82" s="30">
        <v>0.70000000000000007</v>
      </c>
      <c r="AI82" s="30">
        <v>0.65555555555555556</v>
      </c>
      <c r="AJ82" s="30">
        <v>0.625</v>
      </c>
      <c r="AK82" s="30">
        <v>0.65</v>
      </c>
      <c r="AL82" s="30">
        <v>0.5</v>
      </c>
    </row>
    <row r="83" spans="1:38" x14ac:dyDescent="0.35">
      <c r="A83" s="35" t="s">
        <v>166</v>
      </c>
      <c r="B83" s="36" t="s">
        <v>250</v>
      </c>
      <c r="C83" s="32">
        <f t="shared" si="16"/>
        <v>0.79166666666666663</v>
      </c>
      <c r="D83" s="32">
        <f t="shared" si="17"/>
        <v>0.73444444444444434</v>
      </c>
      <c r="E83" s="32">
        <f t="shared" si="18"/>
        <v>0.67500000000000004</v>
      </c>
      <c r="F83" s="32">
        <f t="shared" si="19"/>
        <v>0.77500000000000002</v>
      </c>
      <c r="G83" s="32">
        <f t="shared" si="20"/>
        <v>0.6</v>
      </c>
      <c r="K83" s="42">
        <v>8</v>
      </c>
      <c r="L83" s="42">
        <v>8.5</v>
      </c>
      <c r="M83" s="42">
        <v>7.25</v>
      </c>
      <c r="N83" s="42">
        <v>8.1999999999999993</v>
      </c>
      <c r="O83" s="42">
        <v>7.333333333333333</v>
      </c>
      <c r="P83" s="42">
        <f t="shared" si="21"/>
        <v>6.5</v>
      </c>
      <c r="Q83" s="42">
        <v>6</v>
      </c>
      <c r="R83" s="42">
        <v>7</v>
      </c>
      <c r="S83" s="42">
        <v>6.75</v>
      </c>
      <c r="T83" s="42">
        <v>7.75</v>
      </c>
      <c r="U83" s="42">
        <v>6</v>
      </c>
      <c r="W83" s="32">
        <f t="shared" si="22"/>
        <v>0.8</v>
      </c>
      <c r="X83" s="32">
        <f t="shared" si="23"/>
        <v>0.85</v>
      </c>
      <c r="Y83" s="32">
        <f t="shared" si="24"/>
        <v>0.72499999999999998</v>
      </c>
      <c r="Z83" s="32">
        <f t="shared" si="25"/>
        <v>0.82</v>
      </c>
      <c r="AA83" s="32">
        <f t="shared" si="26"/>
        <v>0.73333333333333328</v>
      </c>
      <c r="AB83" s="32">
        <f t="shared" si="27"/>
        <v>0.65</v>
      </c>
      <c r="AC83" s="32">
        <f t="shared" si="28"/>
        <v>0.67500000000000004</v>
      </c>
      <c r="AD83" s="32">
        <f t="shared" si="29"/>
        <v>0.77500000000000002</v>
      </c>
      <c r="AE83" s="32">
        <f t="shared" si="30"/>
        <v>0.6</v>
      </c>
      <c r="AH83" s="30">
        <v>0.79166666666666663</v>
      </c>
      <c r="AI83" s="30">
        <v>0.73444444444444434</v>
      </c>
      <c r="AJ83" s="30">
        <v>0.67500000000000004</v>
      </c>
      <c r="AK83" s="30">
        <v>0.77500000000000002</v>
      </c>
      <c r="AL83" s="30">
        <v>0.6</v>
      </c>
    </row>
    <row r="84" spans="1:38" x14ac:dyDescent="0.35">
      <c r="A84" s="35" t="s">
        <v>66</v>
      </c>
      <c r="B84" s="36" t="s">
        <v>67</v>
      </c>
      <c r="C84" s="32">
        <f t="shared" si="16"/>
        <v>0.31666666666666671</v>
      </c>
      <c r="D84" s="32">
        <f t="shared" si="17"/>
        <v>0.45111111111111118</v>
      </c>
      <c r="E84" s="32">
        <f t="shared" si="18"/>
        <v>0.375</v>
      </c>
      <c r="F84" s="32">
        <f t="shared" si="19"/>
        <v>0.625</v>
      </c>
      <c r="G84" s="32">
        <f t="shared" si="20"/>
        <v>0.4</v>
      </c>
      <c r="K84" s="42">
        <v>3.5</v>
      </c>
      <c r="L84" s="42">
        <v>2</v>
      </c>
      <c r="M84" s="42">
        <v>4</v>
      </c>
      <c r="N84" s="42">
        <v>5.2</v>
      </c>
      <c r="O84" s="42">
        <v>4.333333333333333</v>
      </c>
      <c r="P84" s="42">
        <f t="shared" si="21"/>
        <v>4</v>
      </c>
      <c r="Q84" s="42">
        <v>4</v>
      </c>
      <c r="R84" s="42">
        <v>4</v>
      </c>
      <c r="S84" s="42">
        <v>3.75</v>
      </c>
      <c r="T84" s="42">
        <v>6.25</v>
      </c>
      <c r="U84" s="42">
        <v>4</v>
      </c>
      <c r="W84" s="32">
        <f t="shared" si="22"/>
        <v>0.35</v>
      </c>
      <c r="X84" s="32">
        <f t="shared" si="23"/>
        <v>0.2</v>
      </c>
      <c r="Y84" s="32">
        <f t="shared" si="24"/>
        <v>0.4</v>
      </c>
      <c r="Z84" s="32">
        <f t="shared" si="25"/>
        <v>0.52</v>
      </c>
      <c r="AA84" s="32">
        <f t="shared" si="26"/>
        <v>0.43333333333333329</v>
      </c>
      <c r="AB84" s="32">
        <f t="shared" si="27"/>
        <v>0.4</v>
      </c>
      <c r="AC84" s="32">
        <f t="shared" si="28"/>
        <v>0.375</v>
      </c>
      <c r="AD84" s="32">
        <f t="shared" si="29"/>
        <v>0.625</v>
      </c>
      <c r="AE84" s="32">
        <f t="shared" si="30"/>
        <v>0.4</v>
      </c>
      <c r="AH84" s="30">
        <v>0.31666666666666671</v>
      </c>
      <c r="AI84" s="30">
        <v>0.45111111111111118</v>
      </c>
      <c r="AJ84" s="30">
        <v>0.375</v>
      </c>
      <c r="AK84" s="30">
        <v>0.625</v>
      </c>
      <c r="AL84" s="30">
        <v>0.4</v>
      </c>
    </row>
    <row r="85" spans="1:38" x14ac:dyDescent="0.35">
      <c r="A85" s="35" t="s">
        <v>68</v>
      </c>
      <c r="B85" s="36" t="s">
        <v>69</v>
      </c>
      <c r="C85" s="32">
        <f t="shared" si="16"/>
        <v>0.61666666666666659</v>
      </c>
      <c r="D85" s="32">
        <f t="shared" si="17"/>
        <v>0.5377777777777778</v>
      </c>
      <c r="E85" s="32">
        <f t="shared" si="18"/>
        <v>0.45</v>
      </c>
      <c r="F85" s="32">
        <f t="shared" si="19"/>
        <v>0.47499999999999998</v>
      </c>
      <c r="G85" s="32">
        <f t="shared" si="20"/>
        <v>0.3</v>
      </c>
      <c r="K85" s="42">
        <v>7</v>
      </c>
      <c r="L85" s="42">
        <v>6</v>
      </c>
      <c r="M85" s="42">
        <v>5.5</v>
      </c>
      <c r="N85" s="42">
        <v>4.8</v>
      </c>
      <c r="O85" s="42">
        <v>6.333333333333333</v>
      </c>
      <c r="P85" s="42">
        <f t="shared" si="21"/>
        <v>5</v>
      </c>
      <c r="Q85" s="42">
        <v>4</v>
      </c>
      <c r="R85" s="42">
        <v>6</v>
      </c>
      <c r="S85" s="42">
        <v>4.5</v>
      </c>
      <c r="T85" s="42">
        <v>4.75</v>
      </c>
      <c r="U85" s="42">
        <v>3</v>
      </c>
      <c r="W85" s="32">
        <f t="shared" si="22"/>
        <v>0.7</v>
      </c>
      <c r="X85" s="32">
        <f t="shared" si="23"/>
        <v>0.6</v>
      </c>
      <c r="Y85" s="32">
        <f t="shared" si="24"/>
        <v>0.55000000000000004</v>
      </c>
      <c r="Z85" s="32">
        <f t="shared" si="25"/>
        <v>0.48</v>
      </c>
      <c r="AA85" s="32">
        <f t="shared" si="26"/>
        <v>0.6333333333333333</v>
      </c>
      <c r="AB85" s="32">
        <f t="shared" si="27"/>
        <v>0.5</v>
      </c>
      <c r="AC85" s="32">
        <f t="shared" si="28"/>
        <v>0.45</v>
      </c>
      <c r="AD85" s="32">
        <f t="shared" si="29"/>
        <v>0.47499999999999998</v>
      </c>
      <c r="AE85" s="32">
        <f t="shared" si="30"/>
        <v>0.3</v>
      </c>
      <c r="AH85" s="30">
        <v>0.61666666666666659</v>
      </c>
      <c r="AI85" s="30">
        <v>0.5377777777777778</v>
      </c>
      <c r="AJ85" s="30">
        <v>0.45</v>
      </c>
      <c r="AK85" s="30">
        <v>0.47499999999999998</v>
      </c>
      <c r="AL85" s="30">
        <v>0.3</v>
      </c>
    </row>
    <row r="86" spans="1:38" x14ac:dyDescent="0.35">
      <c r="A86" s="35" t="s">
        <v>167</v>
      </c>
      <c r="B86" s="36" t="s">
        <v>251</v>
      </c>
      <c r="C86" s="32">
        <f t="shared" si="16"/>
        <v>0.30000000000000004</v>
      </c>
      <c r="D86" s="32">
        <f t="shared" si="17"/>
        <v>0.33555555555555555</v>
      </c>
      <c r="E86" s="32">
        <f t="shared" si="18"/>
        <v>0.2</v>
      </c>
      <c r="F86" s="32">
        <f t="shared" si="19"/>
        <v>0.2</v>
      </c>
      <c r="G86" s="32">
        <f t="shared" si="20"/>
        <v>0.3</v>
      </c>
      <c r="K86" s="42">
        <v>4</v>
      </c>
      <c r="L86" s="42">
        <v>2</v>
      </c>
      <c r="M86" s="42">
        <v>3</v>
      </c>
      <c r="N86" s="42">
        <v>4.4000000000000004</v>
      </c>
      <c r="O86" s="42">
        <v>3.6666666666666665</v>
      </c>
      <c r="P86" s="42">
        <f t="shared" si="21"/>
        <v>2</v>
      </c>
      <c r="Q86" s="42">
        <v>2</v>
      </c>
      <c r="R86" s="42">
        <v>2</v>
      </c>
      <c r="S86" s="42">
        <v>2</v>
      </c>
      <c r="T86" s="42">
        <v>2</v>
      </c>
      <c r="U86" s="42">
        <v>3</v>
      </c>
      <c r="W86" s="32">
        <f t="shared" si="22"/>
        <v>0.4</v>
      </c>
      <c r="X86" s="32">
        <f t="shared" si="23"/>
        <v>0.2</v>
      </c>
      <c r="Y86" s="32">
        <f t="shared" si="24"/>
        <v>0.3</v>
      </c>
      <c r="Z86" s="32">
        <f t="shared" si="25"/>
        <v>0.44000000000000006</v>
      </c>
      <c r="AA86" s="32">
        <f t="shared" si="26"/>
        <v>0.36666666666666664</v>
      </c>
      <c r="AB86" s="32">
        <f t="shared" si="27"/>
        <v>0.2</v>
      </c>
      <c r="AC86" s="32">
        <f t="shared" si="28"/>
        <v>0.2</v>
      </c>
      <c r="AD86" s="32">
        <f t="shared" si="29"/>
        <v>0.2</v>
      </c>
      <c r="AE86" s="32">
        <f t="shared" si="30"/>
        <v>0.3</v>
      </c>
      <c r="AH86" s="30">
        <v>0.30000000000000004</v>
      </c>
      <c r="AI86" s="30">
        <v>0.33555555555555555</v>
      </c>
      <c r="AJ86" s="30">
        <v>0.2</v>
      </c>
      <c r="AK86" s="30">
        <v>0.2</v>
      </c>
      <c r="AL86" s="30">
        <v>0.3</v>
      </c>
    </row>
    <row r="87" spans="1:38" x14ac:dyDescent="0.35">
      <c r="A87" s="35" t="s">
        <v>70</v>
      </c>
      <c r="B87" s="36" t="s">
        <v>71</v>
      </c>
      <c r="C87" s="32">
        <f t="shared" si="16"/>
        <v>0.76666666666666661</v>
      </c>
      <c r="D87" s="32">
        <f t="shared" si="17"/>
        <v>0.69444444444444431</v>
      </c>
      <c r="E87" s="32">
        <f t="shared" si="18"/>
        <v>0.72499999999999998</v>
      </c>
      <c r="F87" s="32">
        <f t="shared" si="19"/>
        <v>0.75</v>
      </c>
      <c r="G87" s="32">
        <f t="shared" si="20"/>
        <v>0.6</v>
      </c>
      <c r="K87" s="42">
        <v>8.75</v>
      </c>
      <c r="L87" s="42">
        <v>7.5</v>
      </c>
      <c r="M87" s="42">
        <v>6.75</v>
      </c>
      <c r="N87" s="42">
        <v>7</v>
      </c>
      <c r="O87" s="42">
        <v>7.333333333333333</v>
      </c>
      <c r="P87" s="42">
        <f t="shared" si="21"/>
        <v>6.5</v>
      </c>
      <c r="Q87" s="42">
        <v>6</v>
      </c>
      <c r="R87" s="42">
        <v>7</v>
      </c>
      <c r="S87" s="42">
        <v>7.25</v>
      </c>
      <c r="T87" s="42">
        <v>7.5</v>
      </c>
      <c r="U87" s="42">
        <v>6</v>
      </c>
      <c r="W87" s="32">
        <f t="shared" si="22"/>
        <v>0.875</v>
      </c>
      <c r="X87" s="32">
        <f t="shared" si="23"/>
        <v>0.75</v>
      </c>
      <c r="Y87" s="32">
        <f t="shared" si="24"/>
        <v>0.67500000000000004</v>
      </c>
      <c r="Z87" s="32">
        <f t="shared" si="25"/>
        <v>0.7</v>
      </c>
      <c r="AA87" s="32">
        <f t="shared" si="26"/>
        <v>0.73333333333333328</v>
      </c>
      <c r="AB87" s="32">
        <f t="shared" si="27"/>
        <v>0.65</v>
      </c>
      <c r="AC87" s="32">
        <f t="shared" si="28"/>
        <v>0.72499999999999998</v>
      </c>
      <c r="AD87" s="32">
        <f t="shared" si="29"/>
        <v>0.75</v>
      </c>
      <c r="AE87" s="32">
        <f t="shared" si="30"/>
        <v>0.6</v>
      </c>
      <c r="AH87" s="30">
        <v>0.76666666666666661</v>
      </c>
      <c r="AI87" s="30">
        <v>0.69444444444444431</v>
      </c>
      <c r="AJ87" s="30">
        <v>0.72499999999999998</v>
      </c>
      <c r="AK87" s="30">
        <v>0.75</v>
      </c>
      <c r="AL87" s="30">
        <v>0.6</v>
      </c>
    </row>
    <row r="88" spans="1:38" x14ac:dyDescent="0.35">
      <c r="A88" s="35" t="s">
        <v>168</v>
      </c>
      <c r="B88" s="36" t="s">
        <v>252</v>
      </c>
      <c r="C88" s="32">
        <f t="shared" si="16"/>
        <v>0.43888888888888894</v>
      </c>
      <c r="D88" s="32">
        <f t="shared" si="17"/>
        <v>0.37111111111111111</v>
      </c>
      <c r="E88" s="32">
        <f t="shared" si="18"/>
        <v>0.45</v>
      </c>
      <c r="F88" s="32">
        <f t="shared" si="19"/>
        <v>0.625</v>
      </c>
      <c r="G88" s="32">
        <f t="shared" si="20"/>
        <v>0.3</v>
      </c>
      <c r="K88" s="42">
        <v>5.5</v>
      </c>
      <c r="L88" s="42">
        <v>3</v>
      </c>
      <c r="M88" s="42">
        <v>4.666666666666667</v>
      </c>
      <c r="N88" s="42">
        <v>4.8</v>
      </c>
      <c r="O88" s="42">
        <v>3.3333333333333335</v>
      </c>
      <c r="P88" s="42">
        <f t="shared" si="21"/>
        <v>3</v>
      </c>
      <c r="Q88" s="42">
        <v>3</v>
      </c>
      <c r="R88" s="42">
        <v>3</v>
      </c>
      <c r="S88" s="42">
        <v>4.5</v>
      </c>
      <c r="T88" s="42">
        <v>6.25</v>
      </c>
      <c r="U88" s="42">
        <v>3</v>
      </c>
      <c r="W88" s="32">
        <f t="shared" si="22"/>
        <v>0.55000000000000004</v>
      </c>
      <c r="X88" s="32">
        <f t="shared" si="23"/>
        <v>0.3</v>
      </c>
      <c r="Y88" s="32">
        <f t="shared" si="24"/>
        <v>0.46666666666666667</v>
      </c>
      <c r="Z88" s="32">
        <f t="shared" si="25"/>
        <v>0.48</v>
      </c>
      <c r="AA88" s="32">
        <f t="shared" si="26"/>
        <v>0.33333333333333337</v>
      </c>
      <c r="AB88" s="32">
        <f t="shared" si="27"/>
        <v>0.3</v>
      </c>
      <c r="AC88" s="32">
        <f t="shared" si="28"/>
        <v>0.45</v>
      </c>
      <c r="AD88" s="32">
        <f t="shared" si="29"/>
        <v>0.625</v>
      </c>
      <c r="AE88" s="32">
        <f t="shared" si="30"/>
        <v>0.3</v>
      </c>
      <c r="AH88" s="30">
        <v>0.43888888888888894</v>
      </c>
      <c r="AI88" s="30">
        <v>0.37111111111111111</v>
      </c>
      <c r="AJ88" s="30">
        <v>0.45</v>
      </c>
      <c r="AK88" s="30">
        <v>0.625</v>
      </c>
      <c r="AL88" s="30">
        <v>0.3</v>
      </c>
    </row>
    <row r="89" spans="1:38" x14ac:dyDescent="0.35">
      <c r="A89" s="35" t="s">
        <v>169</v>
      </c>
      <c r="B89" s="36" t="s">
        <v>253</v>
      </c>
      <c r="C89" s="32">
        <f t="shared" si="16"/>
        <v>0.55000000000000004</v>
      </c>
      <c r="D89" s="32">
        <f t="shared" si="17"/>
        <v>0.53888888888888886</v>
      </c>
      <c r="E89" s="32">
        <f t="shared" si="18"/>
        <v>0.4</v>
      </c>
      <c r="F89" s="32">
        <f t="shared" si="19"/>
        <v>0.625</v>
      </c>
      <c r="G89" s="32">
        <f t="shared" si="20"/>
        <v>0.4</v>
      </c>
      <c r="K89" s="42">
        <v>7</v>
      </c>
      <c r="L89" s="42">
        <v>4</v>
      </c>
      <c r="M89" s="42">
        <v>5.5</v>
      </c>
      <c r="N89" s="42">
        <v>5</v>
      </c>
      <c r="O89" s="42">
        <v>5.666666666666667</v>
      </c>
      <c r="P89" s="42">
        <f t="shared" si="21"/>
        <v>5.5</v>
      </c>
      <c r="Q89" s="42">
        <v>4</v>
      </c>
      <c r="R89" s="42">
        <v>7</v>
      </c>
      <c r="S89" s="42">
        <v>4</v>
      </c>
      <c r="T89" s="42">
        <v>6.25</v>
      </c>
      <c r="U89" s="42">
        <v>4</v>
      </c>
      <c r="W89" s="32">
        <f t="shared" si="22"/>
        <v>0.7</v>
      </c>
      <c r="X89" s="32">
        <f t="shared" si="23"/>
        <v>0.4</v>
      </c>
      <c r="Y89" s="32">
        <f t="shared" si="24"/>
        <v>0.55000000000000004</v>
      </c>
      <c r="Z89" s="32">
        <f t="shared" si="25"/>
        <v>0.5</v>
      </c>
      <c r="AA89" s="32">
        <f t="shared" si="26"/>
        <v>0.56666666666666665</v>
      </c>
      <c r="AB89" s="32">
        <f t="shared" si="27"/>
        <v>0.55000000000000004</v>
      </c>
      <c r="AC89" s="32">
        <f t="shared" si="28"/>
        <v>0.4</v>
      </c>
      <c r="AD89" s="32">
        <f t="shared" si="29"/>
        <v>0.625</v>
      </c>
      <c r="AE89" s="32">
        <f t="shared" si="30"/>
        <v>0.4</v>
      </c>
      <c r="AH89" s="30">
        <v>0.55000000000000004</v>
      </c>
      <c r="AI89" s="30">
        <v>0.53888888888888886</v>
      </c>
      <c r="AJ89" s="30">
        <v>0.4</v>
      </c>
      <c r="AK89" s="30">
        <v>0.625</v>
      </c>
      <c r="AL89" s="30">
        <v>0.4</v>
      </c>
    </row>
    <row r="90" spans="1:38" x14ac:dyDescent="0.35">
      <c r="A90" s="35" t="s">
        <v>72</v>
      </c>
      <c r="B90" s="36" t="s">
        <v>73</v>
      </c>
      <c r="C90" s="32">
        <f t="shared" si="16"/>
        <v>0.71666666666666667</v>
      </c>
      <c r="D90" s="32">
        <f t="shared" si="17"/>
        <v>0.57444444444444442</v>
      </c>
      <c r="E90" s="32">
        <f t="shared" si="18"/>
        <v>0.6</v>
      </c>
      <c r="F90" s="32">
        <f t="shared" si="19"/>
        <v>0.52500000000000002</v>
      </c>
      <c r="G90" s="32">
        <f t="shared" si="20"/>
        <v>0.5</v>
      </c>
      <c r="K90" s="42">
        <v>8.5</v>
      </c>
      <c r="L90" s="42">
        <v>7</v>
      </c>
      <c r="M90" s="42">
        <v>6</v>
      </c>
      <c r="N90" s="42">
        <v>6.4</v>
      </c>
      <c r="O90" s="42">
        <v>5.333333333333333</v>
      </c>
      <c r="P90" s="42">
        <f t="shared" si="21"/>
        <v>5.5</v>
      </c>
      <c r="Q90" s="42">
        <v>4</v>
      </c>
      <c r="R90" s="42">
        <v>7</v>
      </c>
      <c r="S90" s="42">
        <v>6</v>
      </c>
      <c r="T90" s="42">
        <v>5.25</v>
      </c>
      <c r="U90" s="42">
        <v>5</v>
      </c>
      <c r="W90" s="32">
        <f t="shared" si="22"/>
        <v>0.85</v>
      </c>
      <c r="X90" s="32">
        <f t="shared" si="23"/>
        <v>0.7</v>
      </c>
      <c r="Y90" s="32">
        <f t="shared" si="24"/>
        <v>0.6</v>
      </c>
      <c r="Z90" s="32">
        <f t="shared" si="25"/>
        <v>0.64</v>
      </c>
      <c r="AA90" s="32">
        <f t="shared" si="26"/>
        <v>0.53333333333333333</v>
      </c>
      <c r="AB90" s="32">
        <f t="shared" si="27"/>
        <v>0.55000000000000004</v>
      </c>
      <c r="AC90" s="32">
        <f t="shared" si="28"/>
        <v>0.6</v>
      </c>
      <c r="AD90" s="32">
        <f t="shared" si="29"/>
        <v>0.52500000000000002</v>
      </c>
      <c r="AE90" s="32">
        <f t="shared" si="30"/>
        <v>0.5</v>
      </c>
      <c r="AH90" s="30">
        <v>0.71666666666666667</v>
      </c>
      <c r="AI90" s="30">
        <v>0.57444444444444442</v>
      </c>
      <c r="AJ90" s="30">
        <v>0.6</v>
      </c>
      <c r="AK90" s="30">
        <v>0.52500000000000002</v>
      </c>
      <c r="AL90" s="30">
        <v>0.5</v>
      </c>
    </row>
    <row r="91" spans="1:38" x14ac:dyDescent="0.35">
      <c r="A91" s="35" t="s">
        <v>74</v>
      </c>
      <c r="B91" s="36" t="s">
        <v>75</v>
      </c>
      <c r="C91" s="32">
        <f t="shared" si="16"/>
        <v>0.53333333333333333</v>
      </c>
      <c r="D91" s="32">
        <f t="shared" si="17"/>
        <v>0.44333333333333336</v>
      </c>
      <c r="E91" s="32">
        <f t="shared" si="18"/>
        <v>0.57499999999999996</v>
      </c>
      <c r="F91" s="32">
        <f t="shared" si="19"/>
        <v>0.55000000000000004</v>
      </c>
      <c r="G91" s="32">
        <f t="shared" si="20"/>
        <v>0.4</v>
      </c>
      <c r="K91" s="42">
        <v>7</v>
      </c>
      <c r="L91" s="42">
        <v>5</v>
      </c>
      <c r="M91" s="42">
        <v>4</v>
      </c>
      <c r="N91" s="42">
        <v>4.8</v>
      </c>
      <c r="O91" s="42">
        <v>4</v>
      </c>
      <c r="P91" s="42">
        <f t="shared" si="21"/>
        <v>4.5</v>
      </c>
      <c r="Q91" s="42">
        <v>4</v>
      </c>
      <c r="R91" s="42">
        <v>5</v>
      </c>
      <c r="S91" s="42">
        <v>5.75</v>
      </c>
      <c r="T91" s="42">
        <v>5.5</v>
      </c>
      <c r="U91" s="42">
        <v>4</v>
      </c>
      <c r="W91" s="32">
        <f t="shared" si="22"/>
        <v>0.7</v>
      </c>
      <c r="X91" s="32">
        <f t="shared" si="23"/>
        <v>0.5</v>
      </c>
      <c r="Y91" s="32">
        <f t="shared" si="24"/>
        <v>0.4</v>
      </c>
      <c r="Z91" s="32">
        <f t="shared" si="25"/>
        <v>0.48</v>
      </c>
      <c r="AA91" s="32">
        <f t="shared" si="26"/>
        <v>0.4</v>
      </c>
      <c r="AB91" s="32">
        <f t="shared" si="27"/>
        <v>0.45</v>
      </c>
      <c r="AC91" s="32">
        <f t="shared" si="28"/>
        <v>0.57499999999999996</v>
      </c>
      <c r="AD91" s="32">
        <f t="shared" si="29"/>
        <v>0.55000000000000004</v>
      </c>
      <c r="AE91" s="32">
        <f t="shared" si="30"/>
        <v>0.4</v>
      </c>
      <c r="AH91" s="30">
        <v>0.53333333333333333</v>
      </c>
      <c r="AI91" s="30">
        <v>0.44333333333333336</v>
      </c>
      <c r="AJ91" s="30">
        <v>0.57499999999999996</v>
      </c>
      <c r="AK91" s="30">
        <v>0.55000000000000004</v>
      </c>
      <c r="AL91" s="30">
        <v>0.4</v>
      </c>
    </row>
    <row r="92" spans="1:38" x14ac:dyDescent="0.35">
      <c r="A92" s="35" t="s">
        <v>295</v>
      </c>
      <c r="B92" s="36" t="s">
        <v>293</v>
      </c>
      <c r="C92" s="32">
        <f t="shared" si="16"/>
        <v>0.10000000000000002</v>
      </c>
      <c r="D92" s="32">
        <f t="shared" si="17"/>
        <v>0.16777777777777778</v>
      </c>
      <c r="E92" s="32">
        <f t="shared" si="18"/>
        <v>0.1</v>
      </c>
      <c r="F92" s="32">
        <f t="shared" si="19"/>
        <v>0.1</v>
      </c>
      <c r="G92" s="32">
        <f t="shared" si="20"/>
        <v>0.2</v>
      </c>
      <c r="K92" s="42">
        <v>1</v>
      </c>
      <c r="L92" s="42">
        <v>1</v>
      </c>
      <c r="M92" s="42">
        <v>1</v>
      </c>
      <c r="N92" s="42">
        <v>1.2</v>
      </c>
      <c r="O92" s="42">
        <v>1.3333333333333333</v>
      </c>
      <c r="P92" s="42">
        <f t="shared" si="21"/>
        <v>2.5</v>
      </c>
      <c r="Q92" s="42">
        <v>1</v>
      </c>
      <c r="R92" s="42">
        <v>4</v>
      </c>
      <c r="S92" s="42">
        <v>1</v>
      </c>
      <c r="T92" s="42">
        <v>1</v>
      </c>
      <c r="U92" s="42">
        <v>2</v>
      </c>
      <c r="W92" s="32">
        <f t="shared" si="22"/>
        <v>0.1</v>
      </c>
      <c r="X92" s="32">
        <f t="shared" si="23"/>
        <v>0.1</v>
      </c>
      <c r="Y92" s="32">
        <f t="shared" si="24"/>
        <v>0.1</v>
      </c>
      <c r="Z92" s="32">
        <f t="shared" si="25"/>
        <v>0.12</v>
      </c>
      <c r="AA92" s="32">
        <f t="shared" si="26"/>
        <v>0.13333333333333333</v>
      </c>
      <c r="AB92" s="32">
        <f t="shared" si="27"/>
        <v>0.25</v>
      </c>
      <c r="AC92" s="32">
        <f t="shared" si="28"/>
        <v>0.1</v>
      </c>
      <c r="AD92" s="32">
        <f t="shared" si="29"/>
        <v>0.1</v>
      </c>
      <c r="AE92" s="32">
        <f t="shared" si="30"/>
        <v>0.2</v>
      </c>
      <c r="AH92" s="30">
        <v>0.10000000000000002</v>
      </c>
      <c r="AI92" s="30">
        <v>0.16777777777777778</v>
      </c>
      <c r="AJ92" s="30">
        <v>0.1</v>
      </c>
      <c r="AK92" s="30">
        <v>0.1</v>
      </c>
      <c r="AL92" s="30">
        <v>0.2</v>
      </c>
    </row>
    <row r="93" spans="1:38" x14ac:dyDescent="0.35">
      <c r="A93" s="35" t="s">
        <v>170</v>
      </c>
      <c r="B93" s="36" t="s">
        <v>255</v>
      </c>
      <c r="C93" s="32">
        <f t="shared" si="16"/>
        <v>0.21111111111111111</v>
      </c>
      <c r="D93" s="32">
        <f t="shared" si="17"/>
        <v>0.37777777777777777</v>
      </c>
      <c r="E93" s="32">
        <f t="shared" si="18"/>
        <v>0.25</v>
      </c>
      <c r="F93" s="32">
        <f t="shared" si="19"/>
        <v>0.6</v>
      </c>
      <c r="G93" s="32">
        <f t="shared" si="20"/>
        <v>0.4</v>
      </c>
      <c r="K93" s="42">
        <v>2</v>
      </c>
      <c r="L93" s="42">
        <v>2</v>
      </c>
      <c r="M93" s="42">
        <v>2.3333333333333335</v>
      </c>
      <c r="N93" s="42">
        <v>3</v>
      </c>
      <c r="O93" s="42">
        <v>3.3333333333333335</v>
      </c>
      <c r="P93" s="42">
        <f t="shared" si="21"/>
        <v>5</v>
      </c>
      <c r="Q93" s="42">
        <v>5</v>
      </c>
      <c r="R93" s="42">
        <v>5</v>
      </c>
      <c r="S93" s="42">
        <v>2.5</v>
      </c>
      <c r="T93" s="42">
        <v>6</v>
      </c>
      <c r="U93" s="42">
        <v>4</v>
      </c>
      <c r="W93" s="32">
        <f t="shared" si="22"/>
        <v>0.2</v>
      </c>
      <c r="X93" s="32">
        <f t="shared" si="23"/>
        <v>0.2</v>
      </c>
      <c r="Y93" s="32">
        <f t="shared" si="24"/>
        <v>0.23333333333333334</v>
      </c>
      <c r="Z93" s="32">
        <f t="shared" si="25"/>
        <v>0.3</v>
      </c>
      <c r="AA93" s="32">
        <f t="shared" si="26"/>
        <v>0.33333333333333337</v>
      </c>
      <c r="AB93" s="32">
        <f t="shared" si="27"/>
        <v>0.5</v>
      </c>
      <c r="AC93" s="32">
        <f t="shared" si="28"/>
        <v>0.25</v>
      </c>
      <c r="AD93" s="32">
        <f t="shared" si="29"/>
        <v>0.6</v>
      </c>
      <c r="AE93" s="32">
        <f t="shared" si="30"/>
        <v>0.4</v>
      </c>
      <c r="AH93" s="30">
        <v>0.21111111111111111</v>
      </c>
      <c r="AI93" s="30">
        <v>0.37777777777777777</v>
      </c>
      <c r="AJ93" s="30">
        <v>0.25</v>
      </c>
      <c r="AK93" s="30">
        <v>0.6</v>
      </c>
      <c r="AL93" s="30">
        <v>0.4</v>
      </c>
    </row>
    <row r="94" spans="1:38" x14ac:dyDescent="0.35">
      <c r="A94" s="35" t="s">
        <v>171</v>
      </c>
      <c r="B94" s="36" t="s">
        <v>256</v>
      </c>
      <c r="C94" s="32">
        <f t="shared" si="16"/>
        <v>0.36388888888888887</v>
      </c>
      <c r="D94" s="32">
        <f t="shared" si="17"/>
        <v>0.30888888888888894</v>
      </c>
      <c r="E94" s="32">
        <f t="shared" si="18"/>
        <v>0.3</v>
      </c>
      <c r="F94" s="32">
        <f t="shared" si="19"/>
        <v>0.55000000000000004</v>
      </c>
      <c r="G94" s="32">
        <f t="shared" si="20"/>
        <v>0.2</v>
      </c>
      <c r="K94" s="42">
        <v>4.25</v>
      </c>
      <c r="L94" s="42">
        <v>3</v>
      </c>
      <c r="M94" s="42">
        <v>3.6666666666666665</v>
      </c>
      <c r="N94" s="42">
        <v>3.6</v>
      </c>
      <c r="O94" s="42">
        <v>2.6666666666666665</v>
      </c>
      <c r="P94" s="42">
        <f t="shared" si="21"/>
        <v>3</v>
      </c>
      <c r="Q94" s="42">
        <v>3</v>
      </c>
      <c r="R94" s="42">
        <v>3</v>
      </c>
      <c r="S94" s="42">
        <v>3</v>
      </c>
      <c r="T94" s="42">
        <v>5.5</v>
      </c>
      <c r="U94" s="42">
        <v>2</v>
      </c>
      <c r="W94" s="32">
        <f t="shared" si="22"/>
        <v>0.42499999999999999</v>
      </c>
      <c r="X94" s="32">
        <f t="shared" si="23"/>
        <v>0.3</v>
      </c>
      <c r="Y94" s="32">
        <f t="shared" si="24"/>
        <v>0.36666666666666664</v>
      </c>
      <c r="Z94" s="32">
        <f t="shared" si="25"/>
        <v>0.36</v>
      </c>
      <c r="AA94" s="32">
        <f t="shared" si="26"/>
        <v>0.26666666666666666</v>
      </c>
      <c r="AB94" s="32">
        <f t="shared" si="27"/>
        <v>0.3</v>
      </c>
      <c r="AC94" s="32">
        <f t="shared" si="28"/>
        <v>0.3</v>
      </c>
      <c r="AD94" s="32">
        <f t="shared" si="29"/>
        <v>0.55000000000000004</v>
      </c>
      <c r="AE94" s="32">
        <f t="shared" si="30"/>
        <v>0.2</v>
      </c>
      <c r="AH94" s="30">
        <v>0.36388888888888887</v>
      </c>
      <c r="AI94" s="30">
        <v>0.30888888888888894</v>
      </c>
      <c r="AJ94" s="30">
        <v>0.3</v>
      </c>
      <c r="AK94" s="30">
        <v>0.55000000000000004</v>
      </c>
      <c r="AL94" s="30">
        <v>0.2</v>
      </c>
    </row>
    <row r="95" spans="1:38" x14ac:dyDescent="0.35">
      <c r="A95" s="35" t="s">
        <v>172</v>
      </c>
      <c r="B95" s="36" t="s">
        <v>257</v>
      </c>
      <c r="C95" s="32">
        <f t="shared" si="16"/>
        <v>0.75</v>
      </c>
      <c r="D95" s="32">
        <f t="shared" si="17"/>
        <v>0.59777777777777774</v>
      </c>
      <c r="E95" s="32">
        <f t="shared" si="18"/>
        <v>0.55000000000000004</v>
      </c>
      <c r="F95" s="32">
        <f t="shared" si="19"/>
        <v>0.8</v>
      </c>
      <c r="G95" s="32">
        <f t="shared" si="20"/>
        <v>0.3</v>
      </c>
      <c r="K95" s="42">
        <v>8</v>
      </c>
      <c r="L95" s="42">
        <v>7.5</v>
      </c>
      <c r="M95" s="42">
        <v>7</v>
      </c>
      <c r="N95" s="42">
        <v>6.6</v>
      </c>
      <c r="O95" s="42">
        <v>6.333333333333333</v>
      </c>
      <c r="P95" s="42">
        <f t="shared" si="21"/>
        <v>5</v>
      </c>
      <c r="Q95" s="42">
        <v>4</v>
      </c>
      <c r="R95" s="42">
        <v>6</v>
      </c>
      <c r="S95" s="42">
        <v>5.5</v>
      </c>
      <c r="T95" s="42">
        <v>8</v>
      </c>
      <c r="U95" s="42">
        <v>3</v>
      </c>
      <c r="W95" s="32">
        <f t="shared" si="22"/>
        <v>0.8</v>
      </c>
      <c r="X95" s="32">
        <f t="shared" si="23"/>
        <v>0.75</v>
      </c>
      <c r="Y95" s="32">
        <f t="shared" si="24"/>
        <v>0.7</v>
      </c>
      <c r="Z95" s="32">
        <f t="shared" si="25"/>
        <v>0.65999999999999992</v>
      </c>
      <c r="AA95" s="32">
        <f t="shared" si="26"/>
        <v>0.6333333333333333</v>
      </c>
      <c r="AB95" s="32">
        <f t="shared" si="27"/>
        <v>0.5</v>
      </c>
      <c r="AC95" s="32">
        <f t="shared" si="28"/>
        <v>0.55000000000000004</v>
      </c>
      <c r="AD95" s="32">
        <f t="shared" si="29"/>
        <v>0.8</v>
      </c>
      <c r="AE95" s="32">
        <f t="shared" si="30"/>
        <v>0.3</v>
      </c>
      <c r="AH95" s="30">
        <v>0.75</v>
      </c>
      <c r="AI95" s="30">
        <v>0.59777777777777774</v>
      </c>
      <c r="AJ95" s="30">
        <v>0.55000000000000004</v>
      </c>
      <c r="AK95" s="30">
        <v>0.8</v>
      </c>
      <c r="AL95" s="30">
        <v>0.3</v>
      </c>
    </row>
    <row r="96" spans="1:38" x14ac:dyDescent="0.35">
      <c r="A96" s="35" t="s">
        <v>173</v>
      </c>
      <c r="B96" s="36" t="s">
        <v>258</v>
      </c>
      <c r="C96" s="32">
        <f t="shared" si="16"/>
        <v>0.59166666666666667</v>
      </c>
      <c r="D96" s="32">
        <f t="shared" si="17"/>
        <v>0.48333333333333339</v>
      </c>
      <c r="E96" s="32">
        <f t="shared" si="18"/>
        <v>0.55000000000000004</v>
      </c>
      <c r="F96" s="32">
        <f t="shared" si="19"/>
        <v>0.52500000000000002</v>
      </c>
      <c r="G96" s="32">
        <f t="shared" si="20"/>
        <v>0.3</v>
      </c>
      <c r="K96" s="42">
        <v>7.25</v>
      </c>
      <c r="L96" s="42">
        <v>5.5</v>
      </c>
      <c r="M96" s="42">
        <v>5</v>
      </c>
      <c r="N96" s="42">
        <v>5.5</v>
      </c>
      <c r="O96" s="42">
        <v>5</v>
      </c>
      <c r="P96" s="42">
        <f t="shared" si="21"/>
        <v>4</v>
      </c>
      <c r="Q96" s="42">
        <v>4</v>
      </c>
      <c r="R96" s="42">
        <v>4</v>
      </c>
      <c r="S96" s="42">
        <v>5.5</v>
      </c>
      <c r="T96" s="42">
        <v>5.25</v>
      </c>
      <c r="U96" s="42">
        <v>3</v>
      </c>
      <c r="W96" s="32">
        <f t="shared" si="22"/>
        <v>0.72499999999999998</v>
      </c>
      <c r="X96" s="32">
        <f t="shared" si="23"/>
        <v>0.55000000000000004</v>
      </c>
      <c r="Y96" s="32">
        <f t="shared" si="24"/>
        <v>0.5</v>
      </c>
      <c r="Z96" s="32">
        <f t="shared" si="25"/>
        <v>0.55000000000000004</v>
      </c>
      <c r="AA96" s="32">
        <f t="shared" si="26"/>
        <v>0.5</v>
      </c>
      <c r="AB96" s="32">
        <f t="shared" si="27"/>
        <v>0.4</v>
      </c>
      <c r="AC96" s="32">
        <f t="shared" si="28"/>
        <v>0.55000000000000004</v>
      </c>
      <c r="AD96" s="32">
        <f t="shared" si="29"/>
        <v>0.52500000000000002</v>
      </c>
      <c r="AE96" s="32">
        <f t="shared" si="30"/>
        <v>0.3</v>
      </c>
      <c r="AH96" s="30">
        <v>0.59166666666666667</v>
      </c>
      <c r="AI96" s="30">
        <v>0.48333333333333339</v>
      </c>
      <c r="AJ96" s="30">
        <v>0.55000000000000004</v>
      </c>
      <c r="AK96" s="30">
        <v>0.52500000000000002</v>
      </c>
      <c r="AL96" s="30">
        <v>0.3</v>
      </c>
    </row>
    <row r="97" spans="1:38" x14ac:dyDescent="0.35">
      <c r="A97" s="35" t="s">
        <v>174</v>
      </c>
      <c r="B97" s="36" t="s">
        <v>259</v>
      </c>
      <c r="C97" s="32">
        <f t="shared" si="16"/>
        <v>0.65</v>
      </c>
      <c r="D97" s="32">
        <f t="shared" si="17"/>
        <v>0.61888888888888893</v>
      </c>
      <c r="E97" s="32">
        <f t="shared" si="18"/>
        <v>0.55000000000000004</v>
      </c>
      <c r="F97" s="32">
        <f t="shared" si="19"/>
        <v>0.55000000000000004</v>
      </c>
      <c r="G97" s="32">
        <f t="shared" si="20"/>
        <v>0.5</v>
      </c>
      <c r="K97" s="42">
        <v>7.25</v>
      </c>
      <c r="L97" s="42">
        <v>6.5</v>
      </c>
      <c r="M97" s="42">
        <v>5.75</v>
      </c>
      <c r="N97" s="42">
        <v>6.4</v>
      </c>
      <c r="O97" s="42">
        <v>6.666666666666667</v>
      </c>
      <c r="P97" s="42">
        <f t="shared" si="21"/>
        <v>5.5</v>
      </c>
      <c r="Q97" s="42">
        <v>5</v>
      </c>
      <c r="R97" s="42">
        <v>6</v>
      </c>
      <c r="S97" s="42">
        <v>5.5</v>
      </c>
      <c r="T97" s="42">
        <v>5.5</v>
      </c>
      <c r="U97" s="42">
        <v>5</v>
      </c>
      <c r="W97" s="32">
        <f t="shared" si="22"/>
        <v>0.72499999999999998</v>
      </c>
      <c r="X97" s="32">
        <f t="shared" si="23"/>
        <v>0.65</v>
      </c>
      <c r="Y97" s="32">
        <f t="shared" si="24"/>
        <v>0.57499999999999996</v>
      </c>
      <c r="Z97" s="32">
        <f t="shared" si="25"/>
        <v>0.64</v>
      </c>
      <c r="AA97" s="32">
        <f t="shared" si="26"/>
        <v>0.66666666666666674</v>
      </c>
      <c r="AB97" s="32">
        <f t="shared" si="27"/>
        <v>0.55000000000000004</v>
      </c>
      <c r="AC97" s="32">
        <f t="shared" si="28"/>
        <v>0.55000000000000004</v>
      </c>
      <c r="AD97" s="32">
        <f t="shared" si="29"/>
        <v>0.55000000000000004</v>
      </c>
      <c r="AE97" s="32">
        <f t="shared" si="30"/>
        <v>0.5</v>
      </c>
      <c r="AH97" s="30">
        <v>0.65</v>
      </c>
      <c r="AI97" s="30">
        <v>0.61888888888888893</v>
      </c>
      <c r="AJ97" s="30">
        <v>0.55000000000000004</v>
      </c>
      <c r="AK97" s="30">
        <v>0.55000000000000004</v>
      </c>
      <c r="AL97" s="30">
        <v>0.5</v>
      </c>
    </row>
    <row r="98" spans="1:38" x14ac:dyDescent="0.35">
      <c r="A98" s="35" t="s">
        <v>175</v>
      </c>
      <c r="B98" s="36" t="s">
        <v>260</v>
      </c>
      <c r="C98" s="32">
        <f t="shared" si="16"/>
        <v>0.65833333333333333</v>
      </c>
      <c r="D98" s="32">
        <f t="shared" si="17"/>
        <v>0.61888888888888893</v>
      </c>
      <c r="E98" s="32">
        <f t="shared" si="18"/>
        <v>0.625</v>
      </c>
      <c r="F98" s="32">
        <f t="shared" si="19"/>
        <v>0.82499999999999996</v>
      </c>
      <c r="G98" s="32">
        <f t="shared" si="20"/>
        <v>0.6</v>
      </c>
      <c r="K98" s="42">
        <v>8</v>
      </c>
      <c r="L98" s="42">
        <v>7</v>
      </c>
      <c r="M98" s="42">
        <v>4.75</v>
      </c>
      <c r="N98" s="42">
        <v>6.4</v>
      </c>
      <c r="O98" s="42">
        <v>6.666666666666667</v>
      </c>
      <c r="P98" s="42">
        <f t="shared" si="21"/>
        <v>5.5</v>
      </c>
      <c r="Q98" s="42">
        <v>5</v>
      </c>
      <c r="R98" s="42">
        <v>6</v>
      </c>
      <c r="S98" s="42">
        <v>6.25</v>
      </c>
      <c r="T98" s="42">
        <v>8.25</v>
      </c>
      <c r="U98" s="42">
        <v>6</v>
      </c>
      <c r="W98" s="32">
        <f t="shared" si="22"/>
        <v>0.8</v>
      </c>
      <c r="X98" s="32">
        <f t="shared" si="23"/>
        <v>0.7</v>
      </c>
      <c r="Y98" s="32">
        <f t="shared" si="24"/>
        <v>0.47499999999999998</v>
      </c>
      <c r="Z98" s="32">
        <f t="shared" si="25"/>
        <v>0.64</v>
      </c>
      <c r="AA98" s="32">
        <f t="shared" si="26"/>
        <v>0.66666666666666674</v>
      </c>
      <c r="AB98" s="32">
        <f t="shared" si="27"/>
        <v>0.55000000000000004</v>
      </c>
      <c r="AC98" s="32">
        <f t="shared" si="28"/>
        <v>0.625</v>
      </c>
      <c r="AD98" s="32">
        <f t="shared" si="29"/>
        <v>0.82499999999999996</v>
      </c>
      <c r="AE98" s="32">
        <f t="shared" si="30"/>
        <v>0.6</v>
      </c>
      <c r="AH98" s="30">
        <v>0.65833333333333333</v>
      </c>
      <c r="AI98" s="30">
        <v>0.61888888888888893</v>
      </c>
      <c r="AJ98" s="30">
        <v>0.625</v>
      </c>
      <c r="AK98" s="30">
        <v>0.82499999999999996</v>
      </c>
      <c r="AL98" s="30">
        <v>0.6</v>
      </c>
    </row>
    <row r="99" spans="1:38" x14ac:dyDescent="0.35">
      <c r="A99" s="35" t="s">
        <v>176</v>
      </c>
      <c r="B99" s="36" t="s">
        <v>261</v>
      </c>
      <c r="C99" s="32">
        <f t="shared" si="16"/>
        <v>0.68333333333333324</v>
      </c>
      <c r="D99" s="32">
        <f t="shared" si="17"/>
        <v>0.57222222222222219</v>
      </c>
      <c r="E99" s="32">
        <f t="shared" si="18"/>
        <v>0.65</v>
      </c>
      <c r="F99" s="32">
        <f t="shared" si="19"/>
        <v>0.65</v>
      </c>
      <c r="G99" s="32">
        <f t="shared" si="20"/>
        <v>0.5</v>
      </c>
      <c r="K99" s="42">
        <v>7</v>
      </c>
      <c r="L99" s="42">
        <v>7.5</v>
      </c>
      <c r="M99" s="42">
        <v>6</v>
      </c>
      <c r="N99" s="42">
        <v>6</v>
      </c>
      <c r="O99" s="42">
        <v>5.666666666666667</v>
      </c>
      <c r="P99" s="42">
        <f t="shared" si="21"/>
        <v>5.5</v>
      </c>
      <c r="Q99" s="42">
        <v>5</v>
      </c>
      <c r="R99" s="42">
        <v>6</v>
      </c>
      <c r="S99" s="42">
        <v>6.5</v>
      </c>
      <c r="T99" s="42">
        <v>6.5</v>
      </c>
      <c r="U99" s="42">
        <v>5</v>
      </c>
      <c r="W99" s="32">
        <f t="shared" si="22"/>
        <v>0.7</v>
      </c>
      <c r="X99" s="32">
        <f t="shared" si="23"/>
        <v>0.75</v>
      </c>
      <c r="Y99" s="32">
        <f t="shared" si="24"/>
        <v>0.6</v>
      </c>
      <c r="Z99" s="32">
        <f t="shared" si="25"/>
        <v>0.6</v>
      </c>
      <c r="AA99" s="32">
        <f t="shared" si="26"/>
        <v>0.56666666666666665</v>
      </c>
      <c r="AB99" s="32">
        <f t="shared" si="27"/>
        <v>0.55000000000000004</v>
      </c>
      <c r="AC99" s="32">
        <f t="shared" si="28"/>
        <v>0.65</v>
      </c>
      <c r="AD99" s="32">
        <f t="shared" si="29"/>
        <v>0.65</v>
      </c>
      <c r="AE99" s="32">
        <f t="shared" si="30"/>
        <v>0.5</v>
      </c>
      <c r="AH99" s="30">
        <v>0.68333333333333324</v>
      </c>
      <c r="AI99" s="30">
        <v>0.57222222222222219</v>
      </c>
      <c r="AJ99" s="30">
        <v>0.65</v>
      </c>
      <c r="AK99" s="30">
        <v>0.65</v>
      </c>
      <c r="AL99" s="30">
        <v>0.5</v>
      </c>
    </row>
    <row r="100" spans="1:38" x14ac:dyDescent="0.35">
      <c r="A100" s="35" t="s">
        <v>177</v>
      </c>
      <c r="B100" s="36" t="s">
        <v>262</v>
      </c>
      <c r="C100" s="32">
        <f t="shared" si="16"/>
        <v>0.92499999999999993</v>
      </c>
      <c r="D100" s="32">
        <f t="shared" si="17"/>
        <v>0.85444444444444445</v>
      </c>
      <c r="E100" s="32">
        <f t="shared" si="18"/>
        <v>0.92500000000000004</v>
      </c>
      <c r="F100" s="32">
        <f t="shared" si="19"/>
        <v>0.97499999999999998</v>
      </c>
      <c r="G100" s="32">
        <f t="shared" si="20"/>
        <v>0.8</v>
      </c>
      <c r="K100" s="42">
        <v>9.75</v>
      </c>
      <c r="L100" s="42">
        <v>9.5</v>
      </c>
      <c r="M100" s="42">
        <v>8.5</v>
      </c>
      <c r="N100" s="42">
        <v>8.8000000000000007</v>
      </c>
      <c r="O100" s="42">
        <v>8.3333333333333339</v>
      </c>
      <c r="P100" s="42">
        <f t="shared" si="21"/>
        <v>8.5</v>
      </c>
      <c r="Q100" s="42">
        <v>8</v>
      </c>
      <c r="R100" s="42">
        <v>9</v>
      </c>
      <c r="S100" s="42">
        <v>9.25</v>
      </c>
      <c r="T100" s="42">
        <v>9.75</v>
      </c>
      <c r="U100" s="42">
        <v>8</v>
      </c>
      <c r="W100" s="32">
        <f t="shared" si="22"/>
        <v>0.97499999999999998</v>
      </c>
      <c r="X100" s="32">
        <f t="shared" si="23"/>
        <v>0.95</v>
      </c>
      <c r="Y100" s="32">
        <f t="shared" si="24"/>
        <v>0.85</v>
      </c>
      <c r="Z100" s="32">
        <f t="shared" si="25"/>
        <v>0.88000000000000012</v>
      </c>
      <c r="AA100" s="32">
        <f t="shared" si="26"/>
        <v>0.83333333333333337</v>
      </c>
      <c r="AB100" s="32">
        <f t="shared" si="27"/>
        <v>0.85</v>
      </c>
      <c r="AC100" s="32">
        <f t="shared" si="28"/>
        <v>0.92500000000000004</v>
      </c>
      <c r="AD100" s="32">
        <f t="shared" si="29"/>
        <v>0.97499999999999998</v>
      </c>
      <c r="AE100" s="32">
        <f t="shared" si="30"/>
        <v>0.8</v>
      </c>
      <c r="AH100" s="30">
        <v>0.92499999999999993</v>
      </c>
      <c r="AI100" s="30">
        <v>0.85444444444444445</v>
      </c>
      <c r="AJ100" s="30">
        <v>0.92500000000000004</v>
      </c>
      <c r="AK100" s="30">
        <v>0.97499999999999998</v>
      </c>
      <c r="AL100" s="30">
        <v>0.8</v>
      </c>
    </row>
    <row r="101" spans="1:38" x14ac:dyDescent="0.35">
      <c r="A101" s="38" t="s">
        <v>178</v>
      </c>
      <c r="B101" s="38" t="s">
        <v>263</v>
      </c>
      <c r="C101" s="32">
        <f t="shared" si="16"/>
        <v>0.26666666666666666</v>
      </c>
      <c r="D101" s="32">
        <f t="shared" si="17"/>
        <v>0.64166666666666661</v>
      </c>
      <c r="E101" s="32">
        <f t="shared" si="18"/>
        <v>0.4</v>
      </c>
      <c r="F101" s="32">
        <f t="shared" si="19"/>
        <v>0.77500000000000002</v>
      </c>
      <c r="G101" s="32">
        <f t="shared" si="20"/>
        <v>0.7</v>
      </c>
      <c r="K101" s="42">
        <v>3</v>
      </c>
      <c r="L101" s="42">
        <v>2</v>
      </c>
      <c r="M101" s="42">
        <v>3</v>
      </c>
      <c r="N101" s="42">
        <v>5.75</v>
      </c>
      <c r="O101" s="42">
        <v>5</v>
      </c>
      <c r="P101" s="42">
        <f t="shared" si="21"/>
        <v>8.5</v>
      </c>
      <c r="Q101" s="42">
        <v>8</v>
      </c>
      <c r="R101" s="42">
        <v>9</v>
      </c>
      <c r="S101" s="42">
        <v>4</v>
      </c>
      <c r="T101" s="42">
        <v>7.75</v>
      </c>
      <c r="U101" s="42">
        <v>7</v>
      </c>
      <c r="W101" s="32">
        <f t="shared" si="22"/>
        <v>0.3</v>
      </c>
      <c r="X101" s="32">
        <f t="shared" si="23"/>
        <v>0.2</v>
      </c>
      <c r="Y101" s="32">
        <f t="shared" si="24"/>
        <v>0.3</v>
      </c>
      <c r="Z101" s="32">
        <f t="shared" si="25"/>
        <v>0.57499999999999996</v>
      </c>
      <c r="AA101" s="32">
        <f t="shared" si="26"/>
        <v>0.5</v>
      </c>
      <c r="AB101" s="32">
        <f t="shared" si="27"/>
        <v>0.85</v>
      </c>
      <c r="AC101" s="32">
        <f t="shared" si="28"/>
        <v>0.4</v>
      </c>
      <c r="AD101" s="32">
        <f t="shared" si="29"/>
        <v>0.77500000000000002</v>
      </c>
      <c r="AE101" s="32">
        <f t="shared" si="30"/>
        <v>0.7</v>
      </c>
      <c r="AH101" s="30">
        <v>0.26666666666666666</v>
      </c>
      <c r="AI101" s="30">
        <v>0.64166666666666661</v>
      </c>
      <c r="AJ101" s="30">
        <v>0.4</v>
      </c>
      <c r="AK101" s="30">
        <v>0.77500000000000002</v>
      </c>
      <c r="AL101" s="30">
        <v>0.7</v>
      </c>
    </row>
    <row r="102" spans="1:38" x14ac:dyDescent="0.35">
      <c r="A102" s="35" t="s">
        <v>179</v>
      </c>
      <c r="B102" s="36" t="s">
        <v>264</v>
      </c>
      <c r="C102" s="32">
        <f t="shared" si="16"/>
        <v>0.75</v>
      </c>
      <c r="D102" s="32">
        <f t="shared" si="17"/>
        <v>0.66666666666666663</v>
      </c>
      <c r="E102" s="32">
        <f t="shared" si="18"/>
        <v>0.75</v>
      </c>
      <c r="F102" s="32">
        <f t="shared" si="19"/>
        <v>0.875</v>
      </c>
      <c r="G102" s="32">
        <f t="shared" si="20"/>
        <v>0.6</v>
      </c>
      <c r="K102" s="42">
        <v>8.25</v>
      </c>
      <c r="L102" s="42">
        <v>7.5</v>
      </c>
      <c r="M102" s="42">
        <v>6.75</v>
      </c>
      <c r="N102" s="42">
        <v>8</v>
      </c>
      <c r="O102" s="42">
        <v>6</v>
      </c>
      <c r="P102" s="42">
        <f t="shared" si="21"/>
        <v>6</v>
      </c>
      <c r="Q102" s="42">
        <v>7</v>
      </c>
      <c r="R102" s="42">
        <v>5</v>
      </c>
      <c r="S102" s="42">
        <v>7.5</v>
      </c>
      <c r="T102" s="42">
        <v>8.75</v>
      </c>
      <c r="U102" s="42">
        <v>6</v>
      </c>
      <c r="W102" s="32">
        <f t="shared" si="22"/>
        <v>0.82499999999999996</v>
      </c>
      <c r="X102" s="32">
        <f t="shared" si="23"/>
        <v>0.75</v>
      </c>
      <c r="Y102" s="32">
        <f t="shared" si="24"/>
        <v>0.67500000000000004</v>
      </c>
      <c r="Z102" s="32">
        <f t="shared" si="25"/>
        <v>0.8</v>
      </c>
      <c r="AA102" s="32">
        <f t="shared" si="26"/>
        <v>0.6</v>
      </c>
      <c r="AB102" s="32">
        <f t="shared" si="27"/>
        <v>0.6</v>
      </c>
      <c r="AC102" s="32">
        <f t="shared" si="28"/>
        <v>0.75</v>
      </c>
      <c r="AD102" s="32">
        <f t="shared" si="29"/>
        <v>0.875</v>
      </c>
      <c r="AE102" s="32">
        <f t="shared" si="30"/>
        <v>0.6</v>
      </c>
      <c r="AH102" s="30">
        <v>0.75</v>
      </c>
      <c r="AI102" s="30">
        <v>0.66666666666666663</v>
      </c>
      <c r="AJ102" s="30">
        <v>0.75</v>
      </c>
      <c r="AK102" s="30">
        <v>0.875</v>
      </c>
      <c r="AL102" s="30">
        <v>0.6</v>
      </c>
    </row>
    <row r="103" spans="1:38" x14ac:dyDescent="0.35">
      <c r="A103" s="35" t="s">
        <v>180</v>
      </c>
      <c r="B103" s="36" t="s">
        <v>265</v>
      </c>
      <c r="C103" s="32">
        <f t="shared" si="16"/>
        <v>0.33333333333333331</v>
      </c>
      <c r="D103" s="32">
        <f t="shared" si="17"/>
        <v>0.48555555555555557</v>
      </c>
      <c r="E103" s="32">
        <f t="shared" si="18"/>
        <v>0.42499999999999999</v>
      </c>
      <c r="F103" s="32">
        <f t="shared" si="19"/>
        <v>0.65</v>
      </c>
      <c r="G103" s="32">
        <f t="shared" si="20"/>
        <v>0.3</v>
      </c>
      <c r="K103" s="42">
        <v>3.5</v>
      </c>
      <c r="L103" s="42">
        <v>2.5</v>
      </c>
      <c r="M103" s="42">
        <v>4</v>
      </c>
      <c r="N103" s="42">
        <v>4.4000000000000004</v>
      </c>
      <c r="O103" s="42">
        <v>4.666666666666667</v>
      </c>
      <c r="P103" s="42">
        <f t="shared" si="21"/>
        <v>5.5</v>
      </c>
      <c r="Q103" s="42">
        <v>5</v>
      </c>
      <c r="R103" s="42">
        <v>6</v>
      </c>
      <c r="S103" s="42">
        <v>4.25</v>
      </c>
      <c r="T103" s="42">
        <v>6.5</v>
      </c>
      <c r="U103" s="42">
        <v>3</v>
      </c>
      <c r="W103" s="32">
        <f t="shared" si="22"/>
        <v>0.35</v>
      </c>
      <c r="X103" s="32">
        <f t="shared" si="23"/>
        <v>0.25</v>
      </c>
      <c r="Y103" s="32">
        <f t="shared" si="24"/>
        <v>0.4</v>
      </c>
      <c r="Z103" s="32">
        <f t="shared" si="25"/>
        <v>0.44000000000000006</v>
      </c>
      <c r="AA103" s="32">
        <f t="shared" si="26"/>
        <v>0.46666666666666667</v>
      </c>
      <c r="AB103" s="32">
        <f t="shared" si="27"/>
        <v>0.55000000000000004</v>
      </c>
      <c r="AC103" s="32">
        <f t="shared" si="28"/>
        <v>0.42499999999999999</v>
      </c>
      <c r="AD103" s="32">
        <f t="shared" si="29"/>
        <v>0.65</v>
      </c>
      <c r="AE103" s="32">
        <f t="shared" si="30"/>
        <v>0.3</v>
      </c>
      <c r="AH103" s="30">
        <v>0.33333333333333331</v>
      </c>
      <c r="AI103" s="30">
        <v>0.48555555555555557</v>
      </c>
      <c r="AJ103" s="30">
        <v>0.42499999999999999</v>
      </c>
      <c r="AK103" s="30">
        <v>0.65</v>
      </c>
      <c r="AL103" s="30">
        <v>0.3</v>
      </c>
    </row>
    <row r="104" spans="1:38" x14ac:dyDescent="0.35">
      <c r="A104" s="35" t="s">
        <v>76</v>
      </c>
      <c r="B104" s="36" t="s">
        <v>77</v>
      </c>
      <c r="C104" s="32">
        <f t="shared" si="16"/>
        <v>0.25</v>
      </c>
      <c r="D104" s="32">
        <f t="shared" si="17"/>
        <v>0.51</v>
      </c>
      <c r="E104" s="32">
        <f t="shared" si="18"/>
        <v>0.4</v>
      </c>
      <c r="F104" s="32">
        <f t="shared" si="19"/>
        <v>0.65</v>
      </c>
      <c r="G104" s="32">
        <f t="shared" si="20"/>
        <v>0.5</v>
      </c>
      <c r="K104" s="42">
        <v>2.5</v>
      </c>
      <c r="L104" s="42">
        <v>2</v>
      </c>
      <c r="M104" s="42">
        <v>3</v>
      </c>
      <c r="N104" s="42">
        <v>3.8</v>
      </c>
      <c r="O104" s="42">
        <v>5</v>
      </c>
      <c r="P104" s="42">
        <f t="shared" si="21"/>
        <v>6.5</v>
      </c>
      <c r="Q104" s="42">
        <v>6</v>
      </c>
      <c r="R104" s="42">
        <v>7</v>
      </c>
      <c r="S104" s="42">
        <v>4</v>
      </c>
      <c r="T104" s="42">
        <v>6.5</v>
      </c>
      <c r="U104" s="42">
        <v>5</v>
      </c>
      <c r="W104" s="32">
        <f t="shared" si="22"/>
        <v>0.25</v>
      </c>
      <c r="X104" s="32">
        <f t="shared" si="23"/>
        <v>0.2</v>
      </c>
      <c r="Y104" s="32">
        <f t="shared" si="24"/>
        <v>0.3</v>
      </c>
      <c r="Z104" s="32">
        <f t="shared" si="25"/>
        <v>0.38</v>
      </c>
      <c r="AA104" s="32">
        <f t="shared" si="26"/>
        <v>0.5</v>
      </c>
      <c r="AB104" s="32">
        <f t="shared" si="27"/>
        <v>0.65</v>
      </c>
      <c r="AC104" s="32">
        <f t="shared" si="28"/>
        <v>0.4</v>
      </c>
      <c r="AD104" s="32">
        <f t="shared" si="29"/>
        <v>0.65</v>
      </c>
      <c r="AE104" s="32">
        <f t="shared" si="30"/>
        <v>0.5</v>
      </c>
      <c r="AH104" s="30">
        <v>0.25</v>
      </c>
      <c r="AI104" s="30">
        <v>0.51</v>
      </c>
      <c r="AJ104" s="30">
        <v>0.4</v>
      </c>
      <c r="AK104" s="30">
        <v>0.65</v>
      </c>
      <c r="AL104" s="30">
        <v>0.5</v>
      </c>
    </row>
    <row r="105" spans="1:38" x14ac:dyDescent="0.35">
      <c r="A105" s="35" t="s">
        <v>181</v>
      </c>
      <c r="B105" s="36" t="s">
        <v>266</v>
      </c>
      <c r="C105" s="32">
        <f t="shared" si="16"/>
        <v>0.17222222222222219</v>
      </c>
      <c r="D105" s="32">
        <f t="shared" si="17"/>
        <v>0.4177777777777778</v>
      </c>
      <c r="E105" s="32">
        <f t="shared" si="18"/>
        <v>0.3</v>
      </c>
      <c r="F105" s="32">
        <f t="shared" si="19"/>
        <v>0.67500000000000004</v>
      </c>
      <c r="G105" s="32">
        <f t="shared" si="20"/>
        <v>0.5</v>
      </c>
      <c r="K105" s="42">
        <v>1.5</v>
      </c>
      <c r="L105" s="42">
        <v>1</v>
      </c>
      <c r="M105" s="42">
        <v>2.6666666666666665</v>
      </c>
      <c r="N105" s="42">
        <v>3.2</v>
      </c>
      <c r="O105" s="42">
        <v>4.333333333333333</v>
      </c>
      <c r="P105" s="42">
        <f t="shared" si="21"/>
        <v>5</v>
      </c>
      <c r="Q105" s="42">
        <v>4</v>
      </c>
      <c r="R105" s="42">
        <v>6</v>
      </c>
      <c r="S105" s="42">
        <v>3</v>
      </c>
      <c r="T105" s="42">
        <v>6.75</v>
      </c>
      <c r="U105" s="42">
        <v>5</v>
      </c>
      <c r="W105" s="32">
        <f t="shared" si="22"/>
        <v>0.15</v>
      </c>
      <c r="X105" s="32">
        <f t="shared" si="23"/>
        <v>0.1</v>
      </c>
      <c r="Y105" s="32">
        <f t="shared" si="24"/>
        <v>0.26666666666666666</v>
      </c>
      <c r="Z105" s="32">
        <f t="shared" si="25"/>
        <v>0.32</v>
      </c>
      <c r="AA105" s="32">
        <f t="shared" si="26"/>
        <v>0.43333333333333329</v>
      </c>
      <c r="AB105" s="32">
        <f t="shared" si="27"/>
        <v>0.5</v>
      </c>
      <c r="AC105" s="32">
        <f t="shared" si="28"/>
        <v>0.3</v>
      </c>
      <c r="AD105" s="32">
        <f t="shared" si="29"/>
        <v>0.67500000000000004</v>
      </c>
      <c r="AE105" s="32">
        <f t="shared" si="30"/>
        <v>0.5</v>
      </c>
      <c r="AH105" s="30">
        <v>0.17222222222222219</v>
      </c>
      <c r="AI105" s="30">
        <v>0.4177777777777778</v>
      </c>
      <c r="AJ105" s="30">
        <v>0.3</v>
      </c>
      <c r="AK105" s="30">
        <v>0.67500000000000004</v>
      </c>
      <c r="AL105" s="30">
        <v>0.5</v>
      </c>
    </row>
    <row r="106" spans="1:38" x14ac:dyDescent="0.35">
      <c r="A106" s="35" t="s">
        <v>79</v>
      </c>
      <c r="B106" s="36" t="s">
        <v>80</v>
      </c>
      <c r="C106" s="32">
        <f t="shared" si="16"/>
        <v>0.72777777777777775</v>
      </c>
      <c r="D106" s="32">
        <f t="shared" si="17"/>
        <v>0.64</v>
      </c>
      <c r="E106" s="32">
        <f t="shared" si="18"/>
        <v>0.65</v>
      </c>
      <c r="F106" s="32">
        <f t="shared" si="19"/>
        <v>0.52500000000000002</v>
      </c>
      <c r="G106" s="32">
        <f t="shared" si="20"/>
        <v>0.5</v>
      </c>
      <c r="K106" s="42">
        <v>8.5</v>
      </c>
      <c r="L106" s="42">
        <v>8</v>
      </c>
      <c r="M106" s="42">
        <v>5.333333333333333</v>
      </c>
      <c r="N106" s="42">
        <v>7.2</v>
      </c>
      <c r="O106" s="42">
        <v>6</v>
      </c>
      <c r="P106" s="42">
        <f t="shared" si="21"/>
        <v>6</v>
      </c>
      <c r="Q106" s="42">
        <v>5</v>
      </c>
      <c r="R106" s="42">
        <v>7</v>
      </c>
      <c r="S106" s="42">
        <v>6.5</v>
      </c>
      <c r="T106" s="42">
        <v>5.25</v>
      </c>
      <c r="U106" s="42">
        <v>5</v>
      </c>
      <c r="W106" s="32">
        <f t="shared" si="22"/>
        <v>0.85</v>
      </c>
      <c r="X106" s="32">
        <f t="shared" si="23"/>
        <v>0.8</v>
      </c>
      <c r="Y106" s="32">
        <f t="shared" si="24"/>
        <v>0.53333333333333333</v>
      </c>
      <c r="Z106" s="32">
        <f t="shared" si="25"/>
        <v>0.72</v>
      </c>
      <c r="AA106" s="32">
        <f t="shared" si="26"/>
        <v>0.6</v>
      </c>
      <c r="AB106" s="32">
        <f t="shared" si="27"/>
        <v>0.6</v>
      </c>
      <c r="AC106" s="32">
        <f t="shared" si="28"/>
        <v>0.65</v>
      </c>
      <c r="AD106" s="32">
        <f t="shared" si="29"/>
        <v>0.52500000000000002</v>
      </c>
      <c r="AE106" s="32">
        <f t="shared" si="30"/>
        <v>0.5</v>
      </c>
      <c r="AH106" s="30">
        <v>0.72777777777777775</v>
      </c>
      <c r="AI106" s="30">
        <v>0.64</v>
      </c>
      <c r="AJ106" s="30">
        <v>0.65</v>
      </c>
      <c r="AK106" s="30">
        <v>0.52500000000000002</v>
      </c>
      <c r="AL106" s="30">
        <v>0.5</v>
      </c>
    </row>
    <row r="107" spans="1:38" x14ac:dyDescent="0.35">
      <c r="A107" s="35" t="s">
        <v>182</v>
      </c>
      <c r="B107" s="36" t="s">
        <v>267</v>
      </c>
      <c r="C107" s="32">
        <f t="shared" si="16"/>
        <v>0.78333333333333333</v>
      </c>
      <c r="D107" s="32">
        <f t="shared" si="17"/>
        <v>0.73444444444444434</v>
      </c>
      <c r="E107" s="32">
        <f t="shared" si="18"/>
        <v>0.72499999999999998</v>
      </c>
      <c r="F107" s="32">
        <f t="shared" si="19"/>
        <v>0.85</v>
      </c>
      <c r="G107" s="32">
        <f t="shared" si="20"/>
        <v>0.6</v>
      </c>
      <c r="K107" s="42">
        <v>8.25</v>
      </c>
      <c r="L107" s="42">
        <v>8</v>
      </c>
      <c r="M107" s="42">
        <v>7.25</v>
      </c>
      <c r="N107" s="42">
        <v>8.1999999999999993</v>
      </c>
      <c r="O107" s="42">
        <v>7.333333333333333</v>
      </c>
      <c r="P107" s="42">
        <f t="shared" si="21"/>
        <v>6.5</v>
      </c>
      <c r="Q107" s="42">
        <v>7</v>
      </c>
      <c r="R107" s="42">
        <v>6</v>
      </c>
      <c r="S107" s="42">
        <v>7.25</v>
      </c>
      <c r="T107" s="42">
        <v>8.5</v>
      </c>
      <c r="U107" s="42">
        <v>6</v>
      </c>
      <c r="W107" s="32">
        <f t="shared" si="22"/>
        <v>0.82499999999999996</v>
      </c>
      <c r="X107" s="32">
        <f t="shared" si="23"/>
        <v>0.8</v>
      </c>
      <c r="Y107" s="32">
        <f t="shared" si="24"/>
        <v>0.72499999999999998</v>
      </c>
      <c r="Z107" s="32">
        <f t="shared" si="25"/>
        <v>0.82</v>
      </c>
      <c r="AA107" s="32">
        <f t="shared" si="26"/>
        <v>0.73333333333333328</v>
      </c>
      <c r="AB107" s="32">
        <f t="shared" si="27"/>
        <v>0.65</v>
      </c>
      <c r="AC107" s="32">
        <f t="shared" si="28"/>
        <v>0.72499999999999998</v>
      </c>
      <c r="AD107" s="32">
        <f t="shared" si="29"/>
        <v>0.85</v>
      </c>
      <c r="AE107" s="32">
        <f t="shared" si="30"/>
        <v>0.6</v>
      </c>
      <c r="AH107" s="30">
        <v>0.78333333333333333</v>
      </c>
      <c r="AI107" s="30">
        <v>0.73444444444444434</v>
      </c>
      <c r="AJ107" s="30">
        <v>0.72499999999999998</v>
      </c>
      <c r="AK107" s="30">
        <v>0.85</v>
      </c>
      <c r="AL107" s="30">
        <v>0.6</v>
      </c>
    </row>
    <row r="108" spans="1:38" x14ac:dyDescent="0.35">
      <c r="A108" s="35" t="s">
        <v>82</v>
      </c>
      <c r="B108" s="36" t="s">
        <v>83</v>
      </c>
      <c r="C108" s="32">
        <f t="shared" si="16"/>
        <v>0.65277777777777768</v>
      </c>
      <c r="D108" s="32">
        <f t="shared" si="17"/>
        <v>0.52666666666666673</v>
      </c>
      <c r="E108" s="32">
        <f t="shared" si="18"/>
        <v>0.55000000000000004</v>
      </c>
      <c r="F108" s="32">
        <f t="shared" si="19"/>
        <v>0.52500000000000002</v>
      </c>
      <c r="G108" s="32">
        <f t="shared" si="20"/>
        <v>0.4</v>
      </c>
      <c r="K108" s="42">
        <v>7.25</v>
      </c>
      <c r="L108" s="42">
        <v>7</v>
      </c>
      <c r="M108" s="42">
        <v>5.333333333333333</v>
      </c>
      <c r="N108" s="42">
        <v>5.8</v>
      </c>
      <c r="O108" s="42">
        <v>6</v>
      </c>
      <c r="P108" s="42">
        <f t="shared" si="21"/>
        <v>4</v>
      </c>
      <c r="Q108" s="42">
        <v>4</v>
      </c>
      <c r="R108" s="42">
        <v>4</v>
      </c>
      <c r="S108" s="42">
        <v>5.5</v>
      </c>
      <c r="T108" s="42">
        <v>5.25</v>
      </c>
      <c r="U108" s="42">
        <v>4</v>
      </c>
      <c r="W108" s="32">
        <f t="shared" si="22"/>
        <v>0.72499999999999998</v>
      </c>
      <c r="X108" s="32">
        <f t="shared" si="23"/>
        <v>0.7</v>
      </c>
      <c r="Y108" s="32">
        <f t="shared" si="24"/>
        <v>0.53333333333333333</v>
      </c>
      <c r="Z108" s="32">
        <f t="shared" si="25"/>
        <v>0.57999999999999996</v>
      </c>
      <c r="AA108" s="32">
        <f t="shared" si="26"/>
        <v>0.6</v>
      </c>
      <c r="AB108" s="32">
        <f t="shared" si="27"/>
        <v>0.4</v>
      </c>
      <c r="AC108" s="32">
        <f t="shared" si="28"/>
        <v>0.55000000000000004</v>
      </c>
      <c r="AD108" s="32">
        <f t="shared" si="29"/>
        <v>0.52500000000000002</v>
      </c>
      <c r="AE108" s="32">
        <f t="shared" si="30"/>
        <v>0.4</v>
      </c>
      <c r="AH108" s="30">
        <v>0.65277777777777768</v>
      </c>
      <c r="AI108" s="30">
        <v>0.52666666666666673</v>
      </c>
      <c r="AJ108" s="30">
        <v>0.55000000000000004</v>
      </c>
      <c r="AK108" s="30">
        <v>0.52500000000000002</v>
      </c>
      <c r="AL108" s="30">
        <v>0.4</v>
      </c>
    </row>
    <row r="109" spans="1:38" x14ac:dyDescent="0.35">
      <c r="A109" s="35" t="s">
        <v>183</v>
      </c>
      <c r="B109" s="36" t="s">
        <v>268</v>
      </c>
      <c r="C109" s="32">
        <f t="shared" si="16"/>
        <v>0.39166666666666661</v>
      </c>
      <c r="D109" s="32">
        <f t="shared" si="17"/>
        <v>0.66666666666666663</v>
      </c>
      <c r="E109" s="32">
        <f t="shared" si="18"/>
        <v>0.6</v>
      </c>
      <c r="F109" s="32">
        <f t="shared" si="19"/>
        <v>0.97499999999999998</v>
      </c>
      <c r="G109" s="32">
        <f t="shared" si="20"/>
        <v>0.9</v>
      </c>
      <c r="K109" s="42">
        <v>3.25</v>
      </c>
      <c r="L109" s="42">
        <v>2.5</v>
      </c>
      <c r="M109" s="42">
        <v>6</v>
      </c>
      <c r="N109" s="42">
        <v>5.5</v>
      </c>
      <c r="O109" s="42">
        <v>5</v>
      </c>
      <c r="P109" s="42">
        <f t="shared" si="21"/>
        <v>9.5</v>
      </c>
      <c r="Q109" s="42">
        <v>9</v>
      </c>
      <c r="R109" s="42">
        <v>10</v>
      </c>
      <c r="S109" s="42">
        <v>6</v>
      </c>
      <c r="T109" s="42">
        <v>9.75</v>
      </c>
      <c r="U109" s="42">
        <v>9</v>
      </c>
      <c r="W109" s="32">
        <f t="shared" si="22"/>
        <v>0.32500000000000001</v>
      </c>
      <c r="X109" s="32">
        <f t="shared" si="23"/>
        <v>0.25</v>
      </c>
      <c r="Y109" s="32">
        <f t="shared" si="24"/>
        <v>0.6</v>
      </c>
      <c r="Z109" s="32">
        <f t="shared" si="25"/>
        <v>0.55000000000000004</v>
      </c>
      <c r="AA109" s="32">
        <f t="shared" si="26"/>
        <v>0.5</v>
      </c>
      <c r="AB109" s="32">
        <f t="shared" si="27"/>
        <v>0.95</v>
      </c>
      <c r="AC109" s="32">
        <f t="shared" si="28"/>
        <v>0.6</v>
      </c>
      <c r="AD109" s="32">
        <f t="shared" si="29"/>
        <v>0.97499999999999998</v>
      </c>
      <c r="AE109" s="32">
        <f t="shared" si="30"/>
        <v>0.9</v>
      </c>
      <c r="AH109" s="30">
        <v>0.39166666666666661</v>
      </c>
      <c r="AI109" s="30">
        <v>0.66666666666666663</v>
      </c>
      <c r="AJ109" s="30">
        <v>0.6</v>
      </c>
      <c r="AK109" s="30">
        <v>0.97499999999999998</v>
      </c>
      <c r="AL109" s="30">
        <v>0.9</v>
      </c>
    </row>
    <row r="110" spans="1:38" x14ac:dyDescent="0.35">
      <c r="A110" s="35" t="s">
        <v>184</v>
      </c>
      <c r="B110" s="36" t="s">
        <v>269</v>
      </c>
      <c r="C110" s="32">
        <f t="shared" si="16"/>
        <v>0.9</v>
      </c>
      <c r="D110" s="32">
        <f t="shared" si="17"/>
        <v>0.85000000000000009</v>
      </c>
      <c r="E110" s="32">
        <f t="shared" si="18"/>
        <v>0.85</v>
      </c>
      <c r="F110" s="32">
        <f t="shared" si="19"/>
        <v>0.92500000000000004</v>
      </c>
      <c r="G110" s="32">
        <f t="shared" si="20"/>
        <v>0.7</v>
      </c>
      <c r="K110" s="42">
        <v>9.75</v>
      </c>
      <c r="L110" s="42">
        <v>9</v>
      </c>
      <c r="M110" s="42">
        <v>8.25</v>
      </c>
      <c r="N110" s="42">
        <v>9</v>
      </c>
      <c r="O110" s="42">
        <v>8</v>
      </c>
      <c r="P110" s="42">
        <f t="shared" si="21"/>
        <v>8.5</v>
      </c>
      <c r="Q110" s="42">
        <v>8</v>
      </c>
      <c r="R110" s="42">
        <v>9</v>
      </c>
      <c r="S110" s="42">
        <v>8.5</v>
      </c>
      <c r="T110" s="42">
        <v>9.25</v>
      </c>
      <c r="U110" s="42">
        <v>7</v>
      </c>
      <c r="W110" s="32">
        <f t="shared" si="22"/>
        <v>0.97499999999999998</v>
      </c>
      <c r="X110" s="32">
        <f t="shared" si="23"/>
        <v>0.9</v>
      </c>
      <c r="Y110" s="32">
        <f t="shared" si="24"/>
        <v>0.82499999999999996</v>
      </c>
      <c r="Z110" s="32">
        <f t="shared" si="25"/>
        <v>0.9</v>
      </c>
      <c r="AA110" s="32">
        <f t="shared" si="26"/>
        <v>0.8</v>
      </c>
      <c r="AB110" s="32">
        <f t="shared" si="27"/>
        <v>0.85</v>
      </c>
      <c r="AC110" s="32">
        <f t="shared" si="28"/>
        <v>0.85</v>
      </c>
      <c r="AD110" s="32">
        <f t="shared" si="29"/>
        <v>0.92500000000000004</v>
      </c>
      <c r="AE110" s="32">
        <f t="shared" si="30"/>
        <v>0.7</v>
      </c>
      <c r="AH110" s="30">
        <v>0.9</v>
      </c>
      <c r="AI110" s="30">
        <v>0.85000000000000009</v>
      </c>
      <c r="AJ110" s="30">
        <v>0.85</v>
      </c>
      <c r="AK110" s="30">
        <v>0.92500000000000004</v>
      </c>
      <c r="AL110" s="30">
        <v>0.7</v>
      </c>
    </row>
    <row r="111" spans="1:38" x14ac:dyDescent="0.35">
      <c r="A111" s="35" t="s">
        <v>185</v>
      </c>
      <c r="B111" s="36" t="s">
        <v>270</v>
      </c>
      <c r="C111" s="32">
        <f t="shared" si="16"/>
        <v>0.92499999999999993</v>
      </c>
      <c r="D111" s="32">
        <f t="shared" si="17"/>
        <v>0.78111111111111109</v>
      </c>
      <c r="E111" s="32">
        <f t="shared" si="18"/>
        <v>0.9</v>
      </c>
      <c r="F111" s="32">
        <f t="shared" si="19"/>
        <v>0.9</v>
      </c>
      <c r="G111" s="32">
        <f t="shared" si="20"/>
        <v>0.7</v>
      </c>
      <c r="K111" s="42">
        <v>9.75</v>
      </c>
      <c r="L111" s="42">
        <v>9.5</v>
      </c>
      <c r="M111" s="42">
        <v>8.5</v>
      </c>
      <c r="N111" s="42">
        <v>8.6</v>
      </c>
      <c r="O111" s="42">
        <v>7.333333333333333</v>
      </c>
      <c r="P111" s="42">
        <f t="shared" si="21"/>
        <v>7.5</v>
      </c>
      <c r="Q111" s="42">
        <v>7</v>
      </c>
      <c r="R111" s="42">
        <v>8</v>
      </c>
      <c r="S111" s="42">
        <v>9</v>
      </c>
      <c r="T111" s="42">
        <v>9</v>
      </c>
      <c r="U111" s="42">
        <v>7</v>
      </c>
      <c r="W111" s="32">
        <f t="shared" si="22"/>
        <v>0.97499999999999998</v>
      </c>
      <c r="X111" s="32">
        <f t="shared" si="23"/>
        <v>0.95</v>
      </c>
      <c r="Y111" s="32">
        <f t="shared" si="24"/>
        <v>0.85</v>
      </c>
      <c r="Z111" s="32">
        <f t="shared" si="25"/>
        <v>0.86</v>
      </c>
      <c r="AA111" s="32">
        <f t="shared" si="26"/>
        <v>0.73333333333333328</v>
      </c>
      <c r="AB111" s="32">
        <f t="shared" si="27"/>
        <v>0.75</v>
      </c>
      <c r="AC111" s="32">
        <f t="shared" si="28"/>
        <v>0.9</v>
      </c>
      <c r="AD111" s="32">
        <f t="shared" si="29"/>
        <v>0.9</v>
      </c>
      <c r="AE111" s="32">
        <f t="shared" si="30"/>
        <v>0.7</v>
      </c>
      <c r="AH111" s="30">
        <v>0.92499999999999993</v>
      </c>
      <c r="AI111" s="30">
        <v>0.78111111111111109</v>
      </c>
      <c r="AJ111" s="30">
        <v>0.9</v>
      </c>
      <c r="AK111" s="30">
        <v>0.9</v>
      </c>
      <c r="AL111" s="30">
        <v>0.7</v>
      </c>
    </row>
    <row r="112" spans="1:38" x14ac:dyDescent="0.35">
      <c r="A112" s="35" t="s">
        <v>84</v>
      </c>
      <c r="B112" s="36" t="s">
        <v>85</v>
      </c>
      <c r="C112" s="32">
        <f t="shared" si="16"/>
        <v>0.12777777777777777</v>
      </c>
      <c r="D112" s="32">
        <f t="shared" si="17"/>
        <v>0.14444444444444446</v>
      </c>
      <c r="E112" s="32">
        <f t="shared" si="18"/>
        <v>0.1</v>
      </c>
      <c r="F112" s="32">
        <f t="shared" si="19"/>
        <v>0.15</v>
      </c>
      <c r="G112" s="32">
        <f t="shared" si="20"/>
        <v>0.1</v>
      </c>
      <c r="K112" s="42">
        <v>1.5</v>
      </c>
      <c r="L112" s="42">
        <v>1</v>
      </c>
      <c r="M112" s="42">
        <v>1.3333333333333333</v>
      </c>
      <c r="N112" s="42">
        <v>1.5</v>
      </c>
      <c r="O112" s="42">
        <v>1.3333333333333333</v>
      </c>
      <c r="P112" s="42">
        <f t="shared" si="21"/>
        <v>1.5</v>
      </c>
      <c r="Q112" s="42">
        <v>1</v>
      </c>
      <c r="R112" s="42">
        <v>2</v>
      </c>
      <c r="S112" s="42">
        <v>1</v>
      </c>
      <c r="T112" s="42">
        <v>1.5</v>
      </c>
      <c r="U112" s="42">
        <v>1</v>
      </c>
      <c r="W112" s="32">
        <f t="shared" si="22"/>
        <v>0.15</v>
      </c>
      <c r="X112" s="32">
        <f t="shared" si="23"/>
        <v>0.1</v>
      </c>
      <c r="Y112" s="32">
        <f t="shared" si="24"/>
        <v>0.13333333333333333</v>
      </c>
      <c r="Z112" s="32">
        <f t="shared" si="25"/>
        <v>0.15</v>
      </c>
      <c r="AA112" s="32">
        <f t="shared" si="26"/>
        <v>0.13333333333333333</v>
      </c>
      <c r="AB112" s="32">
        <f t="shared" si="27"/>
        <v>0.15</v>
      </c>
      <c r="AC112" s="32">
        <f t="shared" si="28"/>
        <v>0.1</v>
      </c>
      <c r="AD112" s="32">
        <f t="shared" si="29"/>
        <v>0.15</v>
      </c>
      <c r="AE112" s="32">
        <f t="shared" si="30"/>
        <v>0.1</v>
      </c>
      <c r="AH112" s="30">
        <v>0.12777777777777777</v>
      </c>
      <c r="AI112" s="30">
        <v>0.14444444444444446</v>
      </c>
      <c r="AJ112" s="30">
        <v>0.1</v>
      </c>
      <c r="AK112" s="30">
        <v>0.15</v>
      </c>
      <c r="AL112" s="30">
        <v>0.1</v>
      </c>
    </row>
    <row r="113" spans="1:38" x14ac:dyDescent="0.35">
      <c r="A113" s="35" t="s">
        <v>86</v>
      </c>
      <c r="B113" s="36" t="s">
        <v>87</v>
      </c>
      <c r="C113" s="32">
        <f t="shared" si="16"/>
        <v>0.75</v>
      </c>
      <c r="D113" s="32">
        <f t="shared" si="17"/>
        <v>0.67444444444444451</v>
      </c>
      <c r="E113" s="32">
        <f t="shared" si="18"/>
        <v>0.72499999999999998</v>
      </c>
      <c r="F113" s="32">
        <f t="shared" si="19"/>
        <v>0.82499999999999996</v>
      </c>
      <c r="G113" s="32">
        <f t="shared" si="20"/>
        <v>0.5</v>
      </c>
      <c r="K113" s="42">
        <v>8</v>
      </c>
      <c r="L113" s="42">
        <v>7</v>
      </c>
      <c r="M113" s="42">
        <v>7.5</v>
      </c>
      <c r="N113" s="42">
        <v>7.4</v>
      </c>
      <c r="O113" s="42">
        <v>7.333333333333333</v>
      </c>
      <c r="P113" s="42">
        <f t="shared" si="21"/>
        <v>5.5</v>
      </c>
      <c r="Q113" s="42">
        <v>5</v>
      </c>
      <c r="R113" s="42">
        <v>6</v>
      </c>
      <c r="S113" s="42">
        <v>7.25</v>
      </c>
      <c r="T113" s="42">
        <v>8.25</v>
      </c>
      <c r="U113" s="42">
        <v>5</v>
      </c>
      <c r="W113" s="32">
        <f t="shared" si="22"/>
        <v>0.8</v>
      </c>
      <c r="X113" s="32">
        <f t="shared" si="23"/>
        <v>0.7</v>
      </c>
      <c r="Y113" s="32">
        <f t="shared" si="24"/>
        <v>0.75</v>
      </c>
      <c r="Z113" s="32">
        <f t="shared" si="25"/>
        <v>0.74</v>
      </c>
      <c r="AA113" s="32">
        <f t="shared" si="26"/>
        <v>0.73333333333333328</v>
      </c>
      <c r="AB113" s="32">
        <f t="shared" si="27"/>
        <v>0.55000000000000004</v>
      </c>
      <c r="AC113" s="32">
        <f t="shared" si="28"/>
        <v>0.72499999999999998</v>
      </c>
      <c r="AD113" s="32">
        <f t="shared" si="29"/>
        <v>0.82499999999999996</v>
      </c>
      <c r="AE113" s="32">
        <f t="shared" si="30"/>
        <v>0.5</v>
      </c>
      <c r="AH113" s="30">
        <v>0.75</v>
      </c>
      <c r="AI113" s="30">
        <v>0.67444444444444451</v>
      </c>
      <c r="AJ113" s="30">
        <v>0.72499999999999998</v>
      </c>
      <c r="AK113" s="30">
        <v>0.82499999999999996</v>
      </c>
      <c r="AL113" s="30">
        <v>0.5</v>
      </c>
    </row>
    <row r="114" spans="1:38" x14ac:dyDescent="0.35">
      <c r="A114" s="35" t="s">
        <v>115</v>
      </c>
      <c r="B114" s="36" t="s">
        <v>294</v>
      </c>
      <c r="C114" s="32">
        <f t="shared" si="16"/>
        <v>0.82500000000000007</v>
      </c>
      <c r="D114" s="32">
        <f t="shared" si="17"/>
        <v>0.81222222222222218</v>
      </c>
      <c r="E114" s="32">
        <f t="shared" si="18"/>
        <v>0.82499999999999996</v>
      </c>
      <c r="F114" s="32">
        <f t="shared" si="19"/>
        <v>0.85</v>
      </c>
      <c r="G114" s="32">
        <f t="shared" si="20"/>
        <v>0.7</v>
      </c>
      <c r="K114" s="42">
        <v>8.75</v>
      </c>
      <c r="L114" s="42">
        <v>8.5</v>
      </c>
      <c r="M114" s="42">
        <v>7.5</v>
      </c>
      <c r="N114" s="42">
        <v>8.1999999999999993</v>
      </c>
      <c r="O114" s="42">
        <v>7.666666666666667</v>
      </c>
      <c r="P114" s="42">
        <f t="shared" si="21"/>
        <v>8.5</v>
      </c>
      <c r="Q114" s="42">
        <v>8</v>
      </c>
      <c r="R114" s="42">
        <v>9</v>
      </c>
      <c r="S114" s="42">
        <v>8.25</v>
      </c>
      <c r="T114" s="42">
        <v>8.5</v>
      </c>
      <c r="U114" s="42">
        <v>7</v>
      </c>
      <c r="W114" s="32">
        <f t="shared" si="22"/>
        <v>0.875</v>
      </c>
      <c r="X114" s="32">
        <f t="shared" si="23"/>
        <v>0.85</v>
      </c>
      <c r="Y114" s="32">
        <f t="shared" si="24"/>
        <v>0.75</v>
      </c>
      <c r="Z114" s="32">
        <f t="shared" si="25"/>
        <v>0.82</v>
      </c>
      <c r="AA114" s="32">
        <f t="shared" si="26"/>
        <v>0.76666666666666672</v>
      </c>
      <c r="AB114" s="32">
        <f t="shared" si="27"/>
        <v>0.85</v>
      </c>
      <c r="AC114" s="32">
        <f t="shared" si="28"/>
        <v>0.82499999999999996</v>
      </c>
      <c r="AD114" s="32">
        <f t="shared" si="29"/>
        <v>0.85</v>
      </c>
      <c r="AE114" s="32">
        <f t="shared" si="30"/>
        <v>0.7</v>
      </c>
      <c r="AH114" s="30">
        <v>0.82500000000000007</v>
      </c>
      <c r="AI114" s="30">
        <v>0.81222222222222218</v>
      </c>
      <c r="AJ114" s="30">
        <v>0.82499999999999996</v>
      </c>
      <c r="AK114" s="30">
        <v>0.85</v>
      </c>
      <c r="AL114" s="30">
        <v>0.7</v>
      </c>
    </row>
    <row r="115" spans="1:38" x14ac:dyDescent="0.35">
      <c r="A115" s="35" t="s">
        <v>88</v>
      </c>
      <c r="B115" s="36" t="s">
        <v>484</v>
      </c>
      <c r="C115" s="32">
        <f t="shared" si="16"/>
        <v>0.31388888888888888</v>
      </c>
      <c r="D115" s="32">
        <f t="shared" si="17"/>
        <v>0.3477777777777778</v>
      </c>
      <c r="E115" s="32">
        <f t="shared" si="18"/>
        <v>0.3</v>
      </c>
      <c r="F115" s="32">
        <f t="shared" si="19"/>
        <v>0.35</v>
      </c>
      <c r="G115" s="32">
        <f t="shared" si="20"/>
        <v>0.2</v>
      </c>
      <c r="K115" s="42">
        <v>3.75</v>
      </c>
      <c r="L115" s="42">
        <v>3</v>
      </c>
      <c r="M115" s="42">
        <v>2.6666666666666665</v>
      </c>
      <c r="N115" s="42">
        <v>4.5999999999999996</v>
      </c>
      <c r="O115" s="42">
        <v>3.3333333333333335</v>
      </c>
      <c r="P115" s="42">
        <f t="shared" si="21"/>
        <v>2.5</v>
      </c>
      <c r="Q115" s="42">
        <v>2</v>
      </c>
      <c r="R115" s="42">
        <v>3</v>
      </c>
      <c r="S115" s="42">
        <v>3</v>
      </c>
      <c r="T115" s="42">
        <v>3.5</v>
      </c>
      <c r="U115" s="42">
        <v>2</v>
      </c>
      <c r="W115" s="32">
        <f t="shared" si="22"/>
        <v>0.375</v>
      </c>
      <c r="X115" s="32">
        <f t="shared" si="23"/>
        <v>0.3</v>
      </c>
      <c r="Y115" s="32">
        <f t="shared" si="24"/>
        <v>0.26666666666666666</v>
      </c>
      <c r="Z115" s="32">
        <f t="shared" si="25"/>
        <v>0.45999999999999996</v>
      </c>
      <c r="AA115" s="32">
        <f t="shared" si="26"/>
        <v>0.33333333333333337</v>
      </c>
      <c r="AB115" s="32">
        <f t="shared" si="27"/>
        <v>0.25</v>
      </c>
      <c r="AC115" s="32">
        <f t="shared" si="28"/>
        <v>0.3</v>
      </c>
      <c r="AD115" s="32">
        <f t="shared" si="29"/>
        <v>0.35</v>
      </c>
      <c r="AE115" s="32">
        <f t="shared" si="30"/>
        <v>0.2</v>
      </c>
      <c r="AH115" s="30">
        <v>0.31388888888888888</v>
      </c>
      <c r="AI115" s="30">
        <v>0.3477777777777778</v>
      </c>
      <c r="AJ115" s="30">
        <v>0.3</v>
      </c>
      <c r="AK115" s="30">
        <v>0.35</v>
      </c>
      <c r="AL115" s="30">
        <v>0.2</v>
      </c>
    </row>
    <row r="116" spans="1:38" x14ac:dyDescent="0.35">
      <c r="A116" s="35" t="s">
        <v>186</v>
      </c>
      <c r="B116" s="36" t="s">
        <v>272</v>
      </c>
      <c r="C116" s="32">
        <f t="shared" si="16"/>
        <v>0.41944444444444445</v>
      </c>
      <c r="D116" s="32">
        <f t="shared" si="17"/>
        <v>0.41444444444444439</v>
      </c>
      <c r="E116" s="32">
        <f t="shared" si="18"/>
        <v>0.3</v>
      </c>
      <c r="F116" s="32">
        <f t="shared" si="19"/>
        <v>0.75</v>
      </c>
      <c r="G116" s="32">
        <f t="shared" si="20"/>
        <v>0.4</v>
      </c>
      <c r="K116" s="42">
        <v>4.25</v>
      </c>
      <c r="L116" s="42">
        <v>3</v>
      </c>
      <c r="M116" s="42">
        <v>5.333333333333333</v>
      </c>
      <c r="N116" s="42">
        <v>3.6</v>
      </c>
      <c r="O116" s="42">
        <v>4.333333333333333</v>
      </c>
      <c r="P116" s="42">
        <f t="shared" si="21"/>
        <v>4.5</v>
      </c>
      <c r="Q116" s="42">
        <v>4</v>
      </c>
      <c r="R116" s="42">
        <v>5</v>
      </c>
      <c r="S116" s="42">
        <v>3</v>
      </c>
      <c r="T116" s="42">
        <v>7.5</v>
      </c>
      <c r="U116" s="42">
        <v>4</v>
      </c>
      <c r="W116" s="32">
        <f t="shared" si="22"/>
        <v>0.42499999999999999</v>
      </c>
      <c r="X116" s="32">
        <f t="shared" si="23"/>
        <v>0.3</v>
      </c>
      <c r="Y116" s="32">
        <f t="shared" si="24"/>
        <v>0.53333333333333333</v>
      </c>
      <c r="Z116" s="32">
        <f t="shared" si="25"/>
        <v>0.36</v>
      </c>
      <c r="AA116" s="32">
        <f t="shared" si="26"/>
        <v>0.43333333333333329</v>
      </c>
      <c r="AB116" s="32">
        <f t="shared" si="27"/>
        <v>0.45</v>
      </c>
      <c r="AC116" s="32">
        <f t="shared" si="28"/>
        <v>0.3</v>
      </c>
      <c r="AD116" s="32">
        <f t="shared" si="29"/>
        <v>0.75</v>
      </c>
      <c r="AE116" s="32">
        <f t="shared" si="30"/>
        <v>0.4</v>
      </c>
      <c r="AH116" s="30">
        <v>0.41944444444444445</v>
      </c>
      <c r="AI116" s="30">
        <v>0.41444444444444439</v>
      </c>
      <c r="AJ116" s="30">
        <v>0.3</v>
      </c>
      <c r="AK116" s="30">
        <v>0.75</v>
      </c>
      <c r="AL116" s="30">
        <v>0.4</v>
      </c>
    </row>
    <row r="117" spans="1:38" x14ac:dyDescent="0.35">
      <c r="A117" s="35" t="s">
        <v>89</v>
      </c>
      <c r="B117" s="36" t="s">
        <v>90</v>
      </c>
      <c r="C117" s="32">
        <f t="shared" si="16"/>
        <v>0.23333333333333331</v>
      </c>
      <c r="D117" s="32">
        <f t="shared" si="17"/>
        <v>0.21333333333333335</v>
      </c>
      <c r="E117" s="32">
        <f t="shared" si="18"/>
        <v>0.22500000000000001</v>
      </c>
      <c r="F117" s="32">
        <f t="shared" si="19"/>
        <v>0.35</v>
      </c>
      <c r="G117" s="32">
        <f t="shared" si="20"/>
        <v>0.2</v>
      </c>
      <c r="K117" s="42">
        <v>3</v>
      </c>
      <c r="L117" s="42">
        <v>1</v>
      </c>
      <c r="M117" s="42">
        <v>3</v>
      </c>
      <c r="N117" s="42">
        <v>2.4</v>
      </c>
      <c r="O117" s="42">
        <v>2</v>
      </c>
      <c r="P117" s="42">
        <f t="shared" si="21"/>
        <v>2</v>
      </c>
      <c r="Q117" s="42">
        <v>2</v>
      </c>
      <c r="R117" s="42">
        <v>2</v>
      </c>
      <c r="S117" s="42">
        <v>2.25</v>
      </c>
      <c r="T117" s="42">
        <v>3.5</v>
      </c>
      <c r="U117" s="42">
        <v>2</v>
      </c>
      <c r="W117" s="32">
        <f t="shared" si="22"/>
        <v>0.3</v>
      </c>
      <c r="X117" s="32">
        <f t="shared" si="23"/>
        <v>0.1</v>
      </c>
      <c r="Y117" s="32">
        <f t="shared" si="24"/>
        <v>0.3</v>
      </c>
      <c r="Z117" s="32">
        <f t="shared" si="25"/>
        <v>0.24</v>
      </c>
      <c r="AA117" s="32">
        <f t="shared" si="26"/>
        <v>0.2</v>
      </c>
      <c r="AB117" s="32">
        <f t="shared" si="27"/>
        <v>0.2</v>
      </c>
      <c r="AC117" s="32">
        <f t="shared" si="28"/>
        <v>0.22500000000000001</v>
      </c>
      <c r="AD117" s="32">
        <f t="shared" si="29"/>
        <v>0.35</v>
      </c>
      <c r="AE117" s="32">
        <f t="shared" si="30"/>
        <v>0.2</v>
      </c>
      <c r="AH117" s="30">
        <v>0.23333333333333331</v>
      </c>
      <c r="AI117" s="30">
        <v>0.21333333333333335</v>
      </c>
      <c r="AJ117" s="30">
        <v>0.22500000000000001</v>
      </c>
      <c r="AK117" s="30">
        <v>0.35</v>
      </c>
      <c r="AL117" s="30">
        <v>0.2</v>
      </c>
    </row>
    <row r="118" spans="1:38" x14ac:dyDescent="0.35">
      <c r="A118" s="35" t="s">
        <v>187</v>
      </c>
      <c r="B118" s="36" t="s">
        <v>273</v>
      </c>
      <c r="C118" s="32">
        <f t="shared" si="16"/>
        <v>0.14722222222222223</v>
      </c>
      <c r="D118" s="32">
        <f t="shared" si="17"/>
        <v>0.16333333333333333</v>
      </c>
      <c r="E118" s="32">
        <f t="shared" si="18"/>
        <v>0.15</v>
      </c>
      <c r="F118" s="32">
        <f t="shared" si="19"/>
        <v>0.22500000000000001</v>
      </c>
      <c r="G118" s="32">
        <f t="shared" si="20"/>
        <v>0.1</v>
      </c>
      <c r="K118" s="42">
        <v>1.75</v>
      </c>
      <c r="L118" s="42">
        <v>1</v>
      </c>
      <c r="M118" s="42">
        <v>1.6666666666666667</v>
      </c>
      <c r="N118" s="42">
        <v>1.4</v>
      </c>
      <c r="O118" s="42">
        <v>1</v>
      </c>
      <c r="P118" s="42">
        <f t="shared" si="21"/>
        <v>2.5</v>
      </c>
      <c r="Q118" s="42">
        <v>2</v>
      </c>
      <c r="R118" s="42">
        <v>3</v>
      </c>
      <c r="S118" s="42">
        <v>1.5</v>
      </c>
      <c r="T118" s="42">
        <v>2.25</v>
      </c>
      <c r="U118" s="42">
        <v>1</v>
      </c>
      <c r="W118" s="32">
        <f t="shared" si="22"/>
        <v>0.17499999999999999</v>
      </c>
      <c r="X118" s="32">
        <f t="shared" si="23"/>
        <v>0.1</v>
      </c>
      <c r="Y118" s="32">
        <f t="shared" si="24"/>
        <v>0.16666666666666669</v>
      </c>
      <c r="Z118" s="32">
        <f t="shared" si="25"/>
        <v>0.13999999999999999</v>
      </c>
      <c r="AA118" s="32">
        <f t="shared" si="26"/>
        <v>0.1</v>
      </c>
      <c r="AB118" s="32">
        <f t="shared" si="27"/>
        <v>0.25</v>
      </c>
      <c r="AC118" s="32">
        <f t="shared" si="28"/>
        <v>0.15</v>
      </c>
      <c r="AD118" s="32">
        <f t="shared" si="29"/>
        <v>0.22500000000000001</v>
      </c>
      <c r="AE118" s="32">
        <f t="shared" si="30"/>
        <v>0.1</v>
      </c>
      <c r="AH118" s="30">
        <v>0.14722222222222223</v>
      </c>
      <c r="AI118" s="30">
        <v>0.16333333333333333</v>
      </c>
      <c r="AJ118" s="30">
        <v>0.15</v>
      </c>
      <c r="AK118" s="30">
        <v>0.22500000000000001</v>
      </c>
      <c r="AL118" s="30">
        <v>0.1</v>
      </c>
    </row>
    <row r="119" spans="1:38" x14ac:dyDescent="0.35">
      <c r="A119" s="35" t="s">
        <v>116</v>
      </c>
      <c r="B119" s="36" t="s">
        <v>274</v>
      </c>
      <c r="C119" s="32">
        <f t="shared" si="16"/>
        <v>0.94166666666666654</v>
      </c>
      <c r="D119" s="32">
        <f t="shared" si="17"/>
        <v>0.9177777777777778</v>
      </c>
      <c r="E119" s="32">
        <f t="shared" si="18"/>
        <v>1</v>
      </c>
      <c r="F119" s="32">
        <f t="shared" si="19"/>
        <v>0.95</v>
      </c>
      <c r="G119" s="32">
        <f t="shared" si="20"/>
        <v>0.9</v>
      </c>
      <c r="K119" s="42">
        <v>9.75</v>
      </c>
      <c r="L119" s="42">
        <v>9.5</v>
      </c>
      <c r="M119" s="42">
        <v>9</v>
      </c>
      <c r="N119" s="42">
        <v>9.1999999999999993</v>
      </c>
      <c r="O119" s="42">
        <v>9.3333333333333339</v>
      </c>
      <c r="P119" s="42">
        <f t="shared" si="21"/>
        <v>9</v>
      </c>
      <c r="Q119" s="42">
        <v>9</v>
      </c>
      <c r="R119" s="42">
        <v>9</v>
      </c>
      <c r="S119" s="42">
        <v>10</v>
      </c>
      <c r="T119" s="42">
        <v>9.5</v>
      </c>
      <c r="U119" s="42">
        <v>9</v>
      </c>
      <c r="W119" s="32">
        <f t="shared" si="22"/>
        <v>0.97499999999999998</v>
      </c>
      <c r="X119" s="32">
        <f t="shared" si="23"/>
        <v>0.95</v>
      </c>
      <c r="Y119" s="32">
        <f t="shared" si="24"/>
        <v>0.9</v>
      </c>
      <c r="Z119" s="32">
        <f t="shared" si="25"/>
        <v>0.91999999999999993</v>
      </c>
      <c r="AA119" s="32">
        <f t="shared" si="26"/>
        <v>0.93333333333333335</v>
      </c>
      <c r="AB119" s="32">
        <f t="shared" si="27"/>
        <v>0.9</v>
      </c>
      <c r="AC119" s="32">
        <f t="shared" si="28"/>
        <v>1</v>
      </c>
      <c r="AD119" s="32">
        <f t="shared" si="29"/>
        <v>0.95</v>
      </c>
      <c r="AE119" s="32">
        <f t="shared" si="30"/>
        <v>0.9</v>
      </c>
      <c r="AH119" s="30">
        <v>0.94166666666666654</v>
      </c>
      <c r="AI119" s="30">
        <v>0.9177777777777778</v>
      </c>
      <c r="AJ119" s="30">
        <v>1</v>
      </c>
      <c r="AK119" s="30">
        <v>0.95</v>
      </c>
      <c r="AL119" s="30">
        <v>0.9</v>
      </c>
    </row>
    <row r="120" spans="1:38" x14ac:dyDescent="0.35">
      <c r="A120" s="35" t="s">
        <v>188</v>
      </c>
      <c r="B120" s="36" t="s">
        <v>275</v>
      </c>
      <c r="C120" s="32">
        <f t="shared" si="16"/>
        <v>0.25833333333333336</v>
      </c>
      <c r="D120" s="32">
        <f t="shared" si="17"/>
        <v>0.37333333333333335</v>
      </c>
      <c r="E120" s="32">
        <f t="shared" si="18"/>
        <v>0.3</v>
      </c>
      <c r="F120" s="32">
        <f t="shared" si="19"/>
        <v>0.35</v>
      </c>
      <c r="G120" s="32">
        <f t="shared" si="20"/>
        <v>0.2</v>
      </c>
      <c r="K120" s="42">
        <v>2.75</v>
      </c>
      <c r="L120" s="42">
        <v>2</v>
      </c>
      <c r="M120" s="42">
        <v>3</v>
      </c>
      <c r="N120" s="42">
        <v>3.2</v>
      </c>
      <c r="O120" s="42">
        <v>4</v>
      </c>
      <c r="P120" s="42">
        <f t="shared" si="21"/>
        <v>4</v>
      </c>
      <c r="Q120" s="42">
        <v>3</v>
      </c>
      <c r="R120" s="42">
        <v>5</v>
      </c>
      <c r="S120" s="42">
        <v>3</v>
      </c>
      <c r="T120" s="42">
        <v>3.5</v>
      </c>
      <c r="U120" s="42">
        <v>2</v>
      </c>
      <c r="W120" s="32">
        <f t="shared" si="22"/>
        <v>0.27500000000000002</v>
      </c>
      <c r="X120" s="32">
        <f t="shared" si="23"/>
        <v>0.2</v>
      </c>
      <c r="Y120" s="32">
        <f t="shared" si="24"/>
        <v>0.3</v>
      </c>
      <c r="Z120" s="32">
        <f t="shared" si="25"/>
        <v>0.32</v>
      </c>
      <c r="AA120" s="32">
        <f t="shared" si="26"/>
        <v>0.4</v>
      </c>
      <c r="AB120" s="32">
        <f t="shared" si="27"/>
        <v>0.4</v>
      </c>
      <c r="AC120" s="32">
        <f t="shared" si="28"/>
        <v>0.3</v>
      </c>
      <c r="AD120" s="32">
        <f t="shared" si="29"/>
        <v>0.35</v>
      </c>
      <c r="AE120" s="32">
        <f t="shared" si="30"/>
        <v>0.2</v>
      </c>
      <c r="AH120" s="30">
        <v>0.25833333333333336</v>
      </c>
      <c r="AI120" s="30">
        <v>0.37333333333333335</v>
      </c>
      <c r="AJ120" s="30">
        <v>0.3</v>
      </c>
      <c r="AK120" s="30">
        <v>0.35</v>
      </c>
      <c r="AL120" s="30">
        <v>0.2</v>
      </c>
    </row>
    <row r="121" spans="1:38" x14ac:dyDescent="0.35">
      <c r="A121" s="35" t="s">
        <v>92</v>
      </c>
      <c r="B121" s="36" t="s">
        <v>93</v>
      </c>
      <c r="C121" s="32">
        <f t="shared" si="16"/>
        <v>0.59166666666666667</v>
      </c>
      <c r="D121" s="32">
        <f t="shared" si="17"/>
        <v>0.50888888888888884</v>
      </c>
      <c r="E121" s="32">
        <f t="shared" si="18"/>
        <v>0.55000000000000004</v>
      </c>
      <c r="F121" s="32">
        <f t="shared" si="19"/>
        <v>0.55000000000000004</v>
      </c>
      <c r="G121" s="32">
        <f t="shared" si="20"/>
        <v>0.4</v>
      </c>
      <c r="K121" s="42">
        <v>6.75</v>
      </c>
      <c r="L121" s="42">
        <v>6</v>
      </c>
      <c r="M121" s="42">
        <v>5</v>
      </c>
      <c r="N121" s="42">
        <v>5.6</v>
      </c>
      <c r="O121" s="42">
        <v>5.666666666666667</v>
      </c>
      <c r="P121" s="42">
        <f t="shared" si="21"/>
        <v>4</v>
      </c>
      <c r="Q121" s="42">
        <v>4</v>
      </c>
      <c r="R121" s="42">
        <v>4</v>
      </c>
      <c r="S121" s="42">
        <v>5.5</v>
      </c>
      <c r="T121" s="42">
        <v>5.5</v>
      </c>
      <c r="U121" s="42">
        <v>4</v>
      </c>
      <c r="W121" s="32">
        <f t="shared" si="22"/>
        <v>0.67500000000000004</v>
      </c>
      <c r="X121" s="32">
        <f t="shared" si="23"/>
        <v>0.6</v>
      </c>
      <c r="Y121" s="32">
        <f t="shared" si="24"/>
        <v>0.5</v>
      </c>
      <c r="Z121" s="32">
        <f t="shared" si="25"/>
        <v>0.55999999999999994</v>
      </c>
      <c r="AA121" s="32">
        <f t="shared" si="26"/>
        <v>0.56666666666666665</v>
      </c>
      <c r="AB121" s="32">
        <f t="shared" si="27"/>
        <v>0.4</v>
      </c>
      <c r="AC121" s="32">
        <f t="shared" si="28"/>
        <v>0.55000000000000004</v>
      </c>
      <c r="AD121" s="32">
        <f t="shared" si="29"/>
        <v>0.55000000000000004</v>
      </c>
      <c r="AE121" s="32">
        <f t="shared" si="30"/>
        <v>0.4</v>
      </c>
      <c r="AH121" s="30">
        <v>0.59166666666666667</v>
      </c>
      <c r="AI121" s="30">
        <v>0.50888888888888884</v>
      </c>
      <c r="AJ121" s="30">
        <v>0.55000000000000004</v>
      </c>
      <c r="AK121" s="30">
        <v>0.55000000000000004</v>
      </c>
      <c r="AL121" s="30">
        <v>0.4</v>
      </c>
    </row>
    <row r="122" spans="1:38" x14ac:dyDescent="0.35">
      <c r="A122" s="35" t="s">
        <v>189</v>
      </c>
      <c r="B122" s="36" t="s">
        <v>276</v>
      </c>
      <c r="C122" s="32">
        <f t="shared" si="16"/>
        <v>0.47499999999999992</v>
      </c>
      <c r="D122" s="32">
        <f t="shared" si="17"/>
        <v>0.47111111111111109</v>
      </c>
      <c r="E122" s="32">
        <f t="shared" si="18"/>
        <v>0.45</v>
      </c>
      <c r="F122" s="32">
        <f t="shared" si="19"/>
        <v>0.625</v>
      </c>
      <c r="G122" s="32">
        <f t="shared" si="20"/>
        <v>0.5</v>
      </c>
      <c r="K122" s="42">
        <v>5</v>
      </c>
      <c r="L122" s="42">
        <v>4.5</v>
      </c>
      <c r="M122" s="42">
        <v>4.75</v>
      </c>
      <c r="N122" s="42">
        <v>3.8</v>
      </c>
      <c r="O122" s="42">
        <v>5.333333333333333</v>
      </c>
      <c r="P122" s="42">
        <f t="shared" si="21"/>
        <v>5</v>
      </c>
      <c r="Q122" s="42">
        <v>6</v>
      </c>
      <c r="R122" s="42">
        <v>4</v>
      </c>
      <c r="S122" s="42">
        <v>4.5</v>
      </c>
      <c r="T122" s="42">
        <v>6.25</v>
      </c>
      <c r="U122" s="42">
        <v>5</v>
      </c>
      <c r="W122" s="32">
        <f t="shared" si="22"/>
        <v>0.5</v>
      </c>
      <c r="X122" s="32">
        <f t="shared" si="23"/>
        <v>0.45</v>
      </c>
      <c r="Y122" s="32">
        <f t="shared" si="24"/>
        <v>0.47499999999999998</v>
      </c>
      <c r="Z122" s="32">
        <f t="shared" si="25"/>
        <v>0.38</v>
      </c>
      <c r="AA122" s="32">
        <f t="shared" si="26"/>
        <v>0.53333333333333333</v>
      </c>
      <c r="AB122" s="32">
        <f t="shared" si="27"/>
        <v>0.5</v>
      </c>
      <c r="AC122" s="32">
        <f t="shared" si="28"/>
        <v>0.45</v>
      </c>
      <c r="AD122" s="32">
        <f t="shared" si="29"/>
        <v>0.625</v>
      </c>
      <c r="AE122" s="32">
        <f t="shared" si="30"/>
        <v>0.5</v>
      </c>
      <c r="AH122" s="30">
        <v>0.47499999999999992</v>
      </c>
      <c r="AI122" s="30">
        <v>0.47111111111111109</v>
      </c>
      <c r="AJ122" s="30">
        <v>0.45</v>
      </c>
      <c r="AK122" s="30">
        <v>0.625</v>
      </c>
      <c r="AL122" s="30">
        <v>0.5</v>
      </c>
    </row>
    <row r="123" spans="1:38" x14ac:dyDescent="0.35">
      <c r="A123" s="35" t="s">
        <v>94</v>
      </c>
      <c r="B123" s="36" t="s">
        <v>95</v>
      </c>
      <c r="C123" s="32">
        <f t="shared" si="16"/>
        <v>0.40833333333333338</v>
      </c>
      <c r="D123" s="32">
        <f t="shared" si="17"/>
        <v>0.48777777777777781</v>
      </c>
      <c r="E123" s="32">
        <f t="shared" si="18"/>
        <v>0.42499999999999999</v>
      </c>
      <c r="F123" s="32">
        <f t="shared" si="19"/>
        <v>0.45</v>
      </c>
      <c r="G123" s="32">
        <f t="shared" si="20"/>
        <v>0.4</v>
      </c>
      <c r="K123" s="42">
        <v>4.25</v>
      </c>
      <c r="L123" s="42">
        <v>3</v>
      </c>
      <c r="M123" s="42">
        <v>5</v>
      </c>
      <c r="N123" s="42">
        <v>4.8</v>
      </c>
      <c r="O123" s="42">
        <v>4.333333333333333</v>
      </c>
      <c r="P123" s="42">
        <f t="shared" si="21"/>
        <v>5.5</v>
      </c>
      <c r="Q123" s="42">
        <v>5</v>
      </c>
      <c r="R123" s="42">
        <v>6</v>
      </c>
      <c r="S123" s="42">
        <v>4.25</v>
      </c>
      <c r="T123" s="42">
        <v>4.5</v>
      </c>
      <c r="U123" s="42">
        <v>4</v>
      </c>
      <c r="W123" s="32">
        <f t="shared" si="22"/>
        <v>0.42499999999999999</v>
      </c>
      <c r="X123" s="32">
        <f t="shared" si="23"/>
        <v>0.3</v>
      </c>
      <c r="Y123" s="32">
        <f t="shared" si="24"/>
        <v>0.5</v>
      </c>
      <c r="Z123" s="32">
        <f t="shared" si="25"/>
        <v>0.48</v>
      </c>
      <c r="AA123" s="32">
        <f t="shared" si="26"/>
        <v>0.43333333333333329</v>
      </c>
      <c r="AB123" s="32">
        <f t="shared" si="27"/>
        <v>0.55000000000000004</v>
      </c>
      <c r="AC123" s="32">
        <f t="shared" si="28"/>
        <v>0.42499999999999999</v>
      </c>
      <c r="AD123" s="32">
        <f t="shared" si="29"/>
        <v>0.45</v>
      </c>
      <c r="AE123" s="32">
        <f t="shared" si="30"/>
        <v>0.4</v>
      </c>
      <c r="AH123" s="30">
        <v>0.40833333333333338</v>
      </c>
      <c r="AI123" s="30">
        <v>0.48777777777777781</v>
      </c>
      <c r="AJ123" s="30">
        <v>0.42499999999999999</v>
      </c>
      <c r="AK123" s="30">
        <v>0.45</v>
      </c>
      <c r="AL123" s="30">
        <v>0.4</v>
      </c>
    </row>
    <row r="124" spans="1:38" x14ac:dyDescent="0.35">
      <c r="A124" s="35" t="s">
        <v>96</v>
      </c>
      <c r="B124" s="36" t="s">
        <v>97</v>
      </c>
      <c r="C124" s="32">
        <f t="shared" si="16"/>
        <v>0.55833333333333335</v>
      </c>
      <c r="D124" s="32">
        <f t="shared" si="17"/>
        <v>0.48666666666666664</v>
      </c>
      <c r="E124" s="32">
        <f t="shared" si="18"/>
        <v>0.5</v>
      </c>
      <c r="F124" s="32">
        <f t="shared" si="19"/>
        <v>0.57499999999999996</v>
      </c>
      <c r="G124" s="32">
        <f t="shared" si="20"/>
        <v>0.4</v>
      </c>
      <c r="K124" s="42">
        <v>7.25</v>
      </c>
      <c r="L124" s="42">
        <v>4.5</v>
      </c>
      <c r="M124" s="42">
        <v>5</v>
      </c>
      <c r="N124" s="42">
        <v>4.5999999999999996</v>
      </c>
      <c r="O124" s="42">
        <v>5</v>
      </c>
      <c r="P124" s="42">
        <f t="shared" si="21"/>
        <v>5</v>
      </c>
      <c r="Q124" s="42">
        <v>4</v>
      </c>
      <c r="R124" s="42">
        <v>6</v>
      </c>
      <c r="S124" s="42">
        <v>5</v>
      </c>
      <c r="T124" s="42">
        <v>5.75</v>
      </c>
      <c r="U124" s="42">
        <v>4</v>
      </c>
      <c r="W124" s="32">
        <f t="shared" si="22"/>
        <v>0.72499999999999998</v>
      </c>
      <c r="X124" s="32">
        <f t="shared" si="23"/>
        <v>0.45</v>
      </c>
      <c r="Y124" s="32">
        <f t="shared" si="24"/>
        <v>0.5</v>
      </c>
      <c r="Z124" s="32">
        <f t="shared" si="25"/>
        <v>0.45999999999999996</v>
      </c>
      <c r="AA124" s="32">
        <f t="shared" si="26"/>
        <v>0.5</v>
      </c>
      <c r="AB124" s="32">
        <f t="shared" si="27"/>
        <v>0.5</v>
      </c>
      <c r="AC124" s="32">
        <f t="shared" si="28"/>
        <v>0.5</v>
      </c>
      <c r="AD124" s="32">
        <f t="shared" si="29"/>
        <v>0.57499999999999996</v>
      </c>
      <c r="AE124" s="32">
        <f t="shared" si="30"/>
        <v>0.4</v>
      </c>
      <c r="AH124" s="30">
        <v>0.55833333333333335</v>
      </c>
      <c r="AI124" s="30">
        <v>0.48666666666666664</v>
      </c>
      <c r="AJ124" s="30">
        <v>0.5</v>
      </c>
      <c r="AK124" s="30">
        <v>0.57499999999999996</v>
      </c>
      <c r="AL124" s="30">
        <v>0.4</v>
      </c>
    </row>
    <row r="125" spans="1:38" x14ac:dyDescent="0.35">
      <c r="A125" s="35" t="s">
        <v>190</v>
      </c>
      <c r="B125" s="36" t="s">
        <v>277</v>
      </c>
      <c r="C125" s="32">
        <f t="shared" si="16"/>
        <v>0.75833333333333341</v>
      </c>
      <c r="D125" s="32">
        <f t="shared" si="17"/>
        <v>0.76111111111111107</v>
      </c>
      <c r="E125" s="32">
        <f t="shared" si="18"/>
        <v>0.72499999999999998</v>
      </c>
      <c r="F125" s="32">
        <f t="shared" si="19"/>
        <v>0.82499999999999996</v>
      </c>
      <c r="G125" s="32">
        <f t="shared" si="20"/>
        <v>0.6</v>
      </c>
      <c r="K125" s="42">
        <v>7.75</v>
      </c>
      <c r="L125" s="42">
        <v>8</v>
      </c>
      <c r="M125" s="42">
        <v>7</v>
      </c>
      <c r="N125" s="42">
        <v>7</v>
      </c>
      <c r="O125" s="42">
        <v>8.3333333333333339</v>
      </c>
      <c r="P125" s="42">
        <f t="shared" si="21"/>
        <v>7.5</v>
      </c>
      <c r="Q125" s="42">
        <v>6</v>
      </c>
      <c r="R125" s="42">
        <v>9</v>
      </c>
      <c r="S125" s="42">
        <v>7.25</v>
      </c>
      <c r="T125" s="42">
        <v>8.25</v>
      </c>
      <c r="U125" s="42">
        <v>6</v>
      </c>
      <c r="W125" s="32">
        <f t="shared" si="22"/>
        <v>0.77500000000000002</v>
      </c>
      <c r="X125" s="32">
        <f t="shared" si="23"/>
        <v>0.8</v>
      </c>
      <c r="Y125" s="32">
        <f t="shared" si="24"/>
        <v>0.7</v>
      </c>
      <c r="Z125" s="32">
        <f t="shared" si="25"/>
        <v>0.7</v>
      </c>
      <c r="AA125" s="32">
        <f t="shared" si="26"/>
        <v>0.83333333333333337</v>
      </c>
      <c r="AB125" s="32">
        <f t="shared" si="27"/>
        <v>0.75</v>
      </c>
      <c r="AC125" s="32">
        <f t="shared" si="28"/>
        <v>0.72499999999999998</v>
      </c>
      <c r="AD125" s="32">
        <f t="shared" si="29"/>
        <v>0.82499999999999996</v>
      </c>
      <c r="AE125" s="32">
        <f t="shared" si="30"/>
        <v>0.6</v>
      </c>
      <c r="AH125" s="30">
        <v>0.75833333333333341</v>
      </c>
      <c r="AI125" s="30">
        <v>0.76111111111111107</v>
      </c>
      <c r="AJ125" s="30">
        <v>0.72499999999999998</v>
      </c>
      <c r="AK125" s="30">
        <v>0.82499999999999996</v>
      </c>
      <c r="AL125" s="30">
        <v>0.6</v>
      </c>
    </row>
    <row r="126" spans="1:38" x14ac:dyDescent="0.35">
      <c r="A126" s="35" t="s">
        <v>191</v>
      </c>
      <c r="B126" s="36" t="s">
        <v>278</v>
      </c>
      <c r="C126" s="32">
        <f t="shared" si="16"/>
        <v>0.13055555555555556</v>
      </c>
      <c r="D126" s="32">
        <f t="shared" si="17"/>
        <v>0.21555555555555558</v>
      </c>
      <c r="E126" s="32">
        <f t="shared" si="18"/>
        <v>0.22500000000000001</v>
      </c>
      <c r="F126" s="32">
        <f t="shared" si="19"/>
        <v>0.22500000000000001</v>
      </c>
      <c r="G126" s="32">
        <f t="shared" si="20"/>
        <v>0.2</v>
      </c>
      <c r="K126" s="42">
        <v>1.25</v>
      </c>
      <c r="L126" s="42">
        <v>1</v>
      </c>
      <c r="M126" s="42">
        <v>1.6666666666666667</v>
      </c>
      <c r="N126" s="42">
        <v>1.8</v>
      </c>
      <c r="O126" s="42">
        <v>2.6666666666666665</v>
      </c>
      <c r="P126" s="42">
        <f t="shared" si="21"/>
        <v>2</v>
      </c>
      <c r="Q126" s="42">
        <v>2</v>
      </c>
      <c r="R126" s="42">
        <v>2</v>
      </c>
      <c r="S126" s="42">
        <v>2.25</v>
      </c>
      <c r="T126" s="42">
        <v>2.25</v>
      </c>
      <c r="U126" s="42">
        <v>2</v>
      </c>
      <c r="W126" s="32">
        <f t="shared" si="22"/>
        <v>0.125</v>
      </c>
      <c r="X126" s="32">
        <f t="shared" si="23"/>
        <v>0.1</v>
      </c>
      <c r="Y126" s="32">
        <f t="shared" si="24"/>
        <v>0.16666666666666669</v>
      </c>
      <c r="Z126" s="32">
        <f t="shared" si="25"/>
        <v>0.18</v>
      </c>
      <c r="AA126" s="32">
        <f t="shared" si="26"/>
        <v>0.26666666666666666</v>
      </c>
      <c r="AB126" s="32">
        <f t="shared" si="27"/>
        <v>0.2</v>
      </c>
      <c r="AC126" s="32">
        <f t="shared" si="28"/>
        <v>0.22500000000000001</v>
      </c>
      <c r="AD126" s="32">
        <f t="shared" si="29"/>
        <v>0.22500000000000001</v>
      </c>
      <c r="AE126" s="32">
        <f t="shared" si="30"/>
        <v>0.2</v>
      </c>
      <c r="AH126" s="30">
        <v>0.13055555555555556</v>
      </c>
      <c r="AI126" s="30">
        <v>0.21555555555555558</v>
      </c>
      <c r="AJ126" s="30">
        <v>0.22500000000000001</v>
      </c>
      <c r="AK126" s="30">
        <v>0.22500000000000001</v>
      </c>
      <c r="AL126" s="30">
        <v>0.2</v>
      </c>
    </row>
    <row r="127" spans="1:38" x14ac:dyDescent="0.35">
      <c r="A127" s="35" t="s">
        <v>98</v>
      </c>
      <c r="B127" s="36" t="s">
        <v>99</v>
      </c>
      <c r="C127" s="32">
        <f t="shared" si="16"/>
        <v>0.68333333333333324</v>
      </c>
      <c r="D127" s="32">
        <f t="shared" si="17"/>
        <v>0.64</v>
      </c>
      <c r="E127" s="32">
        <f t="shared" si="18"/>
        <v>0.625</v>
      </c>
      <c r="F127" s="32">
        <f t="shared" si="19"/>
        <v>0.65</v>
      </c>
      <c r="G127" s="32">
        <f t="shared" si="20"/>
        <v>0.4</v>
      </c>
      <c r="K127" s="42">
        <v>6</v>
      </c>
      <c r="L127" s="42">
        <v>7.5</v>
      </c>
      <c r="M127" s="42">
        <v>7</v>
      </c>
      <c r="N127" s="42">
        <v>6.2</v>
      </c>
      <c r="O127" s="42">
        <v>7</v>
      </c>
      <c r="P127" s="42">
        <f t="shared" si="21"/>
        <v>6</v>
      </c>
      <c r="Q127" s="42">
        <v>5</v>
      </c>
      <c r="R127" s="42">
        <v>7</v>
      </c>
      <c r="S127" s="42">
        <v>6.25</v>
      </c>
      <c r="T127" s="42">
        <v>6.5</v>
      </c>
      <c r="U127" s="42">
        <v>4</v>
      </c>
      <c r="W127" s="32">
        <f t="shared" si="22"/>
        <v>0.6</v>
      </c>
      <c r="X127" s="32">
        <f t="shared" si="23"/>
        <v>0.75</v>
      </c>
      <c r="Y127" s="32">
        <f t="shared" si="24"/>
        <v>0.7</v>
      </c>
      <c r="Z127" s="32">
        <f t="shared" si="25"/>
        <v>0.62</v>
      </c>
      <c r="AA127" s="32">
        <f t="shared" si="26"/>
        <v>0.7</v>
      </c>
      <c r="AB127" s="32">
        <f t="shared" si="27"/>
        <v>0.6</v>
      </c>
      <c r="AC127" s="32">
        <f t="shared" si="28"/>
        <v>0.625</v>
      </c>
      <c r="AD127" s="32">
        <f t="shared" si="29"/>
        <v>0.65</v>
      </c>
      <c r="AE127" s="32">
        <f t="shared" si="30"/>
        <v>0.4</v>
      </c>
      <c r="AH127" s="30">
        <v>0.68333333333333324</v>
      </c>
      <c r="AI127" s="30">
        <v>0.64</v>
      </c>
      <c r="AJ127" s="30">
        <v>0.625</v>
      </c>
      <c r="AK127" s="30">
        <v>0.65</v>
      </c>
      <c r="AL127" s="30">
        <v>0.4</v>
      </c>
    </row>
    <row r="128" spans="1:38" x14ac:dyDescent="0.35">
      <c r="A128" s="35" t="s">
        <v>192</v>
      </c>
      <c r="B128" s="36" t="s">
        <v>279</v>
      </c>
      <c r="C128" s="32">
        <f t="shared" si="16"/>
        <v>0.55833333333333324</v>
      </c>
      <c r="D128" s="32">
        <f t="shared" si="17"/>
        <v>0.47222222222222227</v>
      </c>
      <c r="E128" s="32">
        <f t="shared" si="18"/>
        <v>0.5</v>
      </c>
      <c r="F128" s="32">
        <f t="shared" si="19"/>
        <v>0.625</v>
      </c>
      <c r="G128" s="32">
        <f t="shared" si="20"/>
        <v>0.3</v>
      </c>
      <c r="K128" s="42">
        <v>6</v>
      </c>
      <c r="L128" s="42">
        <v>5.5</v>
      </c>
      <c r="M128" s="42">
        <v>5.25</v>
      </c>
      <c r="N128" s="42">
        <v>5</v>
      </c>
      <c r="O128" s="42">
        <v>4.666666666666667</v>
      </c>
      <c r="P128" s="42">
        <f t="shared" si="21"/>
        <v>4.5</v>
      </c>
      <c r="Q128" s="42">
        <v>4</v>
      </c>
      <c r="R128" s="42">
        <v>5</v>
      </c>
      <c r="S128" s="42">
        <v>5</v>
      </c>
      <c r="T128" s="42">
        <v>6.25</v>
      </c>
      <c r="U128" s="42">
        <v>3</v>
      </c>
      <c r="W128" s="32">
        <f t="shared" si="22"/>
        <v>0.6</v>
      </c>
      <c r="X128" s="32">
        <f t="shared" si="23"/>
        <v>0.55000000000000004</v>
      </c>
      <c r="Y128" s="32">
        <f t="shared" si="24"/>
        <v>0.52500000000000002</v>
      </c>
      <c r="Z128" s="32">
        <f t="shared" si="25"/>
        <v>0.5</v>
      </c>
      <c r="AA128" s="32">
        <f t="shared" si="26"/>
        <v>0.46666666666666667</v>
      </c>
      <c r="AB128" s="32">
        <f t="shared" si="27"/>
        <v>0.45</v>
      </c>
      <c r="AC128" s="32">
        <f t="shared" si="28"/>
        <v>0.5</v>
      </c>
      <c r="AD128" s="32">
        <f t="shared" si="29"/>
        <v>0.625</v>
      </c>
      <c r="AE128" s="32">
        <f t="shared" si="30"/>
        <v>0.3</v>
      </c>
      <c r="AH128" s="30">
        <v>0.55833333333333324</v>
      </c>
      <c r="AI128" s="30">
        <v>0.47222222222222227</v>
      </c>
      <c r="AJ128" s="30">
        <v>0.5</v>
      </c>
      <c r="AK128" s="30">
        <v>0.625</v>
      </c>
      <c r="AL128" s="30">
        <v>0.3</v>
      </c>
    </row>
    <row r="129" spans="1:38" x14ac:dyDescent="0.35">
      <c r="A129" s="35" t="s">
        <v>117</v>
      </c>
      <c r="B129" s="36" t="s">
        <v>280</v>
      </c>
      <c r="C129" s="32">
        <f t="shared" si="16"/>
        <v>0.2583333333333333</v>
      </c>
      <c r="D129" s="32">
        <f t="shared" si="17"/>
        <v>0.54999999999999993</v>
      </c>
      <c r="E129" s="32">
        <f t="shared" si="18"/>
        <v>0.42499999999999999</v>
      </c>
      <c r="F129" s="32">
        <f t="shared" si="19"/>
        <v>0.72499999999999998</v>
      </c>
      <c r="G129" s="32">
        <f t="shared" si="20"/>
        <v>0.7</v>
      </c>
      <c r="K129" s="42">
        <v>2.25</v>
      </c>
      <c r="L129" s="42">
        <v>2.5</v>
      </c>
      <c r="M129" s="42">
        <v>3</v>
      </c>
      <c r="N129" s="42">
        <v>4</v>
      </c>
      <c r="O129" s="42">
        <v>5</v>
      </c>
      <c r="P129" s="42">
        <f t="shared" si="21"/>
        <v>7.5</v>
      </c>
      <c r="Q129" s="42">
        <v>6</v>
      </c>
      <c r="R129" s="42">
        <v>9</v>
      </c>
      <c r="S129" s="42">
        <v>4.25</v>
      </c>
      <c r="T129" s="42">
        <v>7.25</v>
      </c>
      <c r="U129" s="42">
        <v>7</v>
      </c>
      <c r="W129" s="32">
        <f t="shared" si="22"/>
        <v>0.22500000000000001</v>
      </c>
      <c r="X129" s="32">
        <f t="shared" si="23"/>
        <v>0.25</v>
      </c>
      <c r="Y129" s="32">
        <f t="shared" si="24"/>
        <v>0.3</v>
      </c>
      <c r="Z129" s="32">
        <f t="shared" si="25"/>
        <v>0.4</v>
      </c>
      <c r="AA129" s="32">
        <f t="shared" si="26"/>
        <v>0.5</v>
      </c>
      <c r="AB129" s="32">
        <f t="shared" si="27"/>
        <v>0.75</v>
      </c>
      <c r="AC129" s="32">
        <f t="shared" si="28"/>
        <v>0.42499999999999999</v>
      </c>
      <c r="AD129" s="32">
        <f t="shared" si="29"/>
        <v>0.72499999999999998</v>
      </c>
      <c r="AE129" s="32">
        <f t="shared" si="30"/>
        <v>0.7</v>
      </c>
      <c r="AH129" s="30">
        <v>0.2583333333333333</v>
      </c>
      <c r="AI129" s="30">
        <v>0.54999999999999993</v>
      </c>
      <c r="AJ129" s="30">
        <v>0.42499999999999999</v>
      </c>
      <c r="AK129" s="30">
        <v>0.72499999999999998</v>
      </c>
      <c r="AL129" s="30">
        <v>0.7</v>
      </c>
    </row>
    <row r="130" spans="1:38" x14ac:dyDescent="0.35">
      <c r="A130" s="35" t="s">
        <v>193</v>
      </c>
      <c r="B130" s="36" t="s">
        <v>281</v>
      </c>
      <c r="C130" s="32">
        <f t="shared" si="16"/>
        <v>0.9916666666666667</v>
      </c>
      <c r="D130" s="32">
        <f t="shared" si="17"/>
        <v>0.88666666666666671</v>
      </c>
      <c r="E130" s="32">
        <f t="shared" si="18"/>
        <v>1</v>
      </c>
      <c r="F130" s="32">
        <f t="shared" si="19"/>
        <v>0.85</v>
      </c>
      <c r="G130" s="32">
        <f t="shared" si="20"/>
        <v>0.9</v>
      </c>
      <c r="K130" s="42">
        <v>10</v>
      </c>
      <c r="L130" s="42">
        <v>10</v>
      </c>
      <c r="M130" s="42">
        <v>9.75</v>
      </c>
      <c r="N130" s="42">
        <v>9.6</v>
      </c>
      <c r="O130" s="42">
        <v>9</v>
      </c>
      <c r="P130" s="42">
        <f t="shared" si="21"/>
        <v>8</v>
      </c>
      <c r="Q130" s="42">
        <v>8</v>
      </c>
      <c r="R130" s="42">
        <v>8</v>
      </c>
      <c r="S130" s="42">
        <v>10</v>
      </c>
      <c r="T130" s="42">
        <v>8.5</v>
      </c>
      <c r="U130" s="42">
        <v>9</v>
      </c>
      <c r="W130" s="32">
        <f t="shared" si="22"/>
        <v>1</v>
      </c>
      <c r="X130" s="32">
        <f t="shared" si="23"/>
        <v>1</v>
      </c>
      <c r="Y130" s="32">
        <f t="shared" si="24"/>
        <v>0.97499999999999998</v>
      </c>
      <c r="Z130" s="32">
        <f t="shared" si="25"/>
        <v>0.96</v>
      </c>
      <c r="AA130" s="32">
        <f t="shared" si="26"/>
        <v>0.9</v>
      </c>
      <c r="AB130" s="32">
        <f t="shared" si="27"/>
        <v>0.8</v>
      </c>
      <c r="AC130" s="32">
        <f t="shared" si="28"/>
        <v>1</v>
      </c>
      <c r="AD130" s="32">
        <f t="shared" si="29"/>
        <v>0.85</v>
      </c>
      <c r="AE130" s="32">
        <f t="shared" si="30"/>
        <v>0.9</v>
      </c>
      <c r="AH130" s="30">
        <v>0.9916666666666667</v>
      </c>
      <c r="AI130" s="30">
        <v>0.88666666666666671</v>
      </c>
      <c r="AJ130" s="30">
        <v>1</v>
      </c>
      <c r="AK130" s="30">
        <v>0.85</v>
      </c>
      <c r="AL130" s="30">
        <v>0.9</v>
      </c>
    </row>
    <row r="131" spans="1:38" x14ac:dyDescent="0.35">
      <c r="A131" s="35" t="s">
        <v>194</v>
      </c>
      <c r="B131" s="36" t="s">
        <v>282</v>
      </c>
      <c r="C131" s="32">
        <f t="shared" si="16"/>
        <v>0.15833333333333335</v>
      </c>
      <c r="D131" s="32">
        <f t="shared" si="17"/>
        <v>0.1822222222222222</v>
      </c>
      <c r="E131" s="32">
        <f t="shared" si="18"/>
        <v>0.22500000000000001</v>
      </c>
      <c r="F131" s="32">
        <f t="shared" si="19"/>
        <v>0.22500000000000001</v>
      </c>
      <c r="G131" s="32">
        <f t="shared" si="20"/>
        <v>0.2</v>
      </c>
      <c r="K131" s="42">
        <v>1.75</v>
      </c>
      <c r="L131" s="42">
        <v>1</v>
      </c>
      <c r="M131" s="42">
        <v>2</v>
      </c>
      <c r="N131" s="42">
        <v>1.8</v>
      </c>
      <c r="O131" s="42">
        <v>1.6666666666666667</v>
      </c>
      <c r="P131" s="42">
        <f t="shared" si="21"/>
        <v>2</v>
      </c>
      <c r="Q131" s="42">
        <v>2</v>
      </c>
      <c r="R131" s="42">
        <v>2</v>
      </c>
      <c r="S131" s="42">
        <v>2.25</v>
      </c>
      <c r="T131" s="42">
        <v>2.25</v>
      </c>
      <c r="U131" s="42">
        <v>2</v>
      </c>
      <c r="W131" s="32">
        <f t="shared" si="22"/>
        <v>0.17499999999999999</v>
      </c>
      <c r="X131" s="32">
        <f t="shared" si="23"/>
        <v>0.1</v>
      </c>
      <c r="Y131" s="32">
        <f t="shared" si="24"/>
        <v>0.2</v>
      </c>
      <c r="Z131" s="32">
        <f t="shared" si="25"/>
        <v>0.18</v>
      </c>
      <c r="AA131" s="32">
        <f t="shared" si="26"/>
        <v>0.16666666666666669</v>
      </c>
      <c r="AB131" s="32">
        <f t="shared" si="27"/>
        <v>0.2</v>
      </c>
      <c r="AC131" s="32">
        <f t="shared" si="28"/>
        <v>0.22500000000000001</v>
      </c>
      <c r="AD131" s="32">
        <f t="shared" si="29"/>
        <v>0.22500000000000001</v>
      </c>
      <c r="AE131" s="32">
        <f t="shared" si="30"/>
        <v>0.2</v>
      </c>
      <c r="AH131" s="30">
        <v>0.15833333333333335</v>
      </c>
      <c r="AI131" s="30">
        <v>0.1822222222222222</v>
      </c>
      <c r="AJ131" s="30">
        <v>0.22500000000000001</v>
      </c>
      <c r="AK131" s="30">
        <v>0.22500000000000001</v>
      </c>
      <c r="AL131" s="30">
        <v>0.2</v>
      </c>
    </row>
    <row r="132" spans="1:38" x14ac:dyDescent="0.35">
      <c r="A132" s="35" t="s">
        <v>195</v>
      </c>
      <c r="B132" s="36" t="s">
        <v>283</v>
      </c>
      <c r="C132" s="32">
        <f t="shared" si="16"/>
        <v>0.38611111111111107</v>
      </c>
      <c r="D132" s="32">
        <f t="shared" si="17"/>
        <v>0.29444444444444445</v>
      </c>
      <c r="E132" s="32">
        <f t="shared" si="18"/>
        <v>0.32500000000000001</v>
      </c>
      <c r="F132" s="32">
        <f t="shared" si="19"/>
        <v>0.375</v>
      </c>
      <c r="G132" s="32">
        <f t="shared" si="20"/>
        <v>0.2</v>
      </c>
      <c r="K132" s="42">
        <v>4.25</v>
      </c>
      <c r="L132" s="42">
        <v>3</v>
      </c>
      <c r="M132" s="42">
        <v>4.333333333333333</v>
      </c>
      <c r="N132" s="42">
        <v>3</v>
      </c>
      <c r="O132" s="42">
        <v>2.3333333333333335</v>
      </c>
      <c r="P132" s="42">
        <f t="shared" si="21"/>
        <v>3.5</v>
      </c>
      <c r="Q132" s="42">
        <v>3</v>
      </c>
      <c r="R132" s="42">
        <v>4</v>
      </c>
      <c r="S132" s="42">
        <v>3.25</v>
      </c>
      <c r="T132" s="42">
        <v>3.75</v>
      </c>
      <c r="U132" s="42">
        <v>2</v>
      </c>
      <c r="W132" s="32">
        <f t="shared" si="22"/>
        <v>0.42499999999999999</v>
      </c>
      <c r="X132" s="32">
        <f t="shared" si="23"/>
        <v>0.3</v>
      </c>
      <c r="Y132" s="32">
        <f t="shared" si="24"/>
        <v>0.43333333333333329</v>
      </c>
      <c r="Z132" s="32">
        <f t="shared" si="25"/>
        <v>0.3</v>
      </c>
      <c r="AA132" s="32">
        <f t="shared" si="26"/>
        <v>0.23333333333333334</v>
      </c>
      <c r="AB132" s="32">
        <f t="shared" si="27"/>
        <v>0.35</v>
      </c>
      <c r="AC132" s="32">
        <f t="shared" si="28"/>
        <v>0.32500000000000001</v>
      </c>
      <c r="AD132" s="32">
        <f t="shared" si="29"/>
        <v>0.375</v>
      </c>
      <c r="AE132" s="32">
        <f t="shared" si="30"/>
        <v>0.2</v>
      </c>
      <c r="AH132" s="30">
        <v>0.38611111111111107</v>
      </c>
      <c r="AI132" s="30">
        <v>0.29444444444444445</v>
      </c>
      <c r="AJ132" s="30">
        <v>0.32500000000000001</v>
      </c>
      <c r="AK132" s="30">
        <v>0.375</v>
      </c>
      <c r="AL132" s="30">
        <v>0.2</v>
      </c>
    </row>
    <row r="133" spans="1:38" x14ac:dyDescent="0.35">
      <c r="A133" s="35" t="s">
        <v>196</v>
      </c>
      <c r="B133" s="36" t="s">
        <v>284</v>
      </c>
      <c r="C133" s="32">
        <f t="shared" si="16"/>
        <v>0.20277777777777781</v>
      </c>
      <c r="D133" s="32">
        <f t="shared" si="17"/>
        <v>0.49666666666666676</v>
      </c>
      <c r="E133" s="32">
        <f t="shared" si="18"/>
        <v>0.25</v>
      </c>
      <c r="F133" s="32">
        <f t="shared" si="19"/>
        <v>0.52500000000000002</v>
      </c>
      <c r="G133" s="32">
        <f t="shared" si="20"/>
        <v>0.4</v>
      </c>
      <c r="K133" s="42">
        <v>2.25</v>
      </c>
      <c r="L133" s="42">
        <v>1.5</v>
      </c>
      <c r="M133" s="42">
        <v>2.3333333333333335</v>
      </c>
      <c r="N133" s="42">
        <v>4.4000000000000004</v>
      </c>
      <c r="O133" s="42">
        <v>5</v>
      </c>
      <c r="P133" s="42">
        <f t="shared" si="21"/>
        <v>5.5</v>
      </c>
      <c r="Q133" s="42">
        <v>5</v>
      </c>
      <c r="R133" s="42">
        <v>6</v>
      </c>
      <c r="S133" s="42">
        <v>2.5</v>
      </c>
      <c r="T133" s="42">
        <v>5.25</v>
      </c>
      <c r="U133" s="42">
        <v>4</v>
      </c>
      <c r="W133" s="32">
        <f t="shared" si="22"/>
        <v>0.22500000000000001</v>
      </c>
      <c r="X133" s="32">
        <f t="shared" si="23"/>
        <v>0.15</v>
      </c>
      <c r="Y133" s="32">
        <f t="shared" si="24"/>
        <v>0.23333333333333334</v>
      </c>
      <c r="Z133" s="32">
        <f t="shared" si="25"/>
        <v>0.44000000000000006</v>
      </c>
      <c r="AA133" s="32">
        <f t="shared" si="26"/>
        <v>0.5</v>
      </c>
      <c r="AB133" s="32">
        <f t="shared" si="27"/>
        <v>0.55000000000000004</v>
      </c>
      <c r="AC133" s="32">
        <f t="shared" si="28"/>
        <v>0.25</v>
      </c>
      <c r="AD133" s="32">
        <f t="shared" si="29"/>
        <v>0.52500000000000002</v>
      </c>
      <c r="AE133" s="32">
        <f t="shared" si="30"/>
        <v>0.4</v>
      </c>
      <c r="AH133" s="30">
        <v>0.20277777777777781</v>
      </c>
      <c r="AI133" s="30">
        <v>0.49666666666666676</v>
      </c>
      <c r="AJ133" s="30">
        <v>0.25</v>
      </c>
      <c r="AK133" s="30">
        <v>0.52500000000000002</v>
      </c>
      <c r="AL133" s="30">
        <v>0.4</v>
      </c>
    </row>
    <row r="134" spans="1:38" x14ac:dyDescent="0.35">
      <c r="A134" s="35" t="s">
        <v>197</v>
      </c>
      <c r="B134" s="36" t="s">
        <v>285</v>
      </c>
      <c r="C134" s="32">
        <f t="shared" si="16"/>
        <v>0.31944444444444448</v>
      </c>
      <c r="D134" s="32">
        <f t="shared" si="17"/>
        <v>0.36888888888888888</v>
      </c>
      <c r="E134" s="32">
        <f t="shared" si="18"/>
        <v>0.32500000000000001</v>
      </c>
      <c r="F134" s="32">
        <f t="shared" si="19"/>
        <v>0.42499999999999999</v>
      </c>
      <c r="G134" s="32">
        <f t="shared" si="20"/>
        <v>0.4</v>
      </c>
      <c r="K134" s="42">
        <v>4.25</v>
      </c>
      <c r="L134" s="42">
        <v>2</v>
      </c>
      <c r="M134" s="42">
        <v>3.3333333333333335</v>
      </c>
      <c r="N134" s="42">
        <v>4.4000000000000004</v>
      </c>
      <c r="O134" s="42">
        <v>3.6666666666666665</v>
      </c>
      <c r="P134" s="42">
        <f t="shared" si="21"/>
        <v>3</v>
      </c>
      <c r="Q134" s="42">
        <v>3</v>
      </c>
      <c r="R134" s="42">
        <v>3</v>
      </c>
      <c r="S134" s="42">
        <v>3.25</v>
      </c>
      <c r="T134" s="42">
        <v>4.25</v>
      </c>
      <c r="U134" s="42">
        <v>4</v>
      </c>
      <c r="W134" s="32">
        <f t="shared" si="22"/>
        <v>0.42499999999999999</v>
      </c>
      <c r="X134" s="32">
        <f t="shared" si="23"/>
        <v>0.2</v>
      </c>
      <c r="Y134" s="32">
        <f t="shared" si="24"/>
        <v>0.33333333333333337</v>
      </c>
      <c r="Z134" s="32">
        <f t="shared" si="25"/>
        <v>0.44000000000000006</v>
      </c>
      <c r="AA134" s="32">
        <f t="shared" si="26"/>
        <v>0.36666666666666664</v>
      </c>
      <c r="AB134" s="32">
        <f t="shared" si="27"/>
        <v>0.3</v>
      </c>
      <c r="AC134" s="32">
        <f t="shared" si="28"/>
        <v>0.32500000000000001</v>
      </c>
      <c r="AD134" s="32">
        <f t="shared" si="29"/>
        <v>0.42499999999999999</v>
      </c>
      <c r="AE134" s="32">
        <f t="shared" si="30"/>
        <v>0.4</v>
      </c>
      <c r="AH134" s="30">
        <v>0.31944444444444448</v>
      </c>
      <c r="AI134" s="30">
        <v>0.36888888888888888</v>
      </c>
      <c r="AJ134" s="30">
        <v>0.32500000000000001</v>
      </c>
      <c r="AK134" s="30">
        <v>0.42499999999999999</v>
      </c>
      <c r="AL134" s="30">
        <v>0.4</v>
      </c>
    </row>
    <row r="135" spans="1:38" x14ac:dyDescent="0.35">
      <c r="A135" s="35" t="s">
        <v>100</v>
      </c>
      <c r="B135" s="36" t="s">
        <v>101</v>
      </c>
      <c r="C135" s="32">
        <f t="shared" si="16"/>
        <v>0.60833333333333328</v>
      </c>
      <c r="D135" s="32">
        <f t="shared" si="17"/>
        <v>0.57500000000000007</v>
      </c>
      <c r="E135" s="32">
        <f t="shared" si="18"/>
        <v>0.55000000000000004</v>
      </c>
      <c r="F135" s="32">
        <f t="shared" si="19"/>
        <v>0.625</v>
      </c>
      <c r="G135" s="32">
        <f t="shared" si="20"/>
        <v>0.4</v>
      </c>
      <c r="K135" s="42">
        <v>7</v>
      </c>
      <c r="L135" s="42">
        <v>6</v>
      </c>
      <c r="M135" s="42">
        <v>5.25</v>
      </c>
      <c r="N135" s="42">
        <v>6.25</v>
      </c>
      <c r="O135" s="42">
        <v>6</v>
      </c>
      <c r="P135" s="42">
        <f t="shared" si="21"/>
        <v>5</v>
      </c>
      <c r="Q135" s="42">
        <v>5</v>
      </c>
      <c r="R135" s="42">
        <v>5</v>
      </c>
      <c r="S135" s="42">
        <v>5.5</v>
      </c>
      <c r="T135" s="42">
        <v>6.25</v>
      </c>
      <c r="U135" s="42">
        <v>4</v>
      </c>
      <c r="W135" s="32">
        <f t="shared" si="22"/>
        <v>0.7</v>
      </c>
      <c r="X135" s="32">
        <f t="shared" si="23"/>
        <v>0.6</v>
      </c>
      <c r="Y135" s="32">
        <f t="shared" si="24"/>
        <v>0.52500000000000002</v>
      </c>
      <c r="Z135" s="32">
        <f t="shared" si="25"/>
        <v>0.625</v>
      </c>
      <c r="AA135" s="32">
        <f t="shared" si="26"/>
        <v>0.6</v>
      </c>
      <c r="AB135" s="32">
        <f t="shared" si="27"/>
        <v>0.5</v>
      </c>
      <c r="AC135" s="32">
        <f t="shared" si="28"/>
        <v>0.55000000000000004</v>
      </c>
      <c r="AD135" s="32">
        <f t="shared" si="29"/>
        <v>0.625</v>
      </c>
      <c r="AE135" s="32">
        <f t="shared" si="30"/>
        <v>0.4</v>
      </c>
      <c r="AH135" s="30">
        <v>0.60833333333333328</v>
      </c>
      <c r="AI135" s="30">
        <v>0.57500000000000007</v>
      </c>
      <c r="AJ135" s="30">
        <v>0.55000000000000004</v>
      </c>
      <c r="AK135" s="30">
        <v>0.625</v>
      </c>
      <c r="AL135" s="30">
        <v>0.4</v>
      </c>
    </row>
    <row r="136" spans="1:38" x14ac:dyDescent="0.35">
      <c r="A136" s="35" t="s">
        <v>102</v>
      </c>
      <c r="B136" s="36" t="s">
        <v>103</v>
      </c>
      <c r="C136" s="32">
        <f t="shared" si="16"/>
        <v>0.37222222222222223</v>
      </c>
      <c r="D136" s="32">
        <f t="shared" si="17"/>
        <v>0.33444444444444449</v>
      </c>
      <c r="E136" s="32">
        <f t="shared" si="18"/>
        <v>0.35</v>
      </c>
      <c r="F136" s="32">
        <f t="shared" si="19"/>
        <v>0.4</v>
      </c>
      <c r="G136" s="32">
        <f t="shared" si="20"/>
        <v>0.3</v>
      </c>
      <c r="K136" s="42">
        <v>3.5</v>
      </c>
      <c r="L136" s="42">
        <v>3</v>
      </c>
      <c r="M136" s="42">
        <v>4.666666666666667</v>
      </c>
      <c r="N136" s="42">
        <v>3.2</v>
      </c>
      <c r="O136" s="42">
        <v>3.3333333333333335</v>
      </c>
      <c r="P136" s="42">
        <f t="shared" si="21"/>
        <v>3.5</v>
      </c>
      <c r="Q136" s="42">
        <v>4</v>
      </c>
      <c r="R136" s="42">
        <v>3</v>
      </c>
      <c r="S136" s="42">
        <v>3.5</v>
      </c>
      <c r="T136" s="42">
        <v>4</v>
      </c>
      <c r="U136" s="42">
        <v>3</v>
      </c>
      <c r="W136" s="32">
        <f t="shared" si="22"/>
        <v>0.35</v>
      </c>
      <c r="X136" s="32">
        <f t="shared" si="23"/>
        <v>0.3</v>
      </c>
      <c r="Y136" s="32">
        <f t="shared" si="24"/>
        <v>0.46666666666666667</v>
      </c>
      <c r="Z136" s="32">
        <f t="shared" si="25"/>
        <v>0.32</v>
      </c>
      <c r="AA136" s="32">
        <f t="shared" si="26"/>
        <v>0.33333333333333337</v>
      </c>
      <c r="AB136" s="32">
        <f t="shared" si="27"/>
        <v>0.35</v>
      </c>
      <c r="AC136" s="32">
        <f t="shared" si="28"/>
        <v>0.35</v>
      </c>
      <c r="AD136" s="32">
        <f t="shared" si="29"/>
        <v>0.4</v>
      </c>
      <c r="AE136" s="32">
        <f t="shared" si="30"/>
        <v>0.3</v>
      </c>
      <c r="AH136" s="30">
        <v>0.37222222222222223</v>
      </c>
      <c r="AI136" s="30">
        <v>0.33444444444444449</v>
      </c>
      <c r="AJ136" s="30">
        <v>0.35</v>
      </c>
      <c r="AK136" s="30">
        <v>0.4</v>
      </c>
      <c r="AL136" s="30">
        <v>0.3</v>
      </c>
    </row>
    <row r="142" spans="1:38" x14ac:dyDescent="0.35">
      <c r="B142" s="30" t="s">
        <v>113</v>
      </c>
    </row>
  </sheetData>
  <pageMargins left="0.7" right="0.7" top="0.75" bottom="0.75" header="0.3" footer="0.3"/>
  <pageSetup orientation="portrait" horizontalDpi="4294967292" verticalDpi="4294967292" r:id="rId1"/>
  <ignoredErrors>
    <ignoredError sqref="P8:P136"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41"/>
  <sheetViews>
    <sheetView workbookViewId="0">
      <pane xSplit="2" ySplit="7" topLeftCell="C89" activePane="bottomRight" state="frozen"/>
      <selection pane="topRight" activeCell="C1" sqref="C1"/>
      <selection pane="bottomLeft" activeCell="A8" sqref="A8"/>
      <selection pane="bottomRight" activeCell="G94" sqref="G94"/>
    </sheetView>
  </sheetViews>
  <sheetFormatPr defaultColWidth="8.81640625" defaultRowHeight="14.5" x14ac:dyDescent="0.35"/>
  <cols>
    <col min="1" max="1" width="8.81640625" style="30"/>
    <col min="2" max="2" width="23.453125" style="30" customWidth="1"/>
    <col min="3" max="8" width="10.54296875" style="30" customWidth="1"/>
    <col min="9" max="9" width="4.453125" style="30" customWidth="1"/>
    <col min="10" max="10" width="19.81640625" style="30" customWidth="1"/>
    <col min="11" max="22" width="8.81640625" style="30"/>
    <col min="23" max="23" width="5.453125" style="30" customWidth="1"/>
    <col min="24" max="30" width="8.81640625" style="30"/>
    <col min="31" max="31" width="10.1796875" style="30" customWidth="1"/>
    <col min="32" max="16384" width="8.81640625" style="30"/>
  </cols>
  <sheetData>
    <row r="1" spans="1:32" x14ac:dyDescent="0.35">
      <c r="C1" s="1" t="s">
        <v>0</v>
      </c>
      <c r="K1" s="1" t="s">
        <v>1</v>
      </c>
      <c r="X1" s="1" t="s">
        <v>2</v>
      </c>
    </row>
    <row r="2" spans="1:32" s="1" customFormat="1" ht="72.5" x14ac:dyDescent="0.35">
      <c r="A2" s="34"/>
      <c r="B2" s="34"/>
      <c r="C2" s="34"/>
      <c r="D2" s="34"/>
      <c r="E2" s="34"/>
      <c r="F2" s="34"/>
      <c r="G2" s="34"/>
      <c r="H2" s="34"/>
      <c r="I2" s="34"/>
      <c r="J2" s="34"/>
      <c r="K2" s="34" t="s">
        <v>104</v>
      </c>
      <c r="L2" s="34" t="s">
        <v>105</v>
      </c>
      <c r="M2" s="34" t="s">
        <v>106</v>
      </c>
      <c r="N2" s="34" t="s">
        <v>107</v>
      </c>
      <c r="O2" s="34" t="s">
        <v>108</v>
      </c>
      <c r="P2" s="34" t="s">
        <v>109</v>
      </c>
      <c r="Q2" s="34" t="s">
        <v>110</v>
      </c>
      <c r="R2" s="34" t="s">
        <v>111</v>
      </c>
      <c r="S2" s="34" t="s">
        <v>112</v>
      </c>
      <c r="T2" s="41"/>
      <c r="U2" s="41"/>
      <c r="V2" s="41"/>
      <c r="W2" s="41"/>
      <c r="X2" s="34" t="s">
        <v>104</v>
      </c>
      <c r="Y2" s="34" t="s">
        <v>105</v>
      </c>
      <c r="Z2" s="34" t="s">
        <v>106</v>
      </c>
      <c r="AA2" s="34" t="s">
        <v>107</v>
      </c>
      <c r="AB2" s="34" t="s">
        <v>108</v>
      </c>
      <c r="AC2" s="34" t="s">
        <v>109</v>
      </c>
      <c r="AD2" s="34" t="s">
        <v>110</v>
      </c>
      <c r="AE2" s="34" t="s">
        <v>111</v>
      </c>
      <c r="AF2" s="34" t="s">
        <v>112</v>
      </c>
    </row>
    <row r="3" spans="1:32" x14ac:dyDescent="0.35">
      <c r="J3" s="30" t="s">
        <v>3</v>
      </c>
      <c r="K3" s="31">
        <v>10</v>
      </c>
      <c r="L3" s="31">
        <v>10</v>
      </c>
      <c r="M3" s="31">
        <v>10</v>
      </c>
      <c r="N3" s="31">
        <v>10</v>
      </c>
      <c r="O3" s="31">
        <v>10</v>
      </c>
      <c r="P3" s="31">
        <v>10</v>
      </c>
      <c r="Q3" s="31">
        <v>10</v>
      </c>
      <c r="R3" s="31">
        <v>10</v>
      </c>
      <c r="S3" s="31">
        <v>10</v>
      </c>
      <c r="T3" s="31"/>
      <c r="U3" s="31"/>
      <c r="V3" s="31"/>
      <c r="X3" s="31">
        <v>10</v>
      </c>
      <c r="Y3" s="31">
        <v>10</v>
      </c>
      <c r="Z3" s="31">
        <v>10</v>
      </c>
      <c r="AA3" s="31">
        <v>10</v>
      </c>
      <c r="AB3" s="31">
        <v>10</v>
      </c>
      <c r="AC3" s="31">
        <v>10</v>
      </c>
      <c r="AD3" s="31">
        <v>10</v>
      </c>
      <c r="AE3" s="31">
        <v>10</v>
      </c>
      <c r="AF3" s="31">
        <v>10</v>
      </c>
    </row>
    <row r="4" spans="1:32" x14ac:dyDescent="0.35">
      <c r="J4" s="30" t="s">
        <v>4</v>
      </c>
      <c r="K4" s="31">
        <v>0</v>
      </c>
      <c r="L4" s="31">
        <v>0</v>
      </c>
      <c r="M4" s="31">
        <v>0</v>
      </c>
      <c r="N4" s="31">
        <v>0</v>
      </c>
      <c r="O4" s="31">
        <v>0</v>
      </c>
      <c r="P4" s="31">
        <v>0</v>
      </c>
      <c r="Q4" s="31">
        <v>0</v>
      </c>
      <c r="R4" s="31">
        <v>0</v>
      </c>
      <c r="S4" s="31">
        <v>0</v>
      </c>
      <c r="T4" s="31"/>
      <c r="U4" s="31"/>
      <c r="V4" s="31"/>
      <c r="X4" s="31">
        <v>0</v>
      </c>
      <c r="Y4" s="31">
        <v>0</v>
      </c>
      <c r="Z4" s="31">
        <v>0</v>
      </c>
      <c r="AA4" s="31">
        <v>0</v>
      </c>
      <c r="AB4" s="31">
        <v>0</v>
      </c>
      <c r="AC4" s="31">
        <v>0</v>
      </c>
      <c r="AD4" s="31">
        <v>0</v>
      </c>
      <c r="AE4" s="31">
        <v>0</v>
      </c>
      <c r="AF4" s="31">
        <v>0</v>
      </c>
    </row>
    <row r="5" spans="1:32" x14ac:dyDescent="0.35">
      <c r="A5" s="34"/>
      <c r="B5" s="34"/>
      <c r="C5" s="34"/>
      <c r="D5" s="34"/>
      <c r="E5" s="34"/>
      <c r="F5" s="34"/>
      <c r="G5" s="34"/>
      <c r="H5" s="34"/>
      <c r="J5" s="30" t="s">
        <v>5</v>
      </c>
      <c r="K5" s="31">
        <v>1</v>
      </c>
      <c r="L5" s="31">
        <v>1</v>
      </c>
      <c r="M5" s="31">
        <v>1</v>
      </c>
      <c r="N5" s="31">
        <v>1</v>
      </c>
      <c r="O5" s="31">
        <v>1</v>
      </c>
      <c r="P5" s="31">
        <v>1</v>
      </c>
      <c r="Q5" s="31">
        <v>1</v>
      </c>
      <c r="R5" s="31">
        <v>1</v>
      </c>
      <c r="S5" s="31">
        <v>1</v>
      </c>
      <c r="T5" s="31"/>
      <c r="U5" s="31"/>
      <c r="V5" s="31"/>
      <c r="X5" s="31">
        <v>1</v>
      </c>
      <c r="Y5" s="31">
        <v>1</v>
      </c>
      <c r="Z5" s="31">
        <v>1</v>
      </c>
      <c r="AA5" s="31">
        <v>1</v>
      </c>
      <c r="AB5" s="31">
        <v>1</v>
      </c>
      <c r="AC5" s="31">
        <v>1</v>
      </c>
      <c r="AD5" s="31">
        <v>1</v>
      </c>
      <c r="AE5" s="31">
        <v>1</v>
      </c>
      <c r="AF5" s="31">
        <v>1</v>
      </c>
    </row>
    <row r="6" spans="1:32" x14ac:dyDescent="0.35">
      <c r="B6" s="30" t="s">
        <v>113</v>
      </c>
      <c r="J6" s="30" t="s">
        <v>6</v>
      </c>
      <c r="K6" s="31" t="s">
        <v>286</v>
      </c>
      <c r="L6" s="31" t="s">
        <v>286</v>
      </c>
      <c r="M6" s="31" t="s">
        <v>286</v>
      </c>
      <c r="N6" s="31" t="s">
        <v>8</v>
      </c>
      <c r="O6" s="31" t="s">
        <v>8</v>
      </c>
      <c r="P6" s="31" t="s">
        <v>8</v>
      </c>
      <c r="Q6" s="31" t="s">
        <v>10</v>
      </c>
      <c r="R6" s="31" t="s">
        <v>7</v>
      </c>
      <c r="S6" s="31" t="s">
        <v>9</v>
      </c>
      <c r="T6" s="31"/>
      <c r="U6" s="31"/>
      <c r="V6" s="31"/>
      <c r="X6" s="31" t="s">
        <v>286</v>
      </c>
      <c r="Y6" s="31" t="s">
        <v>286</v>
      </c>
      <c r="Z6" s="31" t="s">
        <v>286</v>
      </c>
      <c r="AA6" s="31" t="s">
        <v>8</v>
      </c>
      <c r="AB6" s="31" t="s">
        <v>8</v>
      </c>
      <c r="AC6" s="31" t="s">
        <v>8</v>
      </c>
      <c r="AD6" s="31" t="s">
        <v>10</v>
      </c>
      <c r="AE6" s="31" t="s">
        <v>7</v>
      </c>
      <c r="AF6" s="31" t="s">
        <v>9</v>
      </c>
    </row>
    <row r="7" spans="1:32" ht="29" x14ac:dyDescent="0.35">
      <c r="C7" s="34" t="s">
        <v>454</v>
      </c>
      <c r="D7" s="34" t="s">
        <v>455</v>
      </c>
      <c r="E7" s="34" t="s">
        <v>456</v>
      </c>
      <c r="F7" s="34" t="s">
        <v>457</v>
      </c>
      <c r="G7" s="34" t="s">
        <v>458</v>
      </c>
    </row>
    <row r="8" spans="1:32" x14ac:dyDescent="0.35">
      <c r="A8" s="35" t="s">
        <v>118</v>
      </c>
      <c r="B8" s="36" t="s">
        <v>198</v>
      </c>
      <c r="C8" s="32">
        <f>AVERAGE(X8:Z8)</f>
        <v>0.27499999999999997</v>
      </c>
      <c r="D8" s="32">
        <f>AVERAGE(AA8:AC8)</f>
        <v>0.30333333333333329</v>
      </c>
      <c r="E8" s="32">
        <f>AD8</f>
        <v>0.23333333333333334</v>
      </c>
      <c r="F8" s="32">
        <f>AE8</f>
        <v>0.27500000000000002</v>
      </c>
      <c r="G8" s="32">
        <f>AF8</f>
        <v>0.15</v>
      </c>
      <c r="H8" s="33"/>
      <c r="K8" s="42">
        <v>3.25</v>
      </c>
      <c r="L8" s="42">
        <v>3</v>
      </c>
      <c r="M8" s="42">
        <v>2</v>
      </c>
      <c r="N8" s="42">
        <v>3.6</v>
      </c>
      <c r="O8" s="42">
        <v>3</v>
      </c>
      <c r="P8" s="42">
        <v>2.5</v>
      </c>
      <c r="Q8" s="42">
        <v>2.3333333333333335</v>
      </c>
      <c r="R8" s="42">
        <v>2.75</v>
      </c>
      <c r="S8" s="42">
        <v>1.5</v>
      </c>
      <c r="T8" s="32"/>
      <c r="U8" s="32"/>
      <c r="V8" s="32"/>
      <c r="W8" s="32"/>
      <c r="X8" s="32">
        <f>IF(ISNUMBER(K8)=TRUE,X$5*(K8-X$4)/(X$3-X$4)+(1-X$5)*(1-(K8-X$4)/(X$3-X$4)),"..")</f>
        <v>0.32500000000000001</v>
      </c>
      <c r="Y8" s="32">
        <f t="shared" ref="Y8:AF23" si="0">IF(ISNUMBER(L8)=TRUE,Y$5*(L8-Y$4)/(Y$3-Y$4)+(1-Y$5)*(1-(L8-Y$4)/(Y$3-Y$4)),"..")</f>
        <v>0.3</v>
      </c>
      <c r="Z8" s="32">
        <f t="shared" si="0"/>
        <v>0.2</v>
      </c>
      <c r="AA8" s="32">
        <f t="shared" si="0"/>
        <v>0.36</v>
      </c>
      <c r="AB8" s="32">
        <f t="shared" si="0"/>
        <v>0.3</v>
      </c>
      <c r="AC8" s="32">
        <f t="shared" si="0"/>
        <v>0.25</v>
      </c>
      <c r="AD8" s="32">
        <f t="shared" si="0"/>
        <v>0.23333333333333334</v>
      </c>
      <c r="AE8" s="32">
        <f t="shared" si="0"/>
        <v>0.27500000000000002</v>
      </c>
      <c r="AF8" s="32">
        <f t="shared" si="0"/>
        <v>0.15</v>
      </c>
    </row>
    <row r="9" spans="1:32" x14ac:dyDescent="0.35">
      <c r="A9" s="35" t="s">
        <v>119</v>
      </c>
      <c r="B9" s="36" t="s">
        <v>199</v>
      </c>
      <c r="C9" s="32">
        <f t="shared" ref="C9:C72" si="1">AVERAGE(X9:Z9)</f>
        <v>0.71666666666666667</v>
      </c>
      <c r="D9" s="32">
        <f t="shared" ref="D9:D72" si="2">AVERAGE(AA9:AC9)</f>
        <v>0.56888888888888889</v>
      </c>
      <c r="E9" s="32">
        <f t="shared" ref="E9:G72" si="3">AD9</f>
        <v>0.6333333333333333</v>
      </c>
      <c r="F9" s="32">
        <f t="shared" si="3"/>
        <v>0.75</v>
      </c>
      <c r="G9" s="32">
        <f t="shared" si="3"/>
        <v>0.45</v>
      </c>
      <c r="H9" s="33"/>
      <c r="K9" s="42">
        <v>7.5</v>
      </c>
      <c r="L9" s="42">
        <v>7.5</v>
      </c>
      <c r="M9" s="42">
        <v>6.5</v>
      </c>
      <c r="N9" s="42">
        <v>6.4</v>
      </c>
      <c r="O9" s="42">
        <v>5.666666666666667</v>
      </c>
      <c r="P9" s="42">
        <v>5</v>
      </c>
      <c r="Q9" s="42">
        <v>6.333333333333333</v>
      </c>
      <c r="R9" s="42">
        <v>7.5</v>
      </c>
      <c r="S9" s="42">
        <v>4.5</v>
      </c>
      <c r="T9" s="32"/>
      <c r="U9" s="32"/>
      <c r="V9" s="32"/>
      <c r="W9" s="32"/>
      <c r="X9" s="32">
        <f t="shared" ref="X9:AF50" si="4">IF(ISNUMBER(K9)=TRUE,X$5*(K9-X$4)/(X$3-X$4)+(1-X$5)*(1-(K9-X$4)/(X$3-X$4)),"..")</f>
        <v>0.75</v>
      </c>
      <c r="Y9" s="32">
        <f t="shared" si="0"/>
        <v>0.75</v>
      </c>
      <c r="Z9" s="32">
        <f t="shared" si="0"/>
        <v>0.65</v>
      </c>
      <c r="AA9" s="32">
        <f t="shared" si="0"/>
        <v>0.64</v>
      </c>
      <c r="AB9" s="32">
        <f t="shared" si="0"/>
        <v>0.56666666666666665</v>
      </c>
      <c r="AC9" s="32">
        <f t="shared" si="0"/>
        <v>0.5</v>
      </c>
      <c r="AD9" s="32">
        <f t="shared" si="0"/>
        <v>0.6333333333333333</v>
      </c>
      <c r="AE9" s="32">
        <f t="shared" si="0"/>
        <v>0.75</v>
      </c>
      <c r="AF9" s="32">
        <f t="shared" si="0"/>
        <v>0.45</v>
      </c>
    </row>
    <row r="10" spans="1:32" x14ac:dyDescent="0.35">
      <c r="A10" s="35" t="s">
        <v>11</v>
      </c>
      <c r="B10" s="36" t="s">
        <v>12</v>
      </c>
      <c r="C10" s="32">
        <f t="shared" si="1"/>
        <v>0.34166666666666662</v>
      </c>
      <c r="D10" s="32">
        <f t="shared" si="2"/>
        <v>0.4022222222222222</v>
      </c>
      <c r="E10" s="32">
        <f t="shared" si="3"/>
        <v>0.43333333333333329</v>
      </c>
      <c r="F10" s="32">
        <f t="shared" si="3"/>
        <v>0.375</v>
      </c>
      <c r="G10" s="32">
        <f t="shared" si="3"/>
        <v>0.45</v>
      </c>
      <c r="H10" s="33"/>
      <c r="K10" s="42">
        <v>4.25</v>
      </c>
      <c r="L10" s="42">
        <v>2</v>
      </c>
      <c r="M10" s="42">
        <v>4</v>
      </c>
      <c r="N10" s="42">
        <v>4.4000000000000004</v>
      </c>
      <c r="O10" s="42">
        <v>3.6666666666666665</v>
      </c>
      <c r="P10" s="42">
        <v>4</v>
      </c>
      <c r="Q10" s="42">
        <v>4.333333333333333</v>
      </c>
      <c r="R10" s="42">
        <v>3.75</v>
      </c>
      <c r="S10" s="42">
        <v>4.5</v>
      </c>
      <c r="T10" s="32"/>
      <c r="U10" s="32"/>
      <c r="V10" s="32"/>
      <c r="W10" s="32"/>
      <c r="X10" s="32">
        <f t="shared" si="4"/>
        <v>0.42499999999999999</v>
      </c>
      <c r="Y10" s="32">
        <f t="shared" si="0"/>
        <v>0.2</v>
      </c>
      <c r="Z10" s="32">
        <f t="shared" si="0"/>
        <v>0.4</v>
      </c>
      <c r="AA10" s="32">
        <f t="shared" si="0"/>
        <v>0.44000000000000006</v>
      </c>
      <c r="AB10" s="32">
        <f t="shared" si="0"/>
        <v>0.36666666666666664</v>
      </c>
      <c r="AC10" s="32">
        <f t="shared" si="0"/>
        <v>0.4</v>
      </c>
      <c r="AD10" s="32">
        <f t="shared" si="0"/>
        <v>0.43333333333333329</v>
      </c>
      <c r="AE10" s="32">
        <f t="shared" si="0"/>
        <v>0.375</v>
      </c>
      <c r="AF10" s="32">
        <f t="shared" si="0"/>
        <v>0.45</v>
      </c>
    </row>
    <row r="11" spans="1:32" x14ac:dyDescent="0.35">
      <c r="A11" s="35" t="s">
        <v>13</v>
      </c>
      <c r="B11" s="36" t="s">
        <v>14</v>
      </c>
      <c r="C11" s="32">
        <f t="shared" si="1"/>
        <v>0.44722222222222224</v>
      </c>
      <c r="D11" s="32">
        <f t="shared" si="2"/>
        <v>0.44333333333333336</v>
      </c>
      <c r="E11" s="32">
        <f t="shared" si="3"/>
        <v>0.36666666666666664</v>
      </c>
      <c r="F11" s="32">
        <f t="shared" si="3"/>
        <v>0.42499999999999999</v>
      </c>
      <c r="G11" s="32">
        <f t="shared" si="3"/>
        <v>0.25</v>
      </c>
      <c r="H11" s="33"/>
      <c r="K11" s="42">
        <v>5.25</v>
      </c>
      <c r="L11" s="42">
        <v>3.5</v>
      </c>
      <c r="M11" s="42">
        <v>4.666666666666667</v>
      </c>
      <c r="N11" s="42">
        <v>4.8</v>
      </c>
      <c r="O11" s="42">
        <v>4</v>
      </c>
      <c r="P11" s="42">
        <v>4.5</v>
      </c>
      <c r="Q11" s="42">
        <v>3.6666666666666665</v>
      </c>
      <c r="R11" s="42">
        <v>4.25</v>
      </c>
      <c r="S11" s="42">
        <v>2.5</v>
      </c>
      <c r="T11" s="32"/>
      <c r="U11" s="32"/>
      <c r="V11" s="32"/>
      <c r="W11" s="32"/>
      <c r="X11" s="32">
        <f t="shared" si="4"/>
        <v>0.52500000000000002</v>
      </c>
      <c r="Y11" s="32">
        <f t="shared" si="0"/>
        <v>0.35</v>
      </c>
      <c r="Z11" s="32">
        <f t="shared" si="0"/>
        <v>0.46666666666666667</v>
      </c>
      <c r="AA11" s="32">
        <f t="shared" si="0"/>
        <v>0.48</v>
      </c>
      <c r="AB11" s="32">
        <f t="shared" si="0"/>
        <v>0.4</v>
      </c>
      <c r="AC11" s="32">
        <f t="shared" si="0"/>
        <v>0.45</v>
      </c>
      <c r="AD11" s="32">
        <f t="shared" si="0"/>
        <v>0.36666666666666664</v>
      </c>
      <c r="AE11" s="32">
        <f t="shared" si="0"/>
        <v>0.42499999999999999</v>
      </c>
      <c r="AF11" s="32">
        <f t="shared" si="0"/>
        <v>0.25</v>
      </c>
    </row>
    <row r="12" spans="1:32" x14ac:dyDescent="0.35">
      <c r="A12" s="35" t="s">
        <v>120</v>
      </c>
      <c r="B12" s="36" t="s">
        <v>200</v>
      </c>
      <c r="C12" s="32">
        <f t="shared" si="1"/>
        <v>0.76666666666666661</v>
      </c>
      <c r="D12" s="32">
        <f t="shared" si="2"/>
        <v>0.61888888888888893</v>
      </c>
      <c r="E12" s="32">
        <f t="shared" si="3"/>
        <v>0.6</v>
      </c>
      <c r="F12" s="32">
        <f t="shared" si="3"/>
        <v>0.6</v>
      </c>
      <c r="G12" s="32">
        <f t="shared" si="3"/>
        <v>0.5</v>
      </c>
      <c r="H12" s="33"/>
      <c r="K12" s="42">
        <v>8.75</v>
      </c>
      <c r="L12" s="42">
        <v>7</v>
      </c>
      <c r="M12" s="42">
        <v>7.25</v>
      </c>
      <c r="N12" s="42">
        <v>7.4</v>
      </c>
      <c r="O12" s="42">
        <v>5.666666666666667</v>
      </c>
      <c r="P12" s="42">
        <v>5.5</v>
      </c>
      <c r="Q12" s="42">
        <v>6</v>
      </c>
      <c r="R12" s="42">
        <v>6</v>
      </c>
      <c r="S12" s="42">
        <v>5</v>
      </c>
      <c r="T12" s="32"/>
      <c r="U12" s="32"/>
      <c r="V12" s="32"/>
      <c r="W12" s="32"/>
      <c r="X12" s="32">
        <f t="shared" si="4"/>
        <v>0.875</v>
      </c>
      <c r="Y12" s="32">
        <f t="shared" si="0"/>
        <v>0.7</v>
      </c>
      <c r="Z12" s="32">
        <f t="shared" si="0"/>
        <v>0.72499999999999998</v>
      </c>
      <c r="AA12" s="32">
        <f t="shared" si="0"/>
        <v>0.74</v>
      </c>
      <c r="AB12" s="32">
        <f t="shared" si="0"/>
        <v>0.56666666666666665</v>
      </c>
      <c r="AC12" s="32">
        <f t="shared" si="0"/>
        <v>0.55000000000000004</v>
      </c>
      <c r="AD12" s="32">
        <f t="shared" si="0"/>
        <v>0.6</v>
      </c>
      <c r="AE12" s="32">
        <f t="shared" si="0"/>
        <v>0.6</v>
      </c>
      <c r="AF12" s="32">
        <f t="shared" si="0"/>
        <v>0.5</v>
      </c>
    </row>
    <row r="13" spans="1:32" x14ac:dyDescent="0.35">
      <c r="A13" s="35" t="s">
        <v>121</v>
      </c>
      <c r="B13" s="36" t="s">
        <v>201</v>
      </c>
      <c r="C13" s="32">
        <f t="shared" si="1"/>
        <v>0.43333333333333329</v>
      </c>
      <c r="D13" s="32">
        <f t="shared" si="2"/>
        <v>0.48555555555555557</v>
      </c>
      <c r="E13" s="32">
        <f t="shared" si="3"/>
        <v>0.46666666666666667</v>
      </c>
      <c r="F13" s="32">
        <f t="shared" si="3"/>
        <v>0.65</v>
      </c>
      <c r="G13" s="32">
        <f t="shared" si="3"/>
        <v>0.5</v>
      </c>
      <c r="H13" s="33"/>
      <c r="K13" s="42">
        <v>4</v>
      </c>
      <c r="L13" s="42">
        <v>3</v>
      </c>
      <c r="M13" s="42">
        <v>6</v>
      </c>
      <c r="N13" s="42">
        <v>4.4000000000000004</v>
      </c>
      <c r="O13" s="42">
        <v>4.666666666666667</v>
      </c>
      <c r="P13" s="42">
        <v>5.5</v>
      </c>
      <c r="Q13" s="42">
        <v>4.666666666666667</v>
      </c>
      <c r="R13" s="42">
        <v>6.5</v>
      </c>
      <c r="S13" s="42">
        <v>5</v>
      </c>
      <c r="T13" s="32"/>
      <c r="U13" s="32"/>
      <c r="V13" s="32"/>
      <c r="W13" s="32"/>
      <c r="X13" s="32">
        <f t="shared" si="4"/>
        <v>0.4</v>
      </c>
      <c r="Y13" s="32">
        <f t="shared" si="0"/>
        <v>0.3</v>
      </c>
      <c r="Z13" s="32">
        <f t="shared" si="0"/>
        <v>0.6</v>
      </c>
      <c r="AA13" s="32">
        <f t="shared" si="0"/>
        <v>0.44000000000000006</v>
      </c>
      <c r="AB13" s="32">
        <f t="shared" si="0"/>
        <v>0.46666666666666667</v>
      </c>
      <c r="AC13" s="32">
        <f t="shared" si="0"/>
        <v>0.55000000000000004</v>
      </c>
      <c r="AD13" s="32">
        <f t="shared" si="0"/>
        <v>0.46666666666666667</v>
      </c>
      <c r="AE13" s="32">
        <f t="shared" si="0"/>
        <v>0.65</v>
      </c>
      <c r="AF13" s="32">
        <f t="shared" si="0"/>
        <v>0.5</v>
      </c>
    </row>
    <row r="14" spans="1:32" x14ac:dyDescent="0.35">
      <c r="A14" s="35" t="s">
        <v>122</v>
      </c>
      <c r="B14" s="36" t="s">
        <v>202</v>
      </c>
      <c r="C14" s="32">
        <f t="shared" si="1"/>
        <v>0.28611111111111115</v>
      </c>
      <c r="D14" s="32">
        <f t="shared" si="2"/>
        <v>0.40444444444444444</v>
      </c>
      <c r="E14" s="32">
        <f t="shared" si="3"/>
        <v>0.4</v>
      </c>
      <c r="F14" s="32">
        <f t="shared" si="3"/>
        <v>0.47499999999999998</v>
      </c>
      <c r="G14" s="32">
        <f t="shared" si="3"/>
        <v>0.35</v>
      </c>
      <c r="H14" s="33"/>
      <c r="K14" s="42">
        <v>3.25</v>
      </c>
      <c r="L14" s="42">
        <v>2</v>
      </c>
      <c r="M14" s="42">
        <v>3.3333333333333335</v>
      </c>
      <c r="N14" s="42">
        <v>3.8</v>
      </c>
      <c r="O14" s="42">
        <v>4.333333333333333</v>
      </c>
      <c r="P14" s="42">
        <v>4</v>
      </c>
      <c r="Q14" s="42">
        <v>4</v>
      </c>
      <c r="R14" s="42">
        <v>4.75</v>
      </c>
      <c r="S14" s="42">
        <v>3.5</v>
      </c>
      <c r="T14" s="32"/>
      <c r="U14" s="32"/>
      <c r="V14" s="32"/>
      <c r="W14" s="32"/>
      <c r="X14" s="32">
        <f t="shared" si="4"/>
        <v>0.32500000000000001</v>
      </c>
      <c r="Y14" s="32">
        <f t="shared" si="0"/>
        <v>0.2</v>
      </c>
      <c r="Z14" s="32">
        <f t="shared" si="0"/>
        <v>0.33333333333333337</v>
      </c>
      <c r="AA14" s="32">
        <f t="shared" si="0"/>
        <v>0.38</v>
      </c>
      <c r="AB14" s="32">
        <f t="shared" si="0"/>
        <v>0.43333333333333329</v>
      </c>
      <c r="AC14" s="32">
        <f t="shared" si="0"/>
        <v>0.4</v>
      </c>
      <c r="AD14" s="32">
        <f t="shared" si="0"/>
        <v>0.4</v>
      </c>
      <c r="AE14" s="32">
        <f t="shared" si="0"/>
        <v>0.47499999999999998</v>
      </c>
      <c r="AF14" s="32">
        <f t="shared" si="0"/>
        <v>0.35</v>
      </c>
    </row>
    <row r="15" spans="1:32" x14ac:dyDescent="0.35">
      <c r="A15" s="35" t="s">
        <v>123</v>
      </c>
      <c r="B15" s="36" t="s">
        <v>203</v>
      </c>
      <c r="C15" s="32">
        <f t="shared" si="1"/>
        <v>0.31666666666666665</v>
      </c>
      <c r="D15" s="32">
        <f t="shared" si="2"/>
        <v>0.41</v>
      </c>
      <c r="E15" s="32">
        <f t="shared" si="3"/>
        <v>0.46666666666666667</v>
      </c>
      <c r="F15" s="32">
        <f t="shared" si="3"/>
        <v>0.8</v>
      </c>
      <c r="G15" s="32">
        <f t="shared" si="3"/>
        <v>0.45</v>
      </c>
      <c r="H15" s="33"/>
      <c r="K15" s="42">
        <v>2.5</v>
      </c>
      <c r="L15" s="42">
        <v>2</v>
      </c>
      <c r="M15" s="42">
        <v>5</v>
      </c>
      <c r="N15" s="42">
        <v>3.8</v>
      </c>
      <c r="O15" s="42">
        <v>4</v>
      </c>
      <c r="P15" s="42">
        <v>4.5</v>
      </c>
      <c r="Q15" s="42">
        <v>4.666666666666667</v>
      </c>
      <c r="R15" s="42">
        <v>8</v>
      </c>
      <c r="S15" s="42">
        <v>4.5</v>
      </c>
      <c r="T15" s="32"/>
      <c r="U15" s="32"/>
      <c r="V15" s="32"/>
      <c r="W15" s="32"/>
      <c r="X15" s="32">
        <f t="shared" si="4"/>
        <v>0.25</v>
      </c>
      <c r="Y15" s="32">
        <f t="shared" si="0"/>
        <v>0.2</v>
      </c>
      <c r="Z15" s="32">
        <f t="shared" si="0"/>
        <v>0.5</v>
      </c>
      <c r="AA15" s="32">
        <f t="shared" si="0"/>
        <v>0.38</v>
      </c>
      <c r="AB15" s="32">
        <f t="shared" si="0"/>
        <v>0.4</v>
      </c>
      <c r="AC15" s="32">
        <f t="shared" si="0"/>
        <v>0.45</v>
      </c>
      <c r="AD15" s="32">
        <f t="shared" si="0"/>
        <v>0.46666666666666667</v>
      </c>
      <c r="AE15" s="32">
        <f t="shared" si="0"/>
        <v>0.8</v>
      </c>
      <c r="AF15" s="32">
        <f t="shared" si="0"/>
        <v>0.45</v>
      </c>
    </row>
    <row r="16" spans="1:32" x14ac:dyDescent="0.35">
      <c r="A16" s="35" t="s">
        <v>124</v>
      </c>
      <c r="B16" s="36" t="s">
        <v>204</v>
      </c>
      <c r="C16" s="32">
        <f t="shared" si="1"/>
        <v>0.64166666666666672</v>
      </c>
      <c r="D16" s="32">
        <f t="shared" si="2"/>
        <v>0.42555555555555546</v>
      </c>
      <c r="E16" s="32">
        <f t="shared" si="3"/>
        <v>0.53333333333333333</v>
      </c>
      <c r="F16" s="32">
        <f t="shared" si="3"/>
        <v>0.57499999999999996</v>
      </c>
      <c r="G16" s="32">
        <f t="shared" si="3"/>
        <v>0.35</v>
      </c>
      <c r="H16" s="33"/>
      <c r="K16" s="42">
        <v>7.5</v>
      </c>
      <c r="L16" s="42">
        <v>5.5</v>
      </c>
      <c r="M16" s="42">
        <v>6.25</v>
      </c>
      <c r="N16" s="42">
        <v>5.6</v>
      </c>
      <c r="O16" s="42">
        <v>3.6666666666666665</v>
      </c>
      <c r="P16" s="42">
        <v>3.5</v>
      </c>
      <c r="Q16" s="42">
        <v>5.333333333333333</v>
      </c>
      <c r="R16" s="42">
        <v>5.75</v>
      </c>
      <c r="S16" s="42">
        <v>3.5</v>
      </c>
      <c r="T16" s="32"/>
      <c r="U16" s="32"/>
      <c r="V16" s="32"/>
      <c r="W16" s="32"/>
      <c r="X16" s="32">
        <f t="shared" si="4"/>
        <v>0.75</v>
      </c>
      <c r="Y16" s="32">
        <f t="shared" si="0"/>
        <v>0.55000000000000004</v>
      </c>
      <c r="Z16" s="32">
        <f t="shared" si="0"/>
        <v>0.625</v>
      </c>
      <c r="AA16" s="32">
        <f t="shared" si="0"/>
        <v>0.55999999999999994</v>
      </c>
      <c r="AB16" s="32">
        <f t="shared" si="0"/>
        <v>0.36666666666666664</v>
      </c>
      <c r="AC16" s="32">
        <f t="shared" si="0"/>
        <v>0.35</v>
      </c>
      <c r="AD16" s="32">
        <f t="shared" si="0"/>
        <v>0.53333333333333333</v>
      </c>
      <c r="AE16" s="32">
        <f t="shared" si="0"/>
        <v>0.57499999999999996</v>
      </c>
      <c r="AF16" s="32">
        <f t="shared" si="0"/>
        <v>0.35</v>
      </c>
    </row>
    <row r="17" spans="1:32" x14ac:dyDescent="0.35">
      <c r="A17" s="35" t="s">
        <v>125</v>
      </c>
      <c r="B17" s="36" t="s">
        <v>205</v>
      </c>
      <c r="C17" s="32">
        <f t="shared" si="1"/>
        <v>0.2722222222222222</v>
      </c>
      <c r="D17" s="32">
        <f t="shared" si="2"/>
        <v>0.31888888888888883</v>
      </c>
      <c r="E17" s="32">
        <f t="shared" si="3"/>
        <v>0.26666666666666666</v>
      </c>
      <c r="F17" s="32">
        <f t="shared" si="3"/>
        <v>0.45</v>
      </c>
      <c r="G17" s="32">
        <f t="shared" si="3"/>
        <v>0.4</v>
      </c>
      <c r="H17" s="33"/>
      <c r="K17" s="42">
        <v>2.5</v>
      </c>
      <c r="L17" s="42">
        <v>2</v>
      </c>
      <c r="M17" s="42">
        <v>3.6666666666666665</v>
      </c>
      <c r="N17" s="42">
        <v>2.4</v>
      </c>
      <c r="O17" s="42">
        <v>2.6666666666666665</v>
      </c>
      <c r="P17" s="42">
        <v>4.5</v>
      </c>
      <c r="Q17" s="42">
        <v>2.6666666666666665</v>
      </c>
      <c r="R17" s="42">
        <v>4.5</v>
      </c>
      <c r="S17" s="42">
        <v>4</v>
      </c>
      <c r="T17" s="32"/>
      <c r="U17" s="32"/>
      <c r="V17" s="32"/>
      <c r="W17" s="32"/>
      <c r="X17" s="32">
        <f t="shared" si="4"/>
        <v>0.25</v>
      </c>
      <c r="Y17" s="32">
        <f t="shared" si="0"/>
        <v>0.2</v>
      </c>
      <c r="Z17" s="32">
        <f t="shared" si="0"/>
        <v>0.36666666666666664</v>
      </c>
      <c r="AA17" s="32">
        <f t="shared" si="0"/>
        <v>0.24</v>
      </c>
      <c r="AB17" s="32">
        <f t="shared" si="0"/>
        <v>0.26666666666666666</v>
      </c>
      <c r="AC17" s="32">
        <f t="shared" si="0"/>
        <v>0.45</v>
      </c>
      <c r="AD17" s="32">
        <f t="shared" si="0"/>
        <v>0.26666666666666666</v>
      </c>
      <c r="AE17" s="32">
        <f t="shared" si="0"/>
        <v>0.45</v>
      </c>
      <c r="AF17" s="32">
        <f t="shared" si="0"/>
        <v>0.4</v>
      </c>
    </row>
    <row r="18" spans="1:32" x14ac:dyDescent="0.35">
      <c r="A18" s="35" t="s">
        <v>15</v>
      </c>
      <c r="B18" s="36" t="s">
        <v>16</v>
      </c>
      <c r="C18" s="32">
        <f t="shared" si="1"/>
        <v>0.80000000000000016</v>
      </c>
      <c r="D18" s="32">
        <f t="shared" si="2"/>
        <v>0.61111111111111116</v>
      </c>
      <c r="E18" s="32">
        <f t="shared" si="3"/>
        <v>0.7</v>
      </c>
      <c r="F18" s="32">
        <f t="shared" si="3"/>
        <v>0.625</v>
      </c>
      <c r="G18" s="32">
        <f t="shared" si="3"/>
        <v>0.45</v>
      </c>
      <c r="H18" s="33"/>
      <c r="K18" s="42">
        <v>9</v>
      </c>
      <c r="L18" s="42">
        <v>8</v>
      </c>
      <c r="M18" s="42">
        <v>7</v>
      </c>
      <c r="N18" s="42">
        <v>8</v>
      </c>
      <c r="O18" s="42">
        <v>5.333333333333333</v>
      </c>
      <c r="P18" s="42">
        <v>5</v>
      </c>
      <c r="Q18" s="42">
        <v>7</v>
      </c>
      <c r="R18" s="42">
        <v>6.25</v>
      </c>
      <c r="S18" s="42">
        <v>4.5</v>
      </c>
      <c r="T18" s="32"/>
      <c r="U18" s="32"/>
      <c r="V18" s="32"/>
      <c r="W18" s="32"/>
      <c r="X18" s="32">
        <f t="shared" si="4"/>
        <v>0.9</v>
      </c>
      <c r="Y18" s="32">
        <f t="shared" si="0"/>
        <v>0.8</v>
      </c>
      <c r="Z18" s="32">
        <f t="shared" si="0"/>
        <v>0.7</v>
      </c>
      <c r="AA18" s="32">
        <f t="shared" si="0"/>
        <v>0.8</v>
      </c>
      <c r="AB18" s="32">
        <f t="shared" si="0"/>
        <v>0.53333333333333333</v>
      </c>
      <c r="AC18" s="32">
        <f t="shared" si="0"/>
        <v>0.5</v>
      </c>
      <c r="AD18" s="32">
        <f t="shared" si="0"/>
        <v>0.7</v>
      </c>
      <c r="AE18" s="32">
        <f t="shared" si="0"/>
        <v>0.625</v>
      </c>
      <c r="AF18" s="32">
        <f t="shared" si="0"/>
        <v>0.45</v>
      </c>
    </row>
    <row r="19" spans="1:32" x14ac:dyDescent="0.35">
      <c r="A19" s="35" t="s">
        <v>126</v>
      </c>
      <c r="B19" s="36" t="s">
        <v>206</v>
      </c>
      <c r="C19" s="32">
        <f t="shared" si="1"/>
        <v>0.3666666666666667</v>
      </c>
      <c r="D19" s="32">
        <f t="shared" si="2"/>
        <v>0.56111111111111101</v>
      </c>
      <c r="E19" s="32">
        <f t="shared" si="3"/>
        <v>0.56666666666666665</v>
      </c>
      <c r="F19" s="32">
        <f t="shared" si="3"/>
        <v>0.25</v>
      </c>
      <c r="G19" s="32">
        <f t="shared" si="3"/>
        <v>0.7</v>
      </c>
      <c r="H19" s="33"/>
      <c r="K19" s="42">
        <v>5</v>
      </c>
      <c r="L19" s="42">
        <v>2</v>
      </c>
      <c r="M19" s="42">
        <v>4</v>
      </c>
      <c r="N19" s="42">
        <v>5</v>
      </c>
      <c r="O19" s="42">
        <v>5.333333333333333</v>
      </c>
      <c r="P19" s="42">
        <v>6.5</v>
      </c>
      <c r="Q19" s="42">
        <v>5.666666666666667</v>
      </c>
      <c r="R19" s="42">
        <v>2.5</v>
      </c>
      <c r="S19" s="42">
        <v>7</v>
      </c>
      <c r="T19" s="32"/>
      <c r="U19" s="32"/>
      <c r="V19" s="32"/>
      <c r="W19" s="32"/>
      <c r="X19" s="32">
        <f t="shared" si="4"/>
        <v>0.5</v>
      </c>
      <c r="Y19" s="32">
        <f t="shared" si="0"/>
        <v>0.2</v>
      </c>
      <c r="Z19" s="32">
        <f t="shared" si="0"/>
        <v>0.4</v>
      </c>
      <c r="AA19" s="32">
        <f t="shared" si="0"/>
        <v>0.5</v>
      </c>
      <c r="AB19" s="32">
        <f t="shared" si="0"/>
        <v>0.53333333333333333</v>
      </c>
      <c r="AC19" s="32">
        <f t="shared" si="0"/>
        <v>0.65</v>
      </c>
      <c r="AD19" s="32">
        <f t="shared" si="0"/>
        <v>0.56666666666666665</v>
      </c>
      <c r="AE19" s="32">
        <f t="shared" si="0"/>
        <v>0.25</v>
      </c>
      <c r="AF19" s="32">
        <f t="shared" si="0"/>
        <v>0.7</v>
      </c>
    </row>
    <row r="20" spans="1:32" x14ac:dyDescent="0.35">
      <c r="A20" s="35" t="s">
        <v>127</v>
      </c>
      <c r="B20" s="36" t="s">
        <v>207</v>
      </c>
      <c r="C20" s="32">
        <f t="shared" si="1"/>
        <v>0.68333333333333324</v>
      </c>
      <c r="D20" s="32">
        <f t="shared" si="2"/>
        <v>0.57333333333333336</v>
      </c>
      <c r="E20" s="32">
        <f t="shared" si="3"/>
        <v>0.56666666666666665</v>
      </c>
      <c r="F20" s="32">
        <f t="shared" si="3"/>
        <v>0.57499999999999996</v>
      </c>
      <c r="G20" s="32">
        <f t="shared" si="3"/>
        <v>0.45</v>
      </c>
      <c r="H20" s="33"/>
      <c r="K20" s="42">
        <v>8.25</v>
      </c>
      <c r="L20" s="42">
        <v>6.5</v>
      </c>
      <c r="M20" s="42">
        <v>5.75</v>
      </c>
      <c r="N20" s="42">
        <v>6.2</v>
      </c>
      <c r="O20" s="42">
        <v>6</v>
      </c>
      <c r="P20" s="42">
        <v>5</v>
      </c>
      <c r="Q20" s="42">
        <v>5.666666666666667</v>
      </c>
      <c r="R20" s="42">
        <v>5.75</v>
      </c>
      <c r="S20" s="42">
        <v>4.5</v>
      </c>
      <c r="T20" s="32"/>
      <c r="U20" s="32"/>
      <c r="V20" s="32"/>
      <c r="W20" s="32"/>
      <c r="X20" s="32">
        <f t="shared" si="4"/>
        <v>0.82499999999999996</v>
      </c>
      <c r="Y20" s="32">
        <f t="shared" si="0"/>
        <v>0.65</v>
      </c>
      <c r="Z20" s="32">
        <f t="shared" si="0"/>
        <v>0.57499999999999996</v>
      </c>
      <c r="AA20" s="32">
        <f t="shared" si="0"/>
        <v>0.62</v>
      </c>
      <c r="AB20" s="32">
        <f t="shared" si="0"/>
        <v>0.6</v>
      </c>
      <c r="AC20" s="32">
        <f t="shared" si="0"/>
        <v>0.5</v>
      </c>
      <c r="AD20" s="32">
        <f t="shared" si="0"/>
        <v>0.56666666666666665</v>
      </c>
      <c r="AE20" s="32">
        <f t="shared" si="0"/>
        <v>0.57499999999999996</v>
      </c>
      <c r="AF20" s="32">
        <f t="shared" si="0"/>
        <v>0.45</v>
      </c>
    </row>
    <row r="21" spans="1:32" x14ac:dyDescent="0.35">
      <c r="A21" s="35" t="s">
        <v>114</v>
      </c>
      <c r="B21" s="36" t="s">
        <v>287</v>
      </c>
      <c r="C21" s="32">
        <f t="shared" si="1"/>
        <v>0.6166666666666667</v>
      </c>
      <c r="D21" s="32">
        <f t="shared" si="2"/>
        <v>0.40777777777777774</v>
      </c>
      <c r="E21" s="32">
        <f t="shared" si="3"/>
        <v>0.7</v>
      </c>
      <c r="F21" s="32">
        <f t="shared" si="3"/>
        <v>0.75</v>
      </c>
      <c r="G21" s="32">
        <f t="shared" si="3"/>
        <v>0.5</v>
      </c>
      <c r="H21" s="33"/>
      <c r="K21" s="42">
        <v>7.5</v>
      </c>
      <c r="L21" s="42">
        <v>5.5</v>
      </c>
      <c r="M21" s="42">
        <v>5.5</v>
      </c>
      <c r="N21" s="42">
        <v>4.4000000000000004</v>
      </c>
      <c r="O21" s="42">
        <v>4.333333333333333</v>
      </c>
      <c r="P21" s="42">
        <v>3.5</v>
      </c>
      <c r="Q21" s="42">
        <v>7</v>
      </c>
      <c r="R21" s="42">
        <v>7.5</v>
      </c>
      <c r="S21" s="42">
        <v>5</v>
      </c>
      <c r="T21" s="32"/>
      <c r="U21" s="32"/>
      <c r="V21" s="32"/>
      <c r="W21" s="32"/>
      <c r="X21" s="32">
        <f t="shared" si="4"/>
        <v>0.75</v>
      </c>
      <c r="Y21" s="32">
        <f t="shared" si="0"/>
        <v>0.55000000000000004</v>
      </c>
      <c r="Z21" s="32">
        <f t="shared" si="0"/>
        <v>0.55000000000000004</v>
      </c>
      <c r="AA21" s="32">
        <f t="shared" si="0"/>
        <v>0.44000000000000006</v>
      </c>
      <c r="AB21" s="32">
        <f t="shared" si="0"/>
        <v>0.43333333333333329</v>
      </c>
      <c r="AC21" s="32">
        <f t="shared" si="0"/>
        <v>0.35</v>
      </c>
      <c r="AD21" s="32">
        <f t="shared" si="0"/>
        <v>0.7</v>
      </c>
      <c r="AE21" s="32">
        <f t="shared" si="0"/>
        <v>0.75</v>
      </c>
      <c r="AF21" s="32">
        <f t="shared" si="0"/>
        <v>0.5</v>
      </c>
    </row>
    <row r="22" spans="1:32" x14ac:dyDescent="0.35">
      <c r="A22" s="35" t="s">
        <v>17</v>
      </c>
      <c r="B22" s="36" t="s">
        <v>18</v>
      </c>
      <c r="C22" s="32">
        <f t="shared" si="1"/>
        <v>0.81666666666666676</v>
      </c>
      <c r="D22" s="32">
        <f t="shared" si="2"/>
        <v>0.79722222222222217</v>
      </c>
      <c r="E22" s="32">
        <f t="shared" si="3"/>
        <v>0.8</v>
      </c>
      <c r="F22" s="32">
        <f t="shared" si="3"/>
        <v>0.8</v>
      </c>
      <c r="G22" s="32">
        <f t="shared" si="3"/>
        <v>0.8</v>
      </c>
      <c r="H22" s="33"/>
      <c r="K22" s="42">
        <v>8.75</v>
      </c>
      <c r="L22" s="42">
        <v>8.5</v>
      </c>
      <c r="M22" s="42">
        <v>7.25</v>
      </c>
      <c r="N22" s="42">
        <v>8.25</v>
      </c>
      <c r="O22" s="42">
        <v>7.666666666666667</v>
      </c>
      <c r="P22" s="42">
        <v>8</v>
      </c>
      <c r="Q22" s="42">
        <v>8</v>
      </c>
      <c r="R22" s="42">
        <v>8</v>
      </c>
      <c r="S22" s="42">
        <v>8</v>
      </c>
      <c r="T22" s="32"/>
      <c r="U22" s="32"/>
      <c r="V22" s="32"/>
      <c r="W22" s="32"/>
      <c r="X22" s="32">
        <f t="shared" si="4"/>
        <v>0.875</v>
      </c>
      <c r="Y22" s="32">
        <f t="shared" si="0"/>
        <v>0.85</v>
      </c>
      <c r="Z22" s="32">
        <f t="shared" si="0"/>
        <v>0.72499999999999998</v>
      </c>
      <c r="AA22" s="32">
        <f t="shared" si="0"/>
        <v>0.82499999999999996</v>
      </c>
      <c r="AB22" s="32">
        <f t="shared" si="0"/>
        <v>0.76666666666666672</v>
      </c>
      <c r="AC22" s="32">
        <f t="shared" si="0"/>
        <v>0.8</v>
      </c>
      <c r="AD22" s="32">
        <f t="shared" si="0"/>
        <v>0.8</v>
      </c>
      <c r="AE22" s="32">
        <f t="shared" si="0"/>
        <v>0.8</v>
      </c>
      <c r="AF22" s="32">
        <f t="shared" si="0"/>
        <v>0.8</v>
      </c>
    </row>
    <row r="23" spans="1:32" x14ac:dyDescent="0.35">
      <c r="A23" s="35" t="s">
        <v>128</v>
      </c>
      <c r="B23" s="36" t="s">
        <v>209</v>
      </c>
      <c r="C23" s="32">
        <f t="shared" si="1"/>
        <v>0.82500000000000007</v>
      </c>
      <c r="D23" s="32">
        <f t="shared" si="2"/>
        <v>0.80777777777777782</v>
      </c>
      <c r="E23" s="32">
        <f t="shared" si="3"/>
        <v>0.76666666666666672</v>
      </c>
      <c r="F23" s="32">
        <f t="shared" si="3"/>
        <v>0.82499999999999996</v>
      </c>
      <c r="G23" s="32">
        <f t="shared" si="3"/>
        <v>0.7</v>
      </c>
      <c r="H23" s="33"/>
      <c r="K23" s="42">
        <v>9</v>
      </c>
      <c r="L23" s="42">
        <v>8.5</v>
      </c>
      <c r="M23" s="42">
        <v>7.25</v>
      </c>
      <c r="N23" s="42">
        <v>8.4</v>
      </c>
      <c r="O23" s="42">
        <v>8.3333333333333339</v>
      </c>
      <c r="P23" s="42">
        <v>7.5</v>
      </c>
      <c r="Q23" s="42">
        <v>7.666666666666667</v>
      </c>
      <c r="R23" s="42">
        <v>8.25</v>
      </c>
      <c r="S23" s="42">
        <v>7</v>
      </c>
      <c r="T23" s="32"/>
      <c r="U23" s="32"/>
      <c r="V23" s="32"/>
      <c r="W23" s="32"/>
      <c r="X23" s="32">
        <f t="shared" si="4"/>
        <v>0.9</v>
      </c>
      <c r="Y23" s="32">
        <f t="shared" si="0"/>
        <v>0.85</v>
      </c>
      <c r="Z23" s="32">
        <f t="shared" si="0"/>
        <v>0.72499999999999998</v>
      </c>
      <c r="AA23" s="32">
        <f t="shared" si="0"/>
        <v>0.84000000000000008</v>
      </c>
      <c r="AB23" s="32">
        <f t="shared" si="0"/>
        <v>0.83333333333333337</v>
      </c>
      <c r="AC23" s="32">
        <f t="shared" si="0"/>
        <v>0.75</v>
      </c>
      <c r="AD23" s="32">
        <f t="shared" si="0"/>
        <v>0.76666666666666672</v>
      </c>
      <c r="AE23" s="32">
        <f t="shared" si="0"/>
        <v>0.82499999999999996</v>
      </c>
      <c r="AF23" s="32">
        <f t="shared" si="0"/>
        <v>0.7</v>
      </c>
    </row>
    <row r="24" spans="1:32" x14ac:dyDescent="0.35">
      <c r="A24" s="35" t="s">
        <v>129</v>
      </c>
      <c r="B24" s="36" t="s">
        <v>210</v>
      </c>
      <c r="C24" s="32">
        <f t="shared" si="1"/>
        <v>0.82500000000000007</v>
      </c>
      <c r="D24" s="32">
        <f t="shared" si="2"/>
        <v>0.74111111111111105</v>
      </c>
      <c r="E24" s="32">
        <f t="shared" si="3"/>
        <v>0.86666666666666659</v>
      </c>
      <c r="F24" s="32">
        <f t="shared" si="3"/>
        <v>0.9</v>
      </c>
      <c r="G24" s="32">
        <f t="shared" si="3"/>
        <v>0.75</v>
      </c>
      <c r="H24" s="33"/>
      <c r="K24" s="42">
        <v>9</v>
      </c>
      <c r="L24" s="42">
        <v>8.5</v>
      </c>
      <c r="M24" s="42">
        <v>7.25</v>
      </c>
      <c r="N24" s="42">
        <v>8.4</v>
      </c>
      <c r="O24" s="42">
        <v>7.333333333333333</v>
      </c>
      <c r="P24" s="42">
        <v>6.5</v>
      </c>
      <c r="Q24" s="42">
        <v>8.6666666666666661</v>
      </c>
      <c r="R24" s="42">
        <v>9</v>
      </c>
      <c r="S24" s="42">
        <v>7.5</v>
      </c>
      <c r="T24" s="32"/>
      <c r="U24" s="32"/>
      <c r="V24" s="32"/>
      <c r="W24" s="32"/>
      <c r="X24" s="32">
        <f t="shared" si="4"/>
        <v>0.9</v>
      </c>
      <c r="Y24" s="32">
        <f t="shared" si="4"/>
        <v>0.85</v>
      </c>
      <c r="Z24" s="32">
        <f t="shared" si="4"/>
        <v>0.72499999999999998</v>
      </c>
      <c r="AA24" s="32">
        <f t="shared" si="4"/>
        <v>0.84000000000000008</v>
      </c>
      <c r="AB24" s="32">
        <f t="shared" si="4"/>
        <v>0.73333333333333328</v>
      </c>
      <c r="AC24" s="32">
        <f t="shared" si="4"/>
        <v>0.65</v>
      </c>
      <c r="AD24" s="32">
        <f t="shared" si="4"/>
        <v>0.86666666666666659</v>
      </c>
      <c r="AE24" s="32">
        <f t="shared" si="4"/>
        <v>0.9</v>
      </c>
      <c r="AF24" s="32">
        <f t="shared" si="4"/>
        <v>0.75</v>
      </c>
    </row>
    <row r="25" spans="1:32" x14ac:dyDescent="0.35">
      <c r="A25" s="35" t="s">
        <v>19</v>
      </c>
      <c r="B25" s="36" t="s">
        <v>20</v>
      </c>
      <c r="C25" s="32">
        <f t="shared" si="1"/>
        <v>0.55000000000000004</v>
      </c>
      <c r="D25" s="32">
        <f t="shared" si="2"/>
        <v>0.43777777777777782</v>
      </c>
      <c r="E25" s="32">
        <f t="shared" si="3"/>
        <v>0.43333333333333329</v>
      </c>
      <c r="F25" s="32">
        <f t="shared" si="3"/>
        <v>0.57499999999999996</v>
      </c>
      <c r="G25" s="32">
        <f t="shared" si="3"/>
        <v>0.3</v>
      </c>
      <c r="H25" s="33"/>
      <c r="K25" s="42">
        <v>6.5</v>
      </c>
      <c r="L25" s="42">
        <v>4.5</v>
      </c>
      <c r="M25" s="42">
        <v>5.5</v>
      </c>
      <c r="N25" s="42">
        <v>4.8</v>
      </c>
      <c r="O25" s="42">
        <v>4.333333333333333</v>
      </c>
      <c r="P25" s="42">
        <v>4</v>
      </c>
      <c r="Q25" s="42">
        <v>4.333333333333333</v>
      </c>
      <c r="R25" s="42">
        <v>5.75</v>
      </c>
      <c r="S25" s="42">
        <v>3</v>
      </c>
      <c r="T25" s="32"/>
      <c r="U25" s="32"/>
      <c r="V25" s="32"/>
      <c r="W25" s="32"/>
      <c r="X25" s="32">
        <f t="shared" si="4"/>
        <v>0.65</v>
      </c>
      <c r="Y25" s="32">
        <f t="shared" si="4"/>
        <v>0.45</v>
      </c>
      <c r="Z25" s="32">
        <f t="shared" si="4"/>
        <v>0.55000000000000004</v>
      </c>
      <c r="AA25" s="32">
        <f t="shared" si="4"/>
        <v>0.48</v>
      </c>
      <c r="AB25" s="32">
        <f t="shared" si="4"/>
        <v>0.43333333333333329</v>
      </c>
      <c r="AC25" s="32">
        <f t="shared" si="4"/>
        <v>0.4</v>
      </c>
      <c r="AD25" s="32">
        <f t="shared" si="4"/>
        <v>0.43333333333333329</v>
      </c>
      <c r="AE25" s="32">
        <f t="shared" si="4"/>
        <v>0.57499999999999996</v>
      </c>
      <c r="AF25" s="32">
        <f t="shared" si="4"/>
        <v>0.3</v>
      </c>
    </row>
    <row r="26" spans="1:32" x14ac:dyDescent="0.35">
      <c r="A26" s="35" t="s">
        <v>21</v>
      </c>
      <c r="B26" s="36" t="s">
        <v>22</v>
      </c>
      <c r="C26" s="32">
        <f t="shared" si="1"/>
        <v>0.46666666666666662</v>
      </c>
      <c r="D26" s="32">
        <f t="shared" si="2"/>
        <v>0.43111111111111117</v>
      </c>
      <c r="E26" s="32">
        <f t="shared" si="3"/>
        <v>0.43333333333333329</v>
      </c>
      <c r="F26" s="32">
        <f t="shared" si="3"/>
        <v>0.375</v>
      </c>
      <c r="G26" s="32">
        <f t="shared" si="3"/>
        <v>0.35</v>
      </c>
      <c r="H26" s="33"/>
      <c r="K26" s="42">
        <v>5.5</v>
      </c>
      <c r="L26" s="42">
        <v>4.5</v>
      </c>
      <c r="M26" s="42">
        <v>4</v>
      </c>
      <c r="N26" s="42">
        <v>4.5999999999999996</v>
      </c>
      <c r="O26" s="42">
        <v>4.333333333333333</v>
      </c>
      <c r="P26" s="42">
        <v>4</v>
      </c>
      <c r="Q26" s="42">
        <v>4.333333333333333</v>
      </c>
      <c r="R26" s="42">
        <v>3.75</v>
      </c>
      <c r="S26" s="42">
        <v>3.5</v>
      </c>
      <c r="T26" s="32"/>
      <c r="U26" s="32"/>
      <c r="V26" s="32"/>
      <c r="W26" s="32"/>
      <c r="X26" s="32">
        <f t="shared" si="4"/>
        <v>0.55000000000000004</v>
      </c>
      <c r="Y26" s="32">
        <f t="shared" si="4"/>
        <v>0.45</v>
      </c>
      <c r="Z26" s="32">
        <f t="shared" si="4"/>
        <v>0.4</v>
      </c>
      <c r="AA26" s="32">
        <f t="shared" si="4"/>
        <v>0.45999999999999996</v>
      </c>
      <c r="AB26" s="32">
        <f t="shared" si="4"/>
        <v>0.43333333333333329</v>
      </c>
      <c r="AC26" s="32">
        <f t="shared" si="4"/>
        <v>0.4</v>
      </c>
      <c r="AD26" s="32">
        <f t="shared" si="4"/>
        <v>0.43333333333333329</v>
      </c>
      <c r="AE26" s="32">
        <f t="shared" si="4"/>
        <v>0.375</v>
      </c>
      <c r="AF26" s="32">
        <f t="shared" si="4"/>
        <v>0.35</v>
      </c>
    </row>
    <row r="27" spans="1:32" x14ac:dyDescent="0.35">
      <c r="A27" s="35" t="s">
        <v>130</v>
      </c>
      <c r="B27" s="36" t="s">
        <v>211</v>
      </c>
      <c r="C27" s="32">
        <f t="shared" si="1"/>
        <v>0.28611111111111115</v>
      </c>
      <c r="D27" s="32">
        <f t="shared" si="2"/>
        <v>0.36111111111111116</v>
      </c>
      <c r="E27" s="32">
        <f t="shared" si="3"/>
        <v>0.3</v>
      </c>
      <c r="F27" s="32">
        <f t="shared" si="3"/>
        <v>0.47499999999999998</v>
      </c>
      <c r="G27" s="32">
        <f t="shared" si="3"/>
        <v>0.2</v>
      </c>
      <c r="H27" s="33"/>
      <c r="K27" s="42">
        <v>3.25</v>
      </c>
      <c r="L27" s="42">
        <v>2</v>
      </c>
      <c r="M27" s="42">
        <v>3.3333333333333335</v>
      </c>
      <c r="N27" s="42">
        <v>4</v>
      </c>
      <c r="O27" s="42">
        <v>3.3333333333333335</v>
      </c>
      <c r="P27" s="42">
        <v>3.5</v>
      </c>
      <c r="Q27" s="42">
        <v>3</v>
      </c>
      <c r="R27" s="42">
        <v>4.75</v>
      </c>
      <c r="S27" s="42">
        <v>2</v>
      </c>
      <c r="T27" s="32"/>
      <c r="U27" s="32"/>
      <c r="V27" s="32"/>
      <c r="W27" s="32"/>
      <c r="X27" s="32">
        <f t="shared" si="4"/>
        <v>0.32500000000000001</v>
      </c>
      <c r="Y27" s="32">
        <f t="shared" si="4"/>
        <v>0.2</v>
      </c>
      <c r="Z27" s="32">
        <f t="shared" si="4"/>
        <v>0.33333333333333337</v>
      </c>
      <c r="AA27" s="32">
        <f t="shared" si="4"/>
        <v>0.4</v>
      </c>
      <c r="AB27" s="32">
        <f t="shared" si="4"/>
        <v>0.33333333333333337</v>
      </c>
      <c r="AC27" s="32">
        <f t="shared" si="4"/>
        <v>0.35</v>
      </c>
      <c r="AD27" s="32">
        <f t="shared" si="4"/>
        <v>0.3</v>
      </c>
      <c r="AE27" s="32">
        <f t="shared" si="4"/>
        <v>0.47499999999999998</v>
      </c>
      <c r="AF27" s="32">
        <f t="shared" si="4"/>
        <v>0.2</v>
      </c>
    </row>
    <row r="28" spans="1:32" x14ac:dyDescent="0.35">
      <c r="A28" s="35" t="s">
        <v>23</v>
      </c>
      <c r="B28" s="36" t="s">
        <v>24</v>
      </c>
      <c r="C28" s="32">
        <f t="shared" si="1"/>
        <v>0.32777777777777778</v>
      </c>
      <c r="D28" s="32">
        <f t="shared" si="2"/>
        <v>0.31888888888888889</v>
      </c>
      <c r="E28" s="32">
        <f t="shared" si="3"/>
        <v>0.36666666666666664</v>
      </c>
      <c r="F28" s="32">
        <f t="shared" si="3"/>
        <v>0.5</v>
      </c>
      <c r="G28" s="32">
        <f t="shared" si="3"/>
        <v>0.35</v>
      </c>
      <c r="H28" s="33"/>
      <c r="K28" s="42">
        <v>3.5</v>
      </c>
      <c r="L28" s="42">
        <v>2</v>
      </c>
      <c r="M28" s="42">
        <v>4.333333333333333</v>
      </c>
      <c r="N28" s="42">
        <v>3.4</v>
      </c>
      <c r="O28" s="42">
        <v>2.6666666666666665</v>
      </c>
      <c r="P28" s="42">
        <v>3.5</v>
      </c>
      <c r="Q28" s="42">
        <v>3.6666666666666665</v>
      </c>
      <c r="R28" s="42">
        <v>5</v>
      </c>
      <c r="S28" s="42">
        <v>3.5</v>
      </c>
      <c r="T28" s="32"/>
      <c r="U28" s="32"/>
      <c r="V28" s="32"/>
      <c r="W28" s="32"/>
      <c r="X28" s="32">
        <f t="shared" si="4"/>
        <v>0.35</v>
      </c>
      <c r="Y28" s="32">
        <f t="shared" si="4"/>
        <v>0.2</v>
      </c>
      <c r="Z28" s="32">
        <f t="shared" si="4"/>
        <v>0.43333333333333329</v>
      </c>
      <c r="AA28" s="32">
        <f t="shared" si="4"/>
        <v>0.33999999999999997</v>
      </c>
      <c r="AB28" s="32">
        <f t="shared" si="4"/>
        <v>0.26666666666666666</v>
      </c>
      <c r="AC28" s="32">
        <f t="shared" si="4"/>
        <v>0.35</v>
      </c>
      <c r="AD28" s="32">
        <f t="shared" si="4"/>
        <v>0.36666666666666664</v>
      </c>
      <c r="AE28" s="32">
        <f t="shared" si="4"/>
        <v>0.5</v>
      </c>
      <c r="AF28" s="32">
        <f t="shared" si="4"/>
        <v>0.35</v>
      </c>
    </row>
    <row r="29" spans="1:32" x14ac:dyDescent="0.35">
      <c r="A29" s="35" t="s">
        <v>26</v>
      </c>
      <c r="B29" s="36" t="s">
        <v>288</v>
      </c>
      <c r="C29" s="32">
        <f t="shared" si="1"/>
        <v>0.35555555555555557</v>
      </c>
      <c r="D29" s="32">
        <f t="shared" si="2"/>
        <v>0.40555555555555561</v>
      </c>
      <c r="E29" s="32">
        <f t="shared" si="3"/>
        <v>0.36666666666666664</v>
      </c>
      <c r="F29" s="32">
        <f t="shared" si="3"/>
        <v>0.375</v>
      </c>
      <c r="G29" s="32">
        <f t="shared" si="3"/>
        <v>0.35</v>
      </c>
      <c r="H29" s="33"/>
      <c r="K29" s="42">
        <v>4.5</v>
      </c>
      <c r="L29" s="42">
        <v>2.5</v>
      </c>
      <c r="M29" s="42">
        <v>3.6666666666666665</v>
      </c>
      <c r="N29" s="42">
        <v>5</v>
      </c>
      <c r="O29" s="42">
        <v>3.6666666666666665</v>
      </c>
      <c r="P29" s="42">
        <v>3.5</v>
      </c>
      <c r="Q29" s="42">
        <v>3.6666666666666665</v>
      </c>
      <c r="R29" s="42">
        <v>3.75</v>
      </c>
      <c r="S29" s="42">
        <v>3.5</v>
      </c>
      <c r="T29" s="32"/>
      <c r="U29" s="32"/>
      <c r="V29" s="32"/>
      <c r="W29" s="32"/>
      <c r="X29" s="32">
        <f t="shared" si="4"/>
        <v>0.45</v>
      </c>
      <c r="Y29" s="32">
        <f t="shared" si="4"/>
        <v>0.25</v>
      </c>
      <c r="Z29" s="32">
        <f t="shared" si="4"/>
        <v>0.36666666666666664</v>
      </c>
      <c r="AA29" s="32">
        <f t="shared" si="4"/>
        <v>0.5</v>
      </c>
      <c r="AB29" s="32">
        <f t="shared" si="4"/>
        <v>0.36666666666666664</v>
      </c>
      <c r="AC29" s="32">
        <f t="shared" si="4"/>
        <v>0.35</v>
      </c>
      <c r="AD29" s="32">
        <f t="shared" si="4"/>
        <v>0.36666666666666664</v>
      </c>
      <c r="AE29" s="32">
        <f t="shared" si="4"/>
        <v>0.375</v>
      </c>
      <c r="AF29" s="32">
        <f t="shared" si="4"/>
        <v>0.35</v>
      </c>
    </row>
    <row r="30" spans="1:32" x14ac:dyDescent="0.35">
      <c r="A30" s="35" t="s">
        <v>28</v>
      </c>
      <c r="B30" s="36" t="s">
        <v>29</v>
      </c>
      <c r="C30" s="32">
        <f t="shared" si="1"/>
        <v>0.24722222222222223</v>
      </c>
      <c r="D30" s="32">
        <f t="shared" si="2"/>
        <v>0.22</v>
      </c>
      <c r="E30" s="32">
        <f t="shared" si="3"/>
        <v>0.2</v>
      </c>
      <c r="F30" s="32">
        <f t="shared" si="3"/>
        <v>0.5</v>
      </c>
      <c r="G30" s="32">
        <f t="shared" si="3"/>
        <v>0.3</v>
      </c>
      <c r="H30" s="33"/>
      <c r="K30" s="42">
        <v>2.75</v>
      </c>
      <c r="L30" s="42">
        <v>2</v>
      </c>
      <c r="M30" s="42">
        <v>2.6666666666666665</v>
      </c>
      <c r="N30" s="42">
        <v>2.6</v>
      </c>
      <c r="O30" s="42">
        <v>2</v>
      </c>
      <c r="P30" s="42">
        <v>2</v>
      </c>
      <c r="Q30" s="42">
        <v>2</v>
      </c>
      <c r="R30" s="42">
        <v>5</v>
      </c>
      <c r="S30" s="42">
        <v>3</v>
      </c>
      <c r="T30" s="32"/>
      <c r="U30" s="32"/>
      <c r="V30" s="32"/>
      <c r="W30" s="32"/>
      <c r="X30" s="32">
        <f t="shared" si="4"/>
        <v>0.27500000000000002</v>
      </c>
      <c r="Y30" s="32">
        <f t="shared" si="4"/>
        <v>0.2</v>
      </c>
      <c r="Z30" s="32">
        <f t="shared" si="4"/>
        <v>0.26666666666666666</v>
      </c>
      <c r="AA30" s="32">
        <f t="shared" si="4"/>
        <v>0.26</v>
      </c>
      <c r="AB30" s="32">
        <f t="shared" si="4"/>
        <v>0.2</v>
      </c>
      <c r="AC30" s="32">
        <f t="shared" si="4"/>
        <v>0.2</v>
      </c>
      <c r="AD30" s="32">
        <f t="shared" si="4"/>
        <v>0.2</v>
      </c>
      <c r="AE30" s="32">
        <f t="shared" si="4"/>
        <v>0.5</v>
      </c>
      <c r="AF30" s="32">
        <f t="shared" si="4"/>
        <v>0.3</v>
      </c>
    </row>
    <row r="31" spans="1:32" x14ac:dyDescent="0.35">
      <c r="A31" s="35" t="s">
        <v>131</v>
      </c>
      <c r="B31" s="36" t="s">
        <v>212</v>
      </c>
      <c r="C31" s="32">
        <f t="shared" si="1"/>
        <v>0.9</v>
      </c>
      <c r="D31" s="32">
        <f t="shared" si="2"/>
        <v>0.81777777777777771</v>
      </c>
      <c r="E31" s="32">
        <f t="shared" si="3"/>
        <v>0.93333333333333335</v>
      </c>
      <c r="F31" s="32">
        <f t="shared" si="3"/>
        <v>0.97499999999999998</v>
      </c>
      <c r="G31" s="32">
        <f t="shared" si="3"/>
        <v>0.9</v>
      </c>
      <c r="H31" s="33"/>
      <c r="K31" s="42">
        <v>9.5</v>
      </c>
      <c r="L31" s="42">
        <v>10</v>
      </c>
      <c r="M31" s="42">
        <v>7.5</v>
      </c>
      <c r="N31" s="42">
        <v>8.1999999999999993</v>
      </c>
      <c r="O31" s="42">
        <v>8.3333333333333339</v>
      </c>
      <c r="P31" s="42">
        <v>8</v>
      </c>
      <c r="Q31" s="42">
        <v>9.3333333333333339</v>
      </c>
      <c r="R31" s="42">
        <v>9.75</v>
      </c>
      <c r="S31" s="42">
        <v>9</v>
      </c>
      <c r="T31" s="32"/>
      <c r="U31" s="32"/>
      <c r="V31" s="32"/>
      <c r="W31" s="32"/>
      <c r="X31" s="32">
        <f t="shared" si="4"/>
        <v>0.95</v>
      </c>
      <c r="Y31" s="32">
        <f t="shared" si="4"/>
        <v>1</v>
      </c>
      <c r="Z31" s="32">
        <f t="shared" si="4"/>
        <v>0.75</v>
      </c>
      <c r="AA31" s="32">
        <f t="shared" si="4"/>
        <v>0.82</v>
      </c>
      <c r="AB31" s="32">
        <f t="shared" si="4"/>
        <v>0.83333333333333337</v>
      </c>
      <c r="AC31" s="32">
        <f t="shared" si="4"/>
        <v>0.8</v>
      </c>
      <c r="AD31" s="32">
        <f t="shared" si="4"/>
        <v>0.93333333333333335</v>
      </c>
      <c r="AE31" s="32">
        <f t="shared" si="4"/>
        <v>0.97499999999999998</v>
      </c>
      <c r="AF31" s="32">
        <f t="shared" si="4"/>
        <v>0.9</v>
      </c>
    </row>
    <row r="32" spans="1:32" x14ac:dyDescent="0.35">
      <c r="A32" s="35" t="s">
        <v>132</v>
      </c>
      <c r="B32" s="36" t="s">
        <v>213</v>
      </c>
      <c r="C32" s="32">
        <f t="shared" si="1"/>
        <v>0.18611111111111112</v>
      </c>
      <c r="D32" s="32">
        <f t="shared" si="2"/>
        <v>0.49666666666666676</v>
      </c>
      <c r="E32" s="32">
        <f t="shared" si="3"/>
        <v>0.2</v>
      </c>
      <c r="F32" s="32">
        <f t="shared" si="3"/>
        <v>0.65</v>
      </c>
      <c r="G32" s="32">
        <f t="shared" si="3"/>
        <v>0.35</v>
      </c>
      <c r="H32" s="33"/>
      <c r="K32" s="42">
        <v>1.75</v>
      </c>
      <c r="L32" s="42">
        <v>1.5</v>
      </c>
      <c r="M32" s="42">
        <v>2.3333333333333335</v>
      </c>
      <c r="N32" s="42">
        <v>4.4000000000000004</v>
      </c>
      <c r="O32" s="42">
        <v>5</v>
      </c>
      <c r="P32" s="42">
        <v>5.5</v>
      </c>
      <c r="Q32" s="42">
        <v>2</v>
      </c>
      <c r="R32" s="42">
        <v>6.5</v>
      </c>
      <c r="S32" s="42">
        <v>3.5</v>
      </c>
      <c r="T32" s="32"/>
      <c r="U32" s="32"/>
      <c r="V32" s="32"/>
      <c r="W32" s="32"/>
      <c r="X32" s="32">
        <f t="shared" si="4"/>
        <v>0.17499999999999999</v>
      </c>
      <c r="Y32" s="32">
        <f t="shared" si="4"/>
        <v>0.15</v>
      </c>
      <c r="Z32" s="32">
        <f t="shared" si="4"/>
        <v>0.23333333333333334</v>
      </c>
      <c r="AA32" s="32">
        <f t="shared" si="4"/>
        <v>0.44000000000000006</v>
      </c>
      <c r="AB32" s="32">
        <f t="shared" si="4"/>
        <v>0.5</v>
      </c>
      <c r="AC32" s="32">
        <f t="shared" si="4"/>
        <v>0.55000000000000004</v>
      </c>
      <c r="AD32" s="32">
        <f t="shared" si="4"/>
        <v>0.2</v>
      </c>
      <c r="AE32" s="32">
        <f t="shared" si="4"/>
        <v>0.65</v>
      </c>
      <c r="AF32" s="32">
        <f t="shared" si="4"/>
        <v>0.35</v>
      </c>
    </row>
    <row r="33" spans="1:32" x14ac:dyDescent="0.35">
      <c r="A33" s="35" t="s">
        <v>133</v>
      </c>
      <c r="B33" s="36" t="s">
        <v>214</v>
      </c>
      <c r="C33" s="32">
        <f t="shared" si="1"/>
        <v>0.59166666666666667</v>
      </c>
      <c r="D33" s="32">
        <f t="shared" si="2"/>
        <v>0.56999999999999995</v>
      </c>
      <c r="E33" s="32">
        <f t="shared" si="3"/>
        <v>0.56666666666666665</v>
      </c>
      <c r="F33" s="32">
        <f t="shared" si="3"/>
        <v>0.7</v>
      </c>
      <c r="G33" s="32">
        <f t="shared" si="3"/>
        <v>0.45</v>
      </c>
      <c r="H33" s="33"/>
      <c r="K33" s="42">
        <v>6.25</v>
      </c>
      <c r="L33" s="42">
        <v>6</v>
      </c>
      <c r="M33" s="42">
        <v>5.5</v>
      </c>
      <c r="N33" s="42">
        <v>5.6</v>
      </c>
      <c r="O33" s="42">
        <v>6</v>
      </c>
      <c r="P33" s="42">
        <v>5.5</v>
      </c>
      <c r="Q33" s="42">
        <v>5.666666666666667</v>
      </c>
      <c r="R33" s="42">
        <v>7</v>
      </c>
      <c r="S33" s="42">
        <v>4.5</v>
      </c>
      <c r="T33" s="32"/>
      <c r="U33" s="32"/>
      <c r="V33" s="32"/>
      <c r="W33" s="32"/>
      <c r="X33" s="32">
        <f t="shared" si="4"/>
        <v>0.625</v>
      </c>
      <c r="Y33" s="32">
        <f t="shared" si="4"/>
        <v>0.6</v>
      </c>
      <c r="Z33" s="32">
        <f t="shared" si="4"/>
        <v>0.55000000000000004</v>
      </c>
      <c r="AA33" s="32">
        <f t="shared" si="4"/>
        <v>0.55999999999999994</v>
      </c>
      <c r="AB33" s="32">
        <f t="shared" si="4"/>
        <v>0.6</v>
      </c>
      <c r="AC33" s="32">
        <f t="shared" si="4"/>
        <v>0.55000000000000004</v>
      </c>
      <c r="AD33" s="32">
        <f t="shared" si="4"/>
        <v>0.56666666666666665</v>
      </c>
      <c r="AE33" s="32">
        <f t="shared" si="4"/>
        <v>0.7</v>
      </c>
      <c r="AF33" s="32">
        <f t="shared" si="4"/>
        <v>0.45</v>
      </c>
    </row>
    <row r="34" spans="1:32" x14ac:dyDescent="0.35">
      <c r="A34" s="35" t="s">
        <v>483</v>
      </c>
      <c r="B34" s="36" t="s">
        <v>289</v>
      </c>
      <c r="C34" s="32">
        <f t="shared" si="1"/>
        <v>0.35000000000000003</v>
      </c>
      <c r="D34" s="32">
        <f t="shared" si="2"/>
        <v>0.27333333333333337</v>
      </c>
      <c r="E34" s="32">
        <f t="shared" si="3"/>
        <v>0.26666666666666666</v>
      </c>
      <c r="F34" s="32">
        <f t="shared" si="3"/>
        <v>0.3</v>
      </c>
      <c r="G34" s="32">
        <f t="shared" si="3"/>
        <v>0.25</v>
      </c>
      <c r="H34" s="33"/>
      <c r="K34" s="42">
        <v>4.5</v>
      </c>
      <c r="L34" s="42">
        <v>2</v>
      </c>
      <c r="M34" s="42">
        <v>4</v>
      </c>
      <c r="N34" s="42">
        <v>3.2</v>
      </c>
      <c r="O34" s="42">
        <v>3</v>
      </c>
      <c r="P34" s="42">
        <v>2</v>
      </c>
      <c r="Q34" s="42">
        <v>2.6666666666666665</v>
      </c>
      <c r="R34" s="42">
        <v>3</v>
      </c>
      <c r="S34" s="42">
        <v>2.5</v>
      </c>
      <c r="T34" s="32"/>
      <c r="U34" s="32"/>
      <c r="V34" s="32"/>
      <c r="W34" s="32"/>
      <c r="X34" s="32">
        <f t="shared" si="4"/>
        <v>0.45</v>
      </c>
      <c r="Y34" s="32">
        <f t="shared" si="4"/>
        <v>0.2</v>
      </c>
      <c r="Z34" s="32">
        <f t="shared" si="4"/>
        <v>0.4</v>
      </c>
      <c r="AA34" s="32">
        <f t="shared" si="4"/>
        <v>0.32</v>
      </c>
      <c r="AB34" s="32">
        <f t="shared" si="4"/>
        <v>0.3</v>
      </c>
      <c r="AC34" s="32">
        <f t="shared" si="4"/>
        <v>0.2</v>
      </c>
      <c r="AD34" s="32">
        <f t="shared" si="4"/>
        <v>0.26666666666666666</v>
      </c>
      <c r="AE34" s="32">
        <f t="shared" si="4"/>
        <v>0.3</v>
      </c>
      <c r="AF34" s="32">
        <f t="shared" si="4"/>
        <v>0.25</v>
      </c>
    </row>
    <row r="35" spans="1:32" x14ac:dyDescent="0.35">
      <c r="A35" s="35" t="s">
        <v>31</v>
      </c>
      <c r="B35" s="36" t="s">
        <v>290</v>
      </c>
      <c r="C35" s="32">
        <f t="shared" si="1"/>
        <v>0.28611111111111115</v>
      </c>
      <c r="D35" s="32">
        <f t="shared" si="2"/>
        <v>0.31111111111111112</v>
      </c>
      <c r="E35" s="32">
        <f t="shared" si="3"/>
        <v>0.3</v>
      </c>
      <c r="F35" s="32">
        <f t="shared" si="3"/>
        <v>0.3</v>
      </c>
      <c r="G35" s="32">
        <f t="shared" si="3"/>
        <v>0.25</v>
      </c>
      <c r="H35" s="33"/>
      <c r="K35" s="42">
        <v>3.25</v>
      </c>
      <c r="L35" s="42">
        <v>2</v>
      </c>
      <c r="M35" s="42">
        <v>3.3333333333333335</v>
      </c>
      <c r="N35" s="42">
        <v>3</v>
      </c>
      <c r="O35" s="42">
        <v>3.3333333333333335</v>
      </c>
      <c r="P35" s="42">
        <v>3</v>
      </c>
      <c r="Q35" s="42">
        <v>3</v>
      </c>
      <c r="R35" s="42">
        <v>3</v>
      </c>
      <c r="S35" s="42">
        <v>2.5</v>
      </c>
      <c r="T35" s="32"/>
      <c r="U35" s="32"/>
      <c r="V35" s="32"/>
      <c r="W35" s="32"/>
      <c r="X35" s="32">
        <f t="shared" si="4"/>
        <v>0.32500000000000001</v>
      </c>
      <c r="Y35" s="32">
        <f t="shared" si="4"/>
        <v>0.2</v>
      </c>
      <c r="Z35" s="32">
        <f t="shared" si="4"/>
        <v>0.33333333333333337</v>
      </c>
      <c r="AA35" s="32">
        <f t="shared" si="4"/>
        <v>0.3</v>
      </c>
      <c r="AB35" s="32">
        <f t="shared" si="4"/>
        <v>0.33333333333333337</v>
      </c>
      <c r="AC35" s="32">
        <f t="shared" si="4"/>
        <v>0.3</v>
      </c>
      <c r="AD35" s="32">
        <f t="shared" si="4"/>
        <v>0.3</v>
      </c>
      <c r="AE35" s="32">
        <f t="shared" si="4"/>
        <v>0.3</v>
      </c>
      <c r="AF35" s="32">
        <f t="shared" si="4"/>
        <v>0.25</v>
      </c>
    </row>
    <row r="36" spans="1:32" x14ac:dyDescent="0.35">
      <c r="A36" s="35" t="s">
        <v>134</v>
      </c>
      <c r="B36" s="36" t="s">
        <v>217</v>
      </c>
      <c r="C36" s="32">
        <f t="shared" si="1"/>
        <v>0.91666666666666663</v>
      </c>
      <c r="D36" s="32">
        <f t="shared" si="2"/>
        <v>0.78888888888888886</v>
      </c>
      <c r="E36" s="32">
        <f t="shared" si="3"/>
        <v>1</v>
      </c>
      <c r="F36" s="32">
        <f t="shared" si="3"/>
        <v>0.85</v>
      </c>
      <c r="G36" s="32">
        <f t="shared" si="3"/>
        <v>0.8</v>
      </c>
      <c r="H36" s="33"/>
      <c r="K36" s="42">
        <v>9.75</v>
      </c>
      <c r="L36" s="42">
        <v>9</v>
      </c>
      <c r="M36" s="42">
        <v>8.75</v>
      </c>
      <c r="N36" s="42">
        <v>9</v>
      </c>
      <c r="O36" s="42">
        <v>7.666666666666667</v>
      </c>
      <c r="P36" s="42">
        <v>7</v>
      </c>
      <c r="Q36" s="42">
        <v>10</v>
      </c>
      <c r="R36" s="42">
        <v>8.5</v>
      </c>
      <c r="S36" s="42">
        <v>8</v>
      </c>
      <c r="T36" s="32"/>
      <c r="U36" s="32"/>
      <c r="V36" s="32"/>
      <c r="W36" s="32"/>
      <c r="X36" s="32">
        <f t="shared" si="4"/>
        <v>0.97499999999999998</v>
      </c>
      <c r="Y36" s="32">
        <f t="shared" si="4"/>
        <v>0.9</v>
      </c>
      <c r="Z36" s="32">
        <f t="shared" si="4"/>
        <v>0.875</v>
      </c>
      <c r="AA36" s="32">
        <f t="shared" si="4"/>
        <v>0.9</v>
      </c>
      <c r="AB36" s="32">
        <f t="shared" si="4"/>
        <v>0.76666666666666672</v>
      </c>
      <c r="AC36" s="32">
        <f t="shared" si="4"/>
        <v>0.7</v>
      </c>
      <c r="AD36" s="32">
        <f t="shared" si="4"/>
        <v>1</v>
      </c>
      <c r="AE36" s="32">
        <f t="shared" si="4"/>
        <v>0.85</v>
      </c>
      <c r="AF36" s="32">
        <f t="shared" si="4"/>
        <v>0.8</v>
      </c>
    </row>
    <row r="37" spans="1:32" x14ac:dyDescent="0.35">
      <c r="A37" s="35" t="s">
        <v>32</v>
      </c>
      <c r="B37" s="36" t="s">
        <v>291</v>
      </c>
      <c r="C37" s="32">
        <f t="shared" si="1"/>
        <v>0.2805555555555555</v>
      </c>
      <c r="D37" s="32">
        <f t="shared" si="2"/>
        <v>0.17222222222222225</v>
      </c>
      <c r="E37" s="32">
        <f t="shared" si="3"/>
        <v>0.23333333333333334</v>
      </c>
      <c r="F37" s="32">
        <f t="shared" si="3"/>
        <v>0.4</v>
      </c>
      <c r="G37" s="32">
        <f t="shared" si="3"/>
        <v>0.25</v>
      </c>
      <c r="H37" s="33"/>
      <c r="K37" s="42">
        <v>3.75</v>
      </c>
      <c r="L37" s="42">
        <v>2</v>
      </c>
      <c r="M37" s="42">
        <v>2.6666666666666665</v>
      </c>
      <c r="N37" s="42">
        <v>2</v>
      </c>
      <c r="O37" s="42">
        <v>1.6666666666666667</v>
      </c>
      <c r="P37" s="42">
        <v>1.5</v>
      </c>
      <c r="Q37" s="42">
        <v>2.3333333333333335</v>
      </c>
      <c r="R37" s="42">
        <v>4</v>
      </c>
      <c r="S37" s="42">
        <v>2.5</v>
      </c>
      <c r="T37" s="32"/>
      <c r="U37" s="32"/>
      <c r="V37" s="32"/>
      <c r="W37" s="32"/>
      <c r="X37" s="32">
        <f t="shared" si="4"/>
        <v>0.375</v>
      </c>
      <c r="Y37" s="32">
        <f t="shared" si="4"/>
        <v>0.2</v>
      </c>
      <c r="Z37" s="32">
        <f t="shared" si="4"/>
        <v>0.26666666666666666</v>
      </c>
      <c r="AA37" s="32">
        <f t="shared" si="4"/>
        <v>0.2</v>
      </c>
      <c r="AB37" s="32">
        <f t="shared" si="4"/>
        <v>0.16666666666666669</v>
      </c>
      <c r="AC37" s="32">
        <f t="shared" si="4"/>
        <v>0.15</v>
      </c>
      <c r="AD37" s="32">
        <f t="shared" si="4"/>
        <v>0.23333333333333334</v>
      </c>
      <c r="AE37" s="32">
        <f t="shared" si="4"/>
        <v>0.4</v>
      </c>
      <c r="AF37" s="32">
        <f t="shared" si="4"/>
        <v>0.25</v>
      </c>
    </row>
    <row r="38" spans="1:32" x14ac:dyDescent="0.35">
      <c r="A38" s="35" t="s">
        <v>135</v>
      </c>
      <c r="B38" s="36" t="s">
        <v>219</v>
      </c>
      <c r="C38" s="32">
        <f t="shared" si="1"/>
        <v>0.83333333333333337</v>
      </c>
      <c r="D38" s="32">
        <f t="shared" si="2"/>
        <v>0.72444444444444445</v>
      </c>
      <c r="E38" s="32">
        <f t="shared" si="3"/>
        <v>0.83333333333333337</v>
      </c>
      <c r="F38" s="32">
        <f t="shared" si="3"/>
        <v>0.875</v>
      </c>
      <c r="G38" s="32">
        <f t="shared" si="3"/>
        <v>0.65</v>
      </c>
      <c r="H38" s="33"/>
      <c r="K38" s="42">
        <v>8.75</v>
      </c>
      <c r="L38" s="42">
        <v>8.5</v>
      </c>
      <c r="M38" s="42">
        <v>7.75</v>
      </c>
      <c r="N38" s="42">
        <v>8.4</v>
      </c>
      <c r="O38" s="42">
        <v>7.333333333333333</v>
      </c>
      <c r="P38" s="42">
        <v>6</v>
      </c>
      <c r="Q38" s="42">
        <v>8.3333333333333339</v>
      </c>
      <c r="R38" s="42">
        <v>8.75</v>
      </c>
      <c r="S38" s="42">
        <v>6.5</v>
      </c>
      <c r="T38" s="32"/>
      <c r="U38" s="32"/>
      <c r="V38" s="32"/>
      <c r="W38" s="32"/>
      <c r="X38" s="32">
        <f t="shared" si="4"/>
        <v>0.875</v>
      </c>
      <c r="Y38" s="32">
        <f t="shared" si="4"/>
        <v>0.85</v>
      </c>
      <c r="Z38" s="32">
        <f t="shared" si="4"/>
        <v>0.77500000000000002</v>
      </c>
      <c r="AA38" s="32">
        <f t="shared" si="4"/>
        <v>0.84000000000000008</v>
      </c>
      <c r="AB38" s="32">
        <f t="shared" si="4"/>
        <v>0.73333333333333328</v>
      </c>
      <c r="AC38" s="32">
        <f t="shared" si="4"/>
        <v>0.6</v>
      </c>
      <c r="AD38" s="32">
        <f t="shared" si="4"/>
        <v>0.83333333333333337</v>
      </c>
      <c r="AE38" s="32">
        <f t="shared" si="4"/>
        <v>0.875</v>
      </c>
      <c r="AF38" s="32">
        <f t="shared" si="4"/>
        <v>0.65</v>
      </c>
    </row>
    <row r="39" spans="1:32" x14ac:dyDescent="0.35">
      <c r="A39" s="35" t="s">
        <v>136</v>
      </c>
      <c r="B39" s="36" t="s">
        <v>220</v>
      </c>
      <c r="C39" s="32">
        <f t="shared" si="1"/>
        <v>0.16111111111111112</v>
      </c>
      <c r="D39" s="32">
        <f t="shared" si="2"/>
        <v>0.38666666666666671</v>
      </c>
      <c r="E39" s="32">
        <f t="shared" si="3"/>
        <v>0.2</v>
      </c>
      <c r="F39" s="32">
        <f t="shared" si="3"/>
        <v>0.17499999999999999</v>
      </c>
      <c r="G39" s="32">
        <f t="shared" si="3"/>
        <v>0.45</v>
      </c>
      <c r="H39" s="33"/>
      <c r="K39" s="42">
        <v>1.5</v>
      </c>
      <c r="L39" s="42">
        <v>1</v>
      </c>
      <c r="M39" s="42">
        <v>2.3333333333333335</v>
      </c>
      <c r="N39" s="42">
        <v>2.6</v>
      </c>
      <c r="O39" s="42">
        <v>4</v>
      </c>
      <c r="P39" s="42">
        <v>5</v>
      </c>
      <c r="Q39" s="42">
        <v>2</v>
      </c>
      <c r="R39" s="42">
        <v>1.75</v>
      </c>
      <c r="S39" s="42">
        <v>4.5</v>
      </c>
      <c r="T39" s="32"/>
      <c r="U39" s="32"/>
      <c r="V39" s="32"/>
      <c r="W39" s="32"/>
      <c r="X39" s="32">
        <f t="shared" si="4"/>
        <v>0.15</v>
      </c>
      <c r="Y39" s="32">
        <f t="shared" si="4"/>
        <v>0.1</v>
      </c>
      <c r="Z39" s="32">
        <f t="shared" si="4"/>
        <v>0.23333333333333334</v>
      </c>
      <c r="AA39" s="32">
        <f t="shared" si="4"/>
        <v>0.26</v>
      </c>
      <c r="AB39" s="32">
        <f t="shared" si="4"/>
        <v>0.4</v>
      </c>
      <c r="AC39" s="32">
        <f t="shared" si="4"/>
        <v>0.5</v>
      </c>
      <c r="AD39" s="32">
        <f t="shared" si="4"/>
        <v>0.2</v>
      </c>
      <c r="AE39" s="32">
        <f t="shared" si="4"/>
        <v>0.17499999999999999</v>
      </c>
      <c r="AF39" s="32">
        <f t="shared" si="4"/>
        <v>0.45</v>
      </c>
    </row>
    <row r="40" spans="1:32" x14ac:dyDescent="0.35">
      <c r="A40" s="35" t="s">
        <v>137</v>
      </c>
      <c r="B40" s="36" t="s">
        <v>221</v>
      </c>
      <c r="C40" s="32">
        <f t="shared" si="1"/>
        <v>0.96666666666666667</v>
      </c>
      <c r="D40" s="32">
        <f t="shared" si="2"/>
        <v>0.77777777777777768</v>
      </c>
      <c r="E40" s="32">
        <f t="shared" si="3"/>
        <v>0.96666666666666656</v>
      </c>
      <c r="F40" s="32">
        <f t="shared" si="3"/>
        <v>1</v>
      </c>
      <c r="G40" s="32">
        <f t="shared" si="3"/>
        <v>0.75</v>
      </c>
      <c r="H40" s="33"/>
      <c r="K40" s="42">
        <v>10</v>
      </c>
      <c r="L40" s="42">
        <v>10</v>
      </c>
      <c r="M40" s="42">
        <v>9</v>
      </c>
      <c r="N40" s="42">
        <v>9</v>
      </c>
      <c r="O40" s="42">
        <v>7.333333333333333</v>
      </c>
      <c r="P40" s="42">
        <v>7</v>
      </c>
      <c r="Q40" s="42">
        <v>9.6666666666666661</v>
      </c>
      <c r="R40" s="42">
        <v>10</v>
      </c>
      <c r="S40" s="42">
        <v>7.5</v>
      </c>
      <c r="T40" s="32"/>
      <c r="U40" s="32"/>
      <c r="V40" s="32"/>
      <c r="W40" s="32"/>
      <c r="X40" s="32">
        <f t="shared" si="4"/>
        <v>1</v>
      </c>
      <c r="Y40" s="32">
        <f t="shared" si="4"/>
        <v>1</v>
      </c>
      <c r="Z40" s="32">
        <f t="shared" si="4"/>
        <v>0.9</v>
      </c>
      <c r="AA40" s="32">
        <f t="shared" si="4"/>
        <v>0.9</v>
      </c>
      <c r="AB40" s="32">
        <f t="shared" si="4"/>
        <v>0.73333333333333328</v>
      </c>
      <c r="AC40" s="32">
        <f t="shared" si="4"/>
        <v>0.7</v>
      </c>
      <c r="AD40" s="32">
        <f t="shared" si="4"/>
        <v>0.96666666666666656</v>
      </c>
      <c r="AE40" s="32">
        <f t="shared" si="4"/>
        <v>1</v>
      </c>
      <c r="AF40" s="32">
        <f t="shared" si="4"/>
        <v>0.75</v>
      </c>
    </row>
    <row r="41" spans="1:32" x14ac:dyDescent="0.35">
      <c r="A41" s="35" t="s">
        <v>138</v>
      </c>
      <c r="B41" s="36" t="s">
        <v>292</v>
      </c>
      <c r="C41" s="32">
        <f t="shared" si="1"/>
        <v>0.75833333333333341</v>
      </c>
      <c r="D41" s="32">
        <f t="shared" si="2"/>
        <v>0.64222222222222225</v>
      </c>
      <c r="E41" s="32">
        <f t="shared" si="3"/>
        <v>0.66666666666666674</v>
      </c>
      <c r="F41" s="32">
        <f t="shared" si="3"/>
        <v>0.65</v>
      </c>
      <c r="G41" s="32">
        <f t="shared" si="3"/>
        <v>0.4</v>
      </c>
      <c r="H41" s="33"/>
      <c r="K41" s="42">
        <v>8.5</v>
      </c>
      <c r="L41" s="42">
        <v>7.5</v>
      </c>
      <c r="M41" s="42">
        <v>6.75</v>
      </c>
      <c r="N41" s="42">
        <v>6.6</v>
      </c>
      <c r="O41" s="42">
        <v>6.666666666666667</v>
      </c>
      <c r="P41" s="42">
        <v>6</v>
      </c>
      <c r="Q41" s="42">
        <v>6.666666666666667</v>
      </c>
      <c r="R41" s="42">
        <v>6.5</v>
      </c>
      <c r="S41" s="42">
        <v>4</v>
      </c>
      <c r="T41" s="32"/>
      <c r="U41" s="32"/>
      <c r="V41" s="32"/>
      <c r="W41" s="32"/>
      <c r="X41" s="32">
        <f t="shared" si="4"/>
        <v>0.85</v>
      </c>
      <c r="Y41" s="32">
        <f t="shared" si="4"/>
        <v>0.75</v>
      </c>
      <c r="Z41" s="32">
        <f t="shared" si="4"/>
        <v>0.67500000000000004</v>
      </c>
      <c r="AA41" s="32">
        <f t="shared" si="4"/>
        <v>0.65999999999999992</v>
      </c>
      <c r="AB41" s="32">
        <f t="shared" si="4"/>
        <v>0.66666666666666674</v>
      </c>
      <c r="AC41" s="32">
        <f t="shared" si="4"/>
        <v>0.6</v>
      </c>
      <c r="AD41" s="32">
        <f t="shared" si="4"/>
        <v>0.66666666666666674</v>
      </c>
      <c r="AE41" s="32">
        <f t="shared" si="4"/>
        <v>0.65</v>
      </c>
      <c r="AF41" s="32">
        <f t="shared" si="4"/>
        <v>0.4</v>
      </c>
    </row>
    <row r="42" spans="1:32" x14ac:dyDescent="0.35">
      <c r="A42" s="35" t="s">
        <v>139</v>
      </c>
      <c r="B42" s="36" t="s">
        <v>223</v>
      </c>
      <c r="C42" s="32">
        <f t="shared" si="1"/>
        <v>0.53333333333333333</v>
      </c>
      <c r="D42" s="32">
        <f t="shared" si="2"/>
        <v>0.49722222222222223</v>
      </c>
      <c r="E42" s="32">
        <f t="shared" si="3"/>
        <v>0.53333333333333333</v>
      </c>
      <c r="F42" s="32">
        <f t="shared" si="3"/>
        <v>0.5</v>
      </c>
      <c r="G42" s="32">
        <f t="shared" si="3"/>
        <v>0.4</v>
      </c>
      <c r="H42" s="33"/>
      <c r="K42" s="42">
        <v>7</v>
      </c>
      <c r="L42" s="42">
        <v>4.5</v>
      </c>
      <c r="M42" s="42">
        <v>4.5</v>
      </c>
      <c r="N42" s="42">
        <v>4.75</v>
      </c>
      <c r="O42" s="42">
        <v>4.666666666666667</v>
      </c>
      <c r="P42" s="42">
        <v>5.5</v>
      </c>
      <c r="Q42" s="42">
        <v>5.333333333333333</v>
      </c>
      <c r="R42" s="42">
        <v>5</v>
      </c>
      <c r="S42" s="42">
        <v>4</v>
      </c>
      <c r="T42" s="32"/>
      <c r="U42" s="32"/>
      <c r="V42" s="32"/>
      <c r="W42" s="32"/>
      <c r="X42" s="32">
        <f t="shared" si="4"/>
        <v>0.7</v>
      </c>
      <c r="Y42" s="32">
        <f t="shared" si="4"/>
        <v>0.45</v>
      </c>
      <c r="Z42" s="32">
        <f t="shared" si="4"/>
        <v>0.45</v>
      </c>
      <c r="AA42" s="32">
        <f t="shared" si="4"/>
        <v>0.47499999999999998</v>
      </c>
      <c r="AB42" s="32">
        <f t="shared" si="4"/>
        <v>0.46666666666666667</v>
      </c>
      <c r="AC42" s="32">
        <f t="shared" si="4"/>
        <v>0.55000000000000004</v>
      </c>
      <c r="AD42" s="32">
        <f t="shared" si="4"/>
        <v>0.53333333333333333</v>
      </c>
      <c r="AE42" s="32">
        <f t="shared" si="4"/>
        <v>0.5</v>
      </c>
      <c r="AF42" s="32">
        <f t="shared" si="4"/>
        <v>0.4</v>
      </c>
    </row>
    <row r="43" spans="1:32" x14ac:dyDescent="0.35">
      <c r="A43" s="35" t="s">
        <v>34</v>
      </c>
      <c r="B43" s="36" t="s">
        <v>35</v>
      </c>
      <c r="C43" s="32">
        <f t="shared" si="1"/>
        <v>0.33055555555555555</v>
      </c>
      <c r="D43" s="32">
        <f t="shared" si="2"/>
        <v>0.43333333333333335</v>
      </c>
      <c r="E43" s="32">
        <f t="shared" si="3"/>
        <v>0.33333333333333337</v>
      </c>
      <c r="F43" s="32">
        <f t="shared" si="3"/>
        <v>0.6</v>
      </c>
      <c r="G43" s="32">
        <f t="shared" si="3"/>
        <v>0.4</v>
      </c>
      <c r="H43" s="33"/>
      <c r="K43" s="42">
        <v>3.25</v>
      </c>
      <c r="L43" s="42">
        <v>2</v>
      </c>
      <c r="M43" s="42">
        <v>4.666666666666667</v>
      </c>
      <c r="N43" s="42">
        <v>4</v>
      </c>
      <c r="O43" s="42">
        <v>4</v>
      </c>
      <c r="P43" s="42">
        <v>5</v>
      </c>
      <c r="Q43" s="42">
        <v>3.3333333333333335</v>
      </c>
      <c r="R43" s="42">
        <v>6</v>
      </c>
      <c r="S43" s="42">
        <v>4</v>
      </c>
      <c r="T43" s="32"/>
      <c r="U43" s="32"/>
      <c r="V43" s="32"/>
      <c r="W43" s="32"/>
      <c r="X43" s="32">
        <f t="shared" si="4"/>
        <v>0.32500000000000001</v>
      </c>
      <c r="Y43" s="32">
        <f t="shared" si="4"/>
        <v>0.2</v>
      </c>
      <c r="Z43" s="32">
        <f t="shared" si="4"/>
        <v>0.46666666666666667</v>
      </c>
      <c r="AA43" s="32">
        <f t="shared" si="4"/>
        <v>0.4</v>
      </c>
      <c r="AB43" s="32">
        <f t="shared" si="4"/>
        <v>0.4</v>
      </c>
      <c r="AC43" s="32">
        <f t="shared" si="4"/>
        <v>0.5</v>
      </c>
      <c r="AD43" s="32">
        <f t="shared" si="4"/>
        <v>0.33333333333333337</v>
      </c>
      <c r="AE43" s="32">
        <f t="shared" si="4"/>
        <v>0.6</v>
      </c>
      <c r="AF43" s="32">
        <f t="shared" si="4"/>
        <v>0.4</v>
      </c>
    </row>
    <row r="44" spans="1:32" x14ac:dyDescent="0.35">
      <c r="A44" s="35" t="s">
        <v>140</v>
      </c>
      <c r="B44" s="36" t="s">
        <v>224</v>
      </c>
      <c r="C44" s="32">
        <f t="shared" si="1"/>
        <v>0.77500000000000002</v>
      </c>
      <c r="D44" s="32">
        <f t="shared" si="2"/>
        <v>0.73111111111111116</v>
      </c>
      <c r="E44" s="32">
        <f t="shared" si="3"/>
        <v>0.6333333333333333</v>
      </c>
      <c r="F44" s="32">
        <f t="shared" si="3"/>
        <v>0.9</v>
      </c>
      <c r="G44" s="32">
        <f t="shared" si="3"/>
        <v>0.55000000000000004</v>
      </c>
      <c r="H44" s="33"/>
      <c r="K44" s="42">
        <v>8.25</v>
      </c>
      <c r="L44" s="42">
        <v>8</v>
      </c>
      <c r="M44" s="42">
        <v>7</v>
      </c>
      <c r="N44" s="42">
        <v>7.6</v>
      </c>
      <c r="O44" s="42">
        <v>7.333333333333333</v>
      </c>
      <c r="P44" s="42">
        <v>7</v>
      </c>
      <c r="Q44" s="42">
        <v>6.333333333333333</v>
      </c>
      <c r="R44" s="42">
        <v>9</v>
      </c>
      <c r="S44" s="42">
        <v>5.5</v>
      </c>
      <c r="T44" s="32"/>
      <c r="U44" s="32"/>
      <c r="V44" s="32"/>
      <c r="W44" s="32"/>
      <c r="X44" s="32">
        <f t="shared" si="4"/>
        <v>0.82499999999999996</v>
      </c>
      <c r="Y44" s="32">
        <f t="shared" si="4"/>
        <v>0.8</v>
      </c>
      <c r="Z44" s="32">
        <f t="shared" si="4"/>
        <v>0.7</v>
      </c>
      <c r="AA44" s="32">
        <f t="shared" si="4"/>
        <v>0.76</v>
      </c>
      <c r="AB44" s="32">
        <f t="shared" si="4"/>
        <v>0.73333333333333328</v>
      </c>
      <c r="AC44" s="32">
        <f t="shared" si="4"/>
        <v>0.7</v>
      </c>
      <c r="AD44" s="32">
        <f t="shared" si="4"/>
        <v>0.6333333333333333</v>
      </c>
      <c r="AE44" s="32">
        <f t="shared" si="4"/>
        <v>0.9</v>
      </c>
      <c r="AF44" s="32">
        <f t="shared" si="4"/>
        <v>0.55000000000000004</v>
      </c>
    </row>
    <row r="45" spans="1:32" x14ac:dyDescent="0.35">
      <c r="A45" s="35" t="s">
        <v>37</v>
      </c>
      <c r="B45" s="36" t="s">
        <v>38</v>
      </c>
      <c r="C45" s="32">
        <f t="shared" si="1"/>
        <v>0.12222222222222223</v>
      </c>
      <c r="D45" s="32">
        <f t="shared" si="2"/>
        <v>0.18333333333333335</v>
      </c>
      <c r="E45" s="32">
        <f t="shared" si="3"/>
        <v>0.1</v>
      </c>
      <c r="F45" s="32">
        <f t="shared" si="3"/>
        <v>0.1</v>
      </c>
      <c r="G45" s="32">
        <f t="shared" si="3"/>
        <v>0.25</v>
      </c>
      <c r="H45" s="33"/>
      <c r="K45" s="42">
        <v>1</v>
      </c>
      <c r="L45" s="42">
        <v>1</v>
      </c>
      <c r="M45" s="42">
        <v>1.6666666666666667</v>
      </c>
      <c r="N45" s="42">
        <v>1</v>
      </c>
      <c r="O45" s="42">
        <v>1</v>
      </c>
      <c r="P45" s="42">
        <v>3.5</v>
      </c>
      <c r="Q45" s="42">
        <v>1</v>
      </c>
      <c r="R45" s="42">
        <v>1</v>
      </c>
      <c r="S45" s="42">
        <v>2.5</v>
      </c>
      <c r="T45" s="32"/>
      <c r="U45" s="32"/>
      <c r="V45" s="32"/>
      <c r="W45" s="32"/>
      <c r="X45" s="32">
        <f t="shared" si="4"/>
        <v>0.1</v>
      </c>
      <c r="Y45" s="32">
        <f t="shared" si="4"/>
        <v>0.1</v>
      </c>
      <c r="Z45" s="32">
        <f t="shared" si="4"/>
        <v>0.16666666666666669</v>
      </c>
      <c r="AA45" s="32">
        <f t="shared" si="4"/>
        <v>0.1</v>
      </c>
      <c r="AB45" s="32">
        <f t="shared" si="4"/>
        <v>0.1</v>
      </c>
      <c r="AC45" s="32">
        <f t="shared" si="4"/>
        <v>0.35</v>
      </c>
      <c r="AD45" s="32">
        <f t="shared" si="4"/>
        <v>0.1</v>
      </c>
      <c r="AE45" s="32">
        <f t="shared" si="4"/>
        <v>0.1</v>
      </c>
      <c r="AF45" s="32">
        <f t="shared" si="4"/>
        <v>0.25</v>
      </c>
    </row>
    <row r="46" spans="1:32" x14ac:dyDescent="0.35">
      <c r="A46" s="35" t="s">
        <v>141</v>
      </c>
      <c r="B46" s="36" t="s">
        <v>225</v>
      </c>
      <c r="C46" s="32">
        <f t="shared" si="1"/>
        <v>0.95000000000000007</v>
      </c>
      <c r="D46" s="32">
        <f t="shared" si="2"/>
        <v>0.87666666666666682</v>
      </c>
      <c r="E46" s="32">
        <f t="shared" si="3"/>
        <v>1</v>
      </c>
      <c r="F46" s="32">
        <f t="shared" si="3"/>
        <v>1</v>
      </c>
      <c r="G46" s="32">
        <f t="shared" si="3"/>
        <v>0.9</v>
      </c>
      <c r="H46" s="33"/>
      <c r="K46" s="42">
        <v>9.75</v>
      </c>
      <c r="L46" s="42">
        <v>10</v>
      </c>
      <c r="M46" s="42">
        <v>8.75</v>
      </c>
      <c r="N46" s="42">
        <v>8.8000000000000007</v>
      </c>
      <c r="O46" s="42">
        <v>9</v>
      </c>
      <c r="P46" s="42">
        <v>8.5</v>
      </c>
      <c r="Q46" s="42">
        <v>10</v>
      </c>
      <c r="R46" s="42">
        <v>10</v>
      </c>
      <c r="S46" s="42">
        <v>9</v>
      </c>
      <c r="T46" s="32"/>
      <c r="U46" s="32"/>
      <c r="V46" s="32"/>
      <c r="W46" s="32"/>
      <c r="X46" s="32">
        <f t="shared" si="4"/>
        <v>0.97499999999999998</v>
      </c>
      <c r="Y46" s="32">
        <f t="shared" si="4"/>
        <v>1</v>
      </c>
      <c r="Z46" s="32">
        <f t="shared" si="4"/>
        <v>0.875</v>
      </c>
      <c r="AA46" s="32">
        <f t="shared" si="4"/>
        <v>0.88000000000000012</v>
      </c>
      <c r="AB46" s="32">
        <f t="shared" si="4"/>
        <v>0.9</v>
      </c>
      <c r="AC46" s="32">
        <f t="shared" si="4"/>
        <v>0.85</v>
      </c>
      <c r="AD46" s="32">
        <f t="shared" si="4"/>
        <v>1</v>
      </c>
      <c r="AE46" s="32">
        <f t="shared" si="4"/>
        <v>1</v>
      </c>
      <c r="AF46" s="32">
        <f t="shared" si="4"/>
        <v>0.9</v>
      </c>
    </row>
    <row r="47" spans="1:32" x14ac:dyDescent="0.35">
      <c r="A47" s="35" t="s">
        <v>39</v>
      </c>
      <c r="B47" s="36" t="s">
        <v>40</v>
      </c>
      <c r="C47" s="32">
        <f t="shared" si="1"/>
        <v>0.28055555555555556</v>
      </c>
      <c r="D47" s="32">
        <f t="shared" si="2"/>
        <v>0.31888888888888889</v>
      </c>
      <c r="E47" s="32">
        <f t="shared" si="3"/>
        <v>0.26666666666666666</v>
      </c>
      <c r="F47" s="32">
        <f t="shared" si="3"/>
        <v>0.42499999999999999</v>
      </c>
      <c r="G47" s="32">
        <f t="shared" si="3"/>
        <v>0.3</v>
      </c>
      <c r="H47" s="33"/>
      <c r="K47" s="42">
        <v>2.75</v>
      </c>
      <c r="L47" s="42">
        <v>2</v>
      </c>
      <c r="M47" s="42">
        <v>3.6666666666666665</v>
      </c>
      <c r="N47" s="42">
        <v>2.4</v>
      </c>
      <c r="O47" s="42">
        <v>3.6666666666666665</v>
      </c>
      <c r="P47" s="42">
        <v>3.5</v>
      </c>
      <c r="Q47" s="42">
        <v>2.6666666666666665</v>
      </c>
      <c r="R47" s="42">
        <v>4.25</v>
      </c>
      <c r="S47" s="42">
        <v>3</v>
      </c>
      <c r="T47" s="32"/>
      <c r="U47" s="32"/>
      <c r="V47" s="32"/>
      <c r="W47" s="32"/>
      <c r="X47" s="32">
        <f t="shared" si="4"/>
        <v>0.27500000000000002</v>
      </c>
      <c r="Y47" s="32">
        <f t="shared" si="4"/>
        <v>0.2</v>
      </c>
      <c r="Z47" s="32">
        <f t="shared" si="4"/>
        <v>0.36666666666666664</v>
      </c>
      <c r="AA47" s="32">
        <f t="shared" si="4"/>
        <v>0.24</v>
      </c>
      <c r="AB47" s="32">
        <f t="shared" si="4"/>
        <v>0.36666666666666664</v>
      </c>
      <c r="AC47" s="32">
        <f t="shared" si="4"/>
        <v>0.35</v>
      </c>
      <c r="AD47" s="32">
        <f t="shared" si="4"/>
        <v>0.26666666666666666</v>
      </c>
      <c r="AE47" s="32">
        <f t="shared" si="4"/>
        <v>0.42499999999999999</v>
      </c>
      <c r="AF47" s="32">
        <f t="shared" si="4"/>
        <v>0.3</v>
      </c>
    </row>
    <row r="48" spans="1:32" x14ac:dyDescent="0.35">
      <c r="A48" s="35" t="s">
        <v>142</v>
      </c>
      <c r="B48" s="36" t="s">
        <v>226</v>
      </c>
      <c r="C48" s="32">
        <f t="shared" si="1"/>
        <v>0.61666666666666659</v>
      </c>
      <c r="D48" s="32">
        <f t="shared" si="2"/>
        <v>0.57555555555555549</v>
      </c>
      <c r="E48" s="32">
        <f t="shared" si="3"/>
        <v>0.6</v>
      </c>
      <c r="F48" s="32">
        <f t="shared" si="3"/>
        <v>0.72499999999999998</v>
      </c>
      <c r="G48" s="32">
        <f t="shared" si="3"/>
        <v>0.6</v>
      </c>
      <c r="H48" s="33"/>
      <c r="K48" s="42">
        <v>7.5</v>
      </c>
      <c r="L48" s="42">
        <v>6.5</v>
      </c>
      <c r="M48" s="42">
        <v>4.5</v>
      </c>
      <c r="N48" s="42">
        <v>5.6</v>
      </c>
      <c r="O48" s="42">
        <v>5.666666666666667</v>
      </c>
      <c r="P48" s="42">
        <v>6</v>
      </c>
      <c r="Q48" s="42">
        <v>6</v>
      </c>
      <c r="R48" s="42">
        <v>7.25</v>
      </c>
      <c r="S48" s="42">
        <v>6</v>
      </c>
      <c r="T48" s="32"/>
      <c r="U48" s="32"/>
      <c r="V48" s="32"/>
      <c r="W48" s="32"/>
      <c r="X48" s="32">
        <f t="shared" si="4"/>
        <v>0.75</v>
      </c>
      <c r="Y48" s="32">
        <f t="shared" si="4"/>
        <v>0.65</v>
      </c>
      <c r="Z48" s="32">
        <f t="shared" si="4"/>
        <v>0.45</v>
      </c>
      <c r="AA48" s="32">
        <f t="shared" si="4"/>
        <v>0.55999999999999994</v>
      </c>
      <c r="AB48" s="32">
        <f t="shared" si="4"/>
        <v>0.56666666666666665</v>
      </c>
      <c r="AC48" s="32">
        <f t="shared" si="4"/>
        <v>0.6</v>
      </c>
      <c r="AD48" s="32">
        <f t="shared" si="4"/>
        <v>0.6</v>
      </c>
      <c r="AE48" s="32">
        <f t="shared" si="4"/>
        <v>0.72499999999999998</v>
      </c>
      <c r="AF48" s="32">
        <f t="shared" si="4"/>
        <v>0.6</v>
      </c>
    </row>
    <row r="49" spans="1:32" x14ac:dyDescent="0.35">
      <c r="A49" s="35" t="s">
        <v>43</v>
      </c>
      <c r="B49" s="36" t="s">
        <v>44</v>
      </c>
      <c r="C49" s="32">
        <f t="shared" si="1"/>
        <v>0.85833333333333339</v>
      </c>
      <c r="D49" s="32">
        <f t="shared" si="2"/>
        <v>0.71555555555555561</v>
      </c>
      <c r="E49" s="32">
        <f t="shared" si="3"/>
        <v>0.8</v>
      </c>
      <c r="F49" s="32">
        <f t="shared" si="3"/>
        <v>0.72499999999999998</v>
      </c>
      <c r="G49" s="32">
        <f t="shared" si="3"/>
        <v>0.6</v>
      </c>
      <c r="H49" s="33"/>
      <c r="K49" s="42">
        <v>8.75</v>
      </c>
      <c r="L49" s="42">
        <v>9</v>
      </c>
      <c r="M49" s="42">
        <v>8</v>
      </c>
      <c r="N49" s="42">
        <v>7.8</v>
      </c>
      <c r="O49" s="42">
        <v>7.666666666666667</v>
      </c>
      <c r="P49" s="42">
        <v>6</v>
      </c>
      <c r="Q49" s="42">
        <v>8</v>
      </c>
      <c r="R49" s="42">
        <v>7.25</v>
      </c>
      <c r="S49" s="42">
        <v>6</v>
      </c>
      <c r="T49" s="32"/>
      <c r="U49" s="32"/>
      <c r="V49" s="32"/>
      <c r="W49" s="32"/>
      <c r="X49" s="32">
        <f t="shared" si="4"/>
        <v>0.875</v>
      </c>
      <c r="Y49" s="32">
        <f t="shared" si="4"/>
        <v>0.9</v>
      </c>
      <c r="Z49" s="32">
        <f t="shared" si="4"/>
        <v>0.8</v>
      </c>
      <c r="AA49" s="32">
        <f t="shared" si="4"/>
        <v>0.78</v>
      </c>
      <c r="AB49" s="32">
        <f t="shared" si="4"/>
        <v>0.76666666666666672</v>
      </c>
      <c r="AC49" s="32">
        <f t="shared" si="4"/>
        <v>0.6</v>
      </c>
      <c r="AD49" s="32">
        <f t="shared" si="4"/>
        <v>0.8</v>
      </c>
      <c r="AE49" s="32">
        <f t="shared" si="4"/>
        <v>0.72499999999999998</v>
      </c>
      <c r="AF49" s="32">
        <f t="shared" si="4"/>
        <v>0.6</v>
      </c>
    </row>
    <row r="50" spans="1:32" x14ac:dyDescent="0.35">
      <c r="A50" s="35" t="s">
        <v>143</v>
      </c>
      <c r="B50" s="36" t="s">
        <v>227</v>
      </c>
      <c r="C50" s="32">
        <f t="shared" si="1"/>
        <v>0.54166666666666663</v>
      </c>
      <c r="D50" s="32">
        <f t="shared" si="2"/>
        <v>0.51444444444444437</v>
      </c>
      <c r="E50" s="32">
        <f t="shared" si="3"/>
        <v>0.53333333333333333</v>
      </c>
      <c r="F50" s="32">
        <f t="shared" si="3"/>
        <v>0.57499999999999996</v>
      </c>
      <c r="G50" s="32">
        <f t="shared" si="3"/>
        <v>0.5</v>
      </c>
      <c r="H50" s="33"/>
      <c r="K50" s="42">
        <v>6</v>
      </c>
      <c r="L50" s="42">
        <v>5.5</v>
      </c>
      <c r="M50" s="42">
        <v>4.75</v>
      </c>
      <c r="N50" s="42">
        <v>5.6</v>
      </c>
      <c r="O50" s="42">
        <v>5.333333333333333</v>
      </c>
      <c r="P50" s="42">
        <v>4.5</v>
      </c>
      <c r="Q50" s="42">
        <v>5.333333333333333</v>
      </c>
      <c r="R50" s="42">
        <v>5.75</v>
      </c>
      <c r="S50" s="42">
        <v>5</v>
      </c>
      <c r="T50" s="32"/>
      <c r="U50" s="32"/>
      <c r="V50" s="32"/>
      <c r="W50" s="32"/>
      <c r="X50" s="32">
        <f t="shared" si="4"/>
        <v>0.6</v>
      </c>
      <c r="Y50" s="32">
        <f t="shared" si="4"/>
        <v>0.55000000000000004</v>
      </c>
      <c r="Z50" s="32">
        <f t="shared" si="4"/>
        <v>0.47499999999999998</v>
      </c>
      <c r="AA50" s="32">
        <f t="shared" si="4"/>
        <v>0.55999999999999994</v>
      </c>
      <c r="AB50" s="32">
        <f t="shared" si="4"/>
        <v>0.53333333333333333</v>
      </c>
      <c r="AC50" s="32">
        <f t="shared" si="4"/>
        <v>0.45</v>
      </c>
      <c r="AD50" s="32">
        <f t="shared" ref="AD50:AF113" si="5">IF(ISNUMBER(Q50)=TRUE,AD$5*(Q50-AD$4)/(AD$3-AD$4)+(1-AD$5)*(1-(Q50-AD$4)/(AD$3-AD$4)),"..")</f>
        <v>0.53333333333333333</v>
      </c>
      <c r="AE50" s="32">
        <f t="shared" si="5"/>
        <v>0.57499999999999996</v>
      </c>
      <c r="AF50" s="32">
        <f t="shared" si="5"/>
        <v>0.5</v>
      </c>
    </row>
    <row r="51" spans="1:32" x14ac:dyDescent="0.35">
      <c r="A51" s="35" t="s">
        <v>45</v>
      </c>
      <c r="B51" s="36" t="s">
        <v>46</v>
      </c>
      <c r="C51" s="32">
        <f t="shared" si="1"/>
        <v>0.56388888888888888</v>
      </c>
      <c r="D51" s="32">
        <f t="shared" si="2"/>
        <v>0.51333333333333331</v>
      </c>
      <c r="E51" s="32">
        <f t="shared" si="3"/>
        <v>0.4</v>
      </c>
      <c r="F51" s="32">
        <f t="shared" si="3"/>
        <v>0.42499999999999999</v>
      </c>
      <c r="G51" s="32">
        <f t="shared" si="3"/>
        <v>0.4</v>
      </c>
      <c r="H51" s="33"/>
      <c r="K51" s="42">
        <v>6.25</v>
      </c>
      <c r="L51" s="42">
        <v>5</v>
      </c>
      <c r="M51" s="42">
        <v>5.666666666666667</v>
      </c>
      <c r="N51" s="42">
        <v>5.4</v>
      </c>
      <c r="O51" s="42">
        <v>5</v>
      </c>
      <c r="P51" s="42">
        <v>5</v>
      </c>
      <c r="Q51" s="42">
        <v>4</v>
      </c>
      <c r="R51" s="42">
        <v>4.25</v>
      </c>
      <c r="S51" s="42">
        <v>4</v>
      </c>
      <c r="T51" s="32"/>
      <c r="U51" s="32"/>
      <c r="V51" s="32"/>
      <c r="W51" s="32"/>
      <c r="X51" s="32">
        <f t="shared" ref="X51:AC93" si="6">IF(ISNUMBER(K51)=TRUE,X$5*(K51-X$4)/(X$3-X$4)+(1-X$5)*(1-(K51-X$4)/(X$3-X$4)),"..")</f>
        <v>0.625</v>
      </c>
      <c r="Y51" s="32">
        <f t="shared" si="6"/>
        <v>0.5</v>
      </c>
      <c r="Z51" s="32">
        <f t="shared" si="6"/>
        <v>0.56666666666666665</v>
      </c>
      <c r="AA51" s="32">
        <f t="shared" si="6"/>
        <v>0.54</v>
      </c>
      <c r="AB51" s="32">
        <f t="shared" si="6"/>
        <v>0.5</v>
      </c>
      <c r="AC51" s="32">
        <f t="shared" si="6"/>
        <v>0.5</v>
      </c>
      <c r="AD51" s="32">
        <f t="shared" si="5"/>
        <v>0.4</v>
      </c>
      <c r="AE51" s="32">
        <f t="shared" si="5"/>
        <v>0.42499999999999999</v>
      </c>
      <c r="AF51" s="32">
        <f t="shared" si="5"/>
        <v>0.4</v>
      </c>
    </row>
    <row r="52" spans="1:32" x14ac:dyDescent="0.35">
      <c r="A52" s="35" t="s">
        <v>144</v>
      </c>
      <c r="B52" s="36" t="s">
        <v>228</v>
      </c>
      <c r="C52" s="32">
        <f t="shared" si="1"/>
        <v>0.32777777777777778</v>
      </c>
      <c r="D52" s="32">
        <f t="shared" si="2"/>
        <v>0.31111111111111112</v>
      </c>
      <c r="E52" s="32">
        <f t="shared" si="3"/>
        <v>0.4</v>
      </c>
      <c r="F52" s="32">
        <f t="shared" si="3"/>
        <v>0.4</v>
      </c>
      <c r="G52" s="32">
        <f t="shared" si="3"/>
        <v>0.3</v>
      </c>
      <c r="H52" s="33"/>
      <c r="K52" s="42">
        <v>4.5</v>
      </c>
      <c r="L52" s="42">
        <v>2</v>
      </c>
      <c r="M52" s="42">
        <v>3.3333333333333335</v>
      </c>
      <c r="N52" s="42">
        <v>4</v>
      </c>
      <c r="O52" s="42">
        <v>2.3333333333333335</v>
      </c>
      <c r="P52" s="42">
        <v>3</v>
      </c>
      <c r="Q52" s="42">
        <v>4</v>
      </c>
      <c r="R52" s="42">
        <v>4</v>
      </c>
      <c r="S52" s="42">
        <v>3</v>
      </c>
      <c r="T52" s="32"/>
      <c r="U52" s="32"/>
      <c r="V52" s="32"/>
      <c r="W52" s="32"/>
      <c r="X52" s="32">
        <f t="shared" si="6"/>
        <v>0.45</v>
      </c>
      <c r="Y52" s="32">
        <f t="shared" si="6"/>
        <v>0.2</v>
      </c>
      <c r="Z52" s="32">
        <f t="shared" si="6"/>
        <v>0.33333333333333337</v>
      </c>
      <c r="AA52" s="32">
        <f t="shared" si="6"/>
        <v>0.4</v>
      </c>
      <c r="AB52" s="32">
        <f t="shared" si="6"/>
        <v>0.23333333333333334</v>
      </c>
      <c r="AC52" s="32">
        <f t="shared" si="6"/>
        <v>0.3</v>
      </c>
      <c r="AD52" s="32">
        <f t="shared" si="5"/>
        <v>0.4</v>
      </c>
      <c r="AE52" s="32">
        <f t="shared" si="5"/>
        <v>0.4</v>
      </c>
      <c r="AF52" s="32">
        <f t="shared" si="5"/>
        <v>0.3</v>
      </c>
    </row>
    <row r="53" spans="1:32" x14ac:dyDescent="0.35">
      <c r="A53" s="35" t="s">
        <v>145</v>
      </c>
      <c r="B53" s="36" t="s">
        <v>229</v>
      </c>
      <c r="C53" s="32">
        <f t="shared" si="1"/>
        <v>0.625</v>
      </c>
      <c r="D53" s="32">
        <f t="shared" si="2"/>
        <v>0.59</v>
      </c>
      <c r="E53" s="32">
        <f t="shared" si="3"/>
        <v>0.6</v>
      </c>
      <c r="F53" s="32">
        <f t="shared" si="3"/>
        <v>0.67500000000000004</v>
      </c>
      <c r="G53" s="32">
        <f t="shared" si="3"/>
        <v>0.4</v>
      </c>
      <c r="H53" s="33"/>
      <c r="K53" s="42">
        <v>6.75</v>
      </c>
      <c r="L53" s="42">
        <v>6</v>
      </c>
      <c r="M53" s="42">
        <v>6</v>
      </c>
      <c r="N53" s="42">
        <v>6.2</v>
      </c>
      <c r="O53" s="42">
        <v>6</v>
      </c>
      <c r="P53" s="42">
        <v>5.5</v>
      </c>
      <c r="Q53" s="42">
        <v>6</v>
      </c>
      <c r="R53" s="42">
        <v>6.75</v>
      </c>
      <c r="S53" s="42">
        <v>4</v>
      </c>
      <c r="T53" s="32"/>
      <c r="U53" s="32"/>
      <c r="V53" s="32"/>
      <c r="W53" s="32"/>
      <c r="X53" s="32">
        <f t="shared" si="6"/>
        <v>0.67500000000000004</v>
      </c>
      <c r="Y53" s="32">
        <f t="shared" si="6"/>
        <v>0.6</v>
      </c>
      <c r="Z53" s="32">
        <f t="shared" si="6"/>
        <v>0.6</v>
      </c>
      <c r="AA53" s="32">
        <f t="shared" si="6"/>
        <v>0.62</v>
      </c>
      <c r="AB53" s="32">
        <f t="shared" si="6"/>
        <v>0.6</v>
      </c>
      <c r="AC53" s="32">
        <f t="shared" si="6"/>
        <v>0.55000000000000004</v>
      </c>
      <c r="AD53" s="32">
        <f t="shared" si="5"/>
        <v>0.6</v>
      </c>
      <c r="AE53" s="32">
        <f t="shared" si="5"/>
        <v>0.67500000000000004</v>
      </c>
      <c r="AF53" s="32">
        <f t="shared" si="5"/>
        <v>0.4</v>
      </c>
    </row>
    <row r="54" spans="1:32" x14ac:dyDescent="0.35">
      <c r="A54" s="35" t="s">
        <v>146</v>
      </c>
      <c r="B54" s="36" t="s">
        <v>230</v>
      </c>
      <c r="C54" s="32">
        <f t="shared" si="1"/>
        <v>0.80833333333333324</v>
      </c>
      <c r="D54" s="32">
        <f t="shared" si="2"/>
        <v>0.63777777777777767</v>
      </c>
      <c r="E54" s="32">
        <f t="shared" si="3"/>
        <v>0.76666666666666672</v>
      </c>
      <c r="F54" s="32">
        <f t="shared" si="3"/>
        <v>0.97499999999999998</v>
      </c>
      <c r="G54" s="32">
        <f t="shared" si="3"/>
        <v>0.75</v>
      </c>
      <c r="H54" s="33"/>
      <c r="K54" s="42">
        <v>9</v>
      </c>
      <c r="L54" s="42">
        <v>7.5</v>
      </c>
      <c r="M54" s="42">
        <v>7.75</v>
      </c>
      <c r="N54" s="42">
        <v>6.8</v>
      </c>
      <c r="O54" s="42">
        <v>6.333333333333333</v>
      </c>
      <c r="P54" s="42">
        <v>6</v>
      </c>
      <c r="Q54" s="42">
        <v>7.666666666666667</v>
      </c>
      <c r="R54" s="42">
        <v>9.75</v>
      </c>
      <c r="S54" s="42">
        <v>7.5</v>
      </c>
      <c r="T54" s="32"/>
      <c r="U54" s="32"/>
      <c r="V54" s="32"/>
      <c r="W54" s="32"/>
      <c r="X54" s="32">
        <f t="shared" si="6"/>
        <v>0.9</v>
      </c>
      <c r="Y54" s="32">
        <f t="shared" si="6"/>
        <v>0.75</v>
      </c>
      <c r="Z54" s="32">
        <f t="shared" si="6"/>
        <v>0.77500000000000002</v>
      </c>
      <c r="AA54" s="32">
        <f t="shared" si="6"/>
        <v>0.67999999999999994</v>
      </c>
      <c r="AB54" s="32">
        <f t="shared" si="6"/>
        <v>0.6333333333333333</v>
      </c>
      <c r="AC54" s="32">
        <f t="shared" si="6"/>
        <v>0.6</v>
      </c>
      <c r="AD54" s="32">
        <f t="shared" si="5"/>
        <v>0.76666666666666672</v>
      </c>
      <c r="AE54" s="32">
        <f t="shared" si="5"/>
        <v>0.97499999999999998</v>
      </c>
      <c r="AF54" s="32">
        <f t="shared" si="5"/>
        <v>0.75</v>
      </c>
    </row>
    <row r="55" spans="1:32" x14ac:dyDescent="0.35">
      <c r="A55" s="35" t="s">
        <v>147</v>
      </c>
      <c r="B55" s="36" t="s">
        <v>231</v>
      </c>
      <c r="C55" s="32">
        <f t="shared" si="1"/>
        <v>0.84166666666666667</v>
      </c>
      <c r="D55" s="32">
        <f t="shared" si="2"/>
        <v>0.73333333333333328</v>
      </c>
      <c r="E55" s="32">
        <f t="shared" si="3"/>
        <v>0.8</v>
      </c>
      <c r="F55" s="32">
        <f t="shared" si="3"/>
        <v>0.67500000000000004</v>
      </c>
      <c r="G55" s="32">
        <f t="shared" si="3"/>
        <v>0.55000000000000004</v>
      </c>
      <c r="H55" s="33"/>
      <c r="K55" s="42">
        <v>9.5</v>
      </c>
      <c r="L55" s="42">
        <v>8.5</v>
      </c>
      <c r="M55" s="42">
        <v>7.25</v>
      </c>
      <c r="N55" s="42">
        <v>8.5</v>
      </c>
      <c r="O55" s="42">
        <v>7</v>
      </c>
      <c r="P55" s="42">
        <v>6.5</v>
      </c>
      <c r="Q55" s="42">
        <v>8</v>
      </c>
      <c r="R55" s="42">
        <v>6.75</v>
      </c>
      <c r="S55" s="42">
        <v>5.5</v>
      </c>
      <c r="T55" s="32"/>
      <c r="U55" s="32"/>
      <c r="V55" s="32"/>
      <c r="W55" s="32"/>
      <c r="X55" s="32">
        <f t="shared" si="6"/>
        <v>0.95</v>
      </c>
      <c r="Y55" s="32">
        <f t="shared" si="6"/>
        <v>0.85</v>
      </c>
      <c r="Z55" s="32">
        <f t="shared" si="6"/>
        <v>0.72499999999999998</v>
      </c>
      <c r="AA55" s="32">
        <f t="shared" si="6"/>
        <v>0.85</v>
      </c>
      <c r="AB55" s="32">
        <f t="shared" si="6"/>
        <v>0.7</v>
      </c>
      <c r="AC55" s="32">
        <f t="shared" si="6"/>
        <v>0.65</v>
      </c>
      <c r="AD55" s="32">
        <f t="shared" si="5"/>
        <v>0.8</v>
      </c>
      <c r="AE55" s="32">
        <f t="shared" si="5"/>
        <v>0.67500000000000004</v>
      </c>
      <c r="AF55" s="32">
        <f t="shared" si="5"/>
        <v>0.55000000000000004</v>
      </c>
    </row>
    <row r="56" spans="1:32" x14ac:dyDescent="0.35">
      <c r="A56" s="35" t="s">
        <v>148</v>
      </c>
      <c r="B56" s="36" t="s">
        <v>232</v>
      </c>
      <c r="C56" s="32">
        <f t="shared" si="1"/>
        <v>0.70833333333333337</v>
      </c>
      <c r="D56" s="32">
        <f t="shared" si="2"/>
        <v>0.59666666666666668</v>
      </c>
      <c r="E56" s="32">
        <f t="shared" si="3"/>
        <v>0.7</v>
      </c>
      <c r="F56" s="32">
        <f t="shared" si="3"/>
        <v>0.65</v>
      </c>
      <c r="G56" s="32">
        <f t="shared" si="3"/>
        <v>0.4</v>
      </c>
      <c r="H56" s="33"/>
      <c r="K56" s="42">
        <v>7.5</v>
      </c>
      <c r="L56" s="42">
        <v>7</v>
      </c>
      <c r="M56" s="42">
        <v>6.75</v>
      </c>
      <c r="N56" s="42">
        <v>6.4</v>
      </c>
      <c r="O56" s="42">
        <v>6</v>
      </c>
      <c r="P56" s="42">
        <v>5.5</v>
      </c>
      <c r="Q56" s="42">
        <v>7</v>
      </c>
      <c r="R56" s="42">
        <v>6.5</v>
      </c>
      <c r="S56" s="42">
        <v>4</v>
      </c>
      <c r="T56" s="32"/>
      <c r="U56" s="32"/>
      <c r="V56" s="32"/>
      <c r="W56" s="32"/>
      <c r="X56" s="32">
        <f t="shared" si="6"/>
        <v>0.75</v>
      </c>
      <c r="Y56" s="32">
        <f t="shared" si="6"/>
        <v>0.7</v>
      </c>
      <c r="Z56" s="32">
        <f t="shared" si="6"/>
        <v>0.67500000000000004</v>
      </c>
      <c r="AA56" s="32">
        <f t="shared" si="6"/>
        <v>0.64</v>
      </c>
      <c r="AB56" s="32">
        <f t="shared" si="6"/>
        <v>0.6</v>
      </c>
      <c r="AC56" s="32">
        <f t="shared" si="6"/>
        <v>0.55000000000000004</v>
      </c>
      <c r="AD56" s="32">
        <f t="shared" si="5"/>
        <v>0.7</v>
      </c>
      <c r="AE56" s="32">
        <f t="shared" si="5"/>
        <v>0.65</v>
      </c>
      <c r="AF56" s="32">
        <f t="shared" si="5"/>
        <v>0.4</v>
      </c>
    </row>
    <row r="57" spans="1:32" x14ac:dyDescent="0.35">
      <c r="A57" s="35" t="s">
        <v>149</v>
      </c>
      <c r="B57" s="36" t="s">
        <v>233</v>
      </c>
      <c r="C57" s="32">
        <f t="shared" si="1"/>
        <v>0.25</v>
      </c>
      <c r="D57" s="32">
        <f t="shared" si="2"/>
        <v>0.25888888888888889</v>
      </c>
      <c r="E57" s="32">
        <f t="shared" si="3"/>
        <v>0.26666666666666666</v>
      </c>
      <c r="F57" s="32">
        <f t="shared" si="3"/>
        <v>0.27500000000000002</v>
      </c>
      <c r="G57" s="32">
        <f t="shared" si="3"/>
        <v>0.25</v>
      </c>
      <c r="H57" s="33"/>
      <c r="K57" s="42">
        <v>2.5</v>
      </c>
      <c r="L57" s="42">
        <v>2</v>
      </c>
      <c r="M57" s="42">
        <v>3</v>
      </c>
      <c r="N57" s="42">
        <v>2.6</v>
      </c>
      <c r="O57" s="42">
        <v>2.6666666666666665</v>
      </c>
      <c r="P57" s="42">
        <v>2.5</v>
      </c>
      <c r="Q57" s="42">
        <v>2.6666666666666665</v>
      </c>
      <c r="R57" s="42">
        <v>2.75</v>
      </c>
      <c r="S57" s="42">
        <v>2.5</v>
      </c>
      <c r="T57" s="32"/>
      <c r="U57" s="32"/>
      <c r="V57" s="32"/>
      <c r="W57" s="32"/>
      <c r="X57" s="32">
        <f t="shared" si="6"/>
        <v>0.25</v>
      </c>
      <c r="Y57" s="32">
        <f t="shared" si="6"/>
        <v>0.2</v>
      </c>
      <c r="Z57" s="32">
        <f t="shared" si="6"/>
        <v>0.3</v>
      </c>
      <c r="AA57" s="32">
        <f t="shared" si="6"/>
        <v>0.26</v>
      </c>
      <c r="AB57" s="32">
        <f t="shared" si="6"/>
        <v>0.26666666666666666</v>
      </c>
      <c r="AC57" s="32">
        <f t="shared" si="6"/>
        <v>0.25</v>
      </c>
      <c r="AD57" s="32">
        <f t="shared" si="5"/>
        <v>0.26666666666666666</v>
      </c>
      <c r="AE57" s="32">
        <f t="shared" si="5"/>
        <v>0.27500000000000002</v>
      </c>
      <c r="AF57" s="32">
        <f t="shared" si="5"/>
        <v>0.25</v>
      </c>
    </row>
    <row r="58" spans="1:32" x14ac:dyDescent="0.35">
      <c r="A58" s="35" t="s">
        <v>150</v>
      </c>
      <c r="B58" s="36" t="s">
        <v>234</v>
      </c>
      <c r="C58" s="32">
        <f t="shared" si="1"/>
        <v>0.44166666666666665</v>
      </c>
      <c r="D58" s="32">
        <f t="shared" si="2"/>
        <v>0.35555555555555557</v>
      </c>
      <c r="E58" s="32">
        <f t="shared" si="3"/>
        <v>0.5</v>
      </c>
      <c r="F58" s="32">
        <f t="shared" si="3"/>
        <v>0.42499999999999999</v>
      </c>
      <c r="G58" s="32">
        <f t="shared" si="3"/>
        <v>0.25</v>
      </c>
      <c r="H58" s="33"/>
      <c r="K58" s="42">
        <v>5.75</v>
      </c>
      <c r="L58" s="42">
        <v>4.5</v>
      </c>
      <c r="M58" s="42">
        <v>3</v>
      </c>
      <c r="N58" s="42">
        <v>4</v>
      </c>
      <c r="O58" s="42">
        <v>3.6666666666666665</v>
      </c>
      <c r="P58" s="42">
        <v>3</v>
      </c>
      <c r="Q58" s="42">
        <v>5</v>
      </c>
      <c r="R58" s="42">
        <v>4.25</v>
      </c>
      <c r="S58" s="42">
        <v>2.5</v>
      </c>
      <c r="T58" s="32"/>
      <c r="U58" s="32"/>
      <c r="V58" s="32"/>
      <c r="W58" s="32"/>
      <c r="X58" s="32">
        <f t="shared" si="6"/>
        <v>0.57499999999999996</v>
      </c>
      <c r="Y58" s="32">
        <f t="shared" si="6"/>
        <v>0.45</v>
      </c>
      <c r="Z58" s="32">
        <f t="shared" si="6"/>
        <v>0.3</v>
      </c>
      <c r="AA58" s="32">
        <f t="shared" si="6"/>
        <v>0.4</v>
      </c>
      <c r="AB58" s="32">
        <f t="shared" si="6"/>
        <v>0.36666666666666664</v>
      </c>
      <c r="AC58" s="32">
        <f t="shared" si="6"/>
        <v>0.3</v>
      </c>
      <c r="AD58" s="32">
        <f t="shared" si="5"/>
        <v>0.5</v>
      </c>
      <c r="AE58" s="32">
        <f t="shared" si="5"/>
        <v>0.42499999999999999</v>
      </c>
      <c r="AF58" s="32">
        <f t="shared" si="5"/>
        <v>0.25</v>
      </c>
    </row>
    <row r="59" spans="1:32" x14ac:dyDescent="0.35">
      <c r="A59" s="35" t="s">
        <v>151</v>
      </c>
      <c r="B59" s="36" t="s">
        <v>235</v>
      </c>
      <c r="C59" s="32">
        <f t="shared" si="1"/>
        <v>0.83333333333333337</v>
      </c>
      <c r="D59" s="32">
        <f t="shared" si="2"/>
        <v>0.61944444444444435</v>
      </c>
      <c r="E59" s="32">
        <f t="shared" si="3"/>
        <v>0.8</v>
      </c>
      <c r="F59" s="32">
        <f t="shared" si="3"/>
        <v>0.7</v>
      </c>
      <c r="G59" s="32">
        <f t="shared" si="3"/>
        <v>0.45</v>
      </c>
      <c r="H59" s="33"/>
      <c r="K59" s="42">
        <v>9.5</v>
      </c>
      <c r="L59" s="42">
        <v>8.5</v>
      </c>
      <c r="M59" s="42">
        <v>7</v>
      </c>
      <c r="N59" s="42">
        <v>7.75</v>
      </c>
      <c r="O59" s="42">
        <v>6.333333333333333</v>
      </c>
      <c r="P59" s="42">
        <v>4.5</v>
      </c>
      <c r="Q59" s="42">
        <v>8</v>
      </c>
      <c r="R59" s="42">
        <v>7</v>
      </c>
      <c r="S59" s="42">
        <v>4.5</v>
      </c>
      <c r="T59" s="32"/>
      <c r="U59" s="32"/>
      <c r="V59" s="32"/>
      <c r="W59" s="32"/>
      <c r="X59" s="32">
        <f t="shared" si="6"/>
        <v>0.95</v>
      </c>
      <c r="Y59" s="32">
        <f t="shared" si="6"/>
        <v>0.85</v>
      </c>
      <c r="Z59" s="32">
        <f t="shared" si="6"/>
        <v>0.7</v>
      </c>
      <c r="AA59" s="32">
        <f t="shared" si="6"/>
        <v>0.77500000000000002</v>
      </c>
      <c r="AB59" s="32">
        <f t="shared" si="6"/>
        <v>0.6333333333333333</v>
      </c>
      <c r="AC59" s="32">
        <f t="shared" si="6"/>
        <v>0.45</v>
      </c>
      <c r="AD59" s="32">
        <f t="shared" si="5"/>
        <v>0.8</v>
      </c>
      <c r="AE59" s="32">
        <f t="shared" si="5"/>
        <v>0.7</v>
      </c>
      <c r="AF59" s="32">
        <f t="shared" si="5"/>
        <v>0.45</v>
      </c>
    </row>
    <row r="60" spans="1:32" x14ac:dyDescent="0.35">
      <c r="A60" s="35" t="s">
        <v>152</v>
      </c>
      <c r="B60" s="36" t="s">
        <v>236</v>
      </c>
      <c r="C60" s="32">
        <f t="shared" si="1"/>
        <v>0.30277777777777776</v>
      </c>
      <c r="D60" s="32">
        <f t="shared" si="2"/>
        <v>0.44333333333333336</v>
      </c>
      <c r="E60" s="32">
        <f t="shared" si="3"/>
        <v>0.4</v>
      </c>
      <c r="F60" s="32">
        <f t="shared" si="3"/>
        <v>0.7</v>
      </c>
      <c r="G60" s="32">
        <f t="shared" si="3"/>
        <v>0.45</v>
      </c>
      <c r="H60" s="33"/>
      <c r="K60" s="42">
        <v>3.75</v>
      </c>
      <c r="L60" s="42">
        <v>2</v>
      </c>
      <c r="M60" s="42">
        <v>3.3333333333333335</v>
      </c>
      <c r="N60" s="42">
        <v>3.8</v>
      </c>
      <c r="O60" s="42">
        <v>4</v>
      </c>
      <c r="P60" s="42">
        <v>5.5</v>
      </c>
      <c r="Q60" s="42">
        <v>4</v>
      </c>
      <c r="R60" s="42">
        <v>7</v>
      </c>
      <c r="S60" s="42">
        <v>4.5</v>
      </c>
      <c r="T60" s="32"/>
      <c r="U60" s="32"/>
      <c r="V60" s="32"/>
      <c r="W60" s="32"/>
      <c r="X60" s="32">
        <f t="shared" si="6"/>
        <v>0.375</v>
      </c>
      <c r="Y60" s="32">
        <f t="shared" si="6"/>
        <v>0.2</v>
      </c>
      <c r="Z60" s="32">
        <f t="shared" si="6"/>
        <v>0.33333333333333337</v>
      </c>
      <c r="AA60" s="32">
        <f t="shared" si="6"/>
        <v>0.38</v>
      </c>
      <c r="AB60" s="32">
        <f t="shared" si="6"/>
        <v>0.4</v>
      </c>
      <c r="AC60" s="32">
        <f t="shared" si="6"/>
        <v>0.55000000000000004</v>
      </c>
      <c r="AD60" s="32">
        <f t="shared" si="5"/>
        <v>0.4</v>
      </c>
      <c r="AE60" s="32">
        <f t="shared" si="5"/>
        <v>0.7</v>
      </c>
      <c r="AF60" s="32">
        <f t="shared" si="5"/>
        <v>0.45</v>
      </c>
    </row>
    <row r="61" spans="1:32" x14ac:dyDescent="0.35">
      <c r="A61" s="35" t="s">
        <v>153</v>
      </c>
      <c r="B61" s="36" t="s">
        <v>237</v>
      </c>
      <c r="C61" s="32">
        <f t="shared" si="1"/>
        <v>0.27499999999999997</v>
      </c>
      <c r="D61" s="32">
        <f t="shared" si="2"/>
        <v>0.51333333333333331</v>
      </c>
      <c r="E61" s="32">
        <f t="shared" si="3"/>
        <v>0.33333333333333337</v>
      </c>
      <c r="F61" s="32">
        <f t="shared" si="3"/>
        <v>0.67500000000000004</v>
      </c>
      <c r="G61" s="32">
        <f t="shared" si="3"/>
        <v>0.35</v>
      </c>
      <c r="H61" s="33"/>
      <c r="K61" s="42">
        <v>3.25</v>
      </c>
      <c r="L61" s="42">
        <v>2</v>
      </c>
      <c r="M61" s="42">
        <v>3</v>
      </c>
      <c r="N61" s="42">
        <v>4.4000000000000004</v>
      </c>
      <c r="O61" s="42">
        <v>5</v>
      </c>
      <c r="P61" s="42">
        <v>6</v>
      </c>
      <c r="Q61" s="42">
        <v>3.3333333333333335</v>
      </c>
      <c r="R61" s="42">
        <v>6.75</v>
      </c>
      <c r="S61" s="42">
        <v>3.5</v>
      </c>
      <c r="T61" s="32"/>
      <c r="U61" s="32"/>
      <c r="V61" s="32"/>
      <c r="W61" s="32"/>
      <c r="X61" s="32">
        <f t="shared" si="6"/>
        <v>0.32500000000000001</v>
      </c>
      <c r="Y61" s="32">
        <f t="shared" si="6"/>
        <v>0.2</v>
      </c>
      <c r="Z61" s="32">
        <f t="shared" si="6"/>
        <v>0.3</v>
      </c>
      <c r="AA61" s="32">
        <f t="shared" si="6"/>
        <v>0.44000000000000006</v>
      </c>
      <c r="AB61" s="32">
        <f t="shared" si="6"/>
        <v>0.5</v>
      </c>
      <c r="AC61" s="32">
        <f t="shared" si="6"/>
        <v>0.6</v>
      </c>
      <c r="AD61" s="32">
        <f t="shared" si="5"/>
        <v>0.33333333333333337</v>
      </c>
      <c r="AE61" s="32">
        <f t="shared" si="5"/>
        <v>0.67500000000000004</v>
      </c>
      <c r="AF61" s="32">
        <f t="shared" si="5"/>
        <v>0.35</v>
      </c>
    </row>
    <row r="62" spans="1:32" x14ac:dyDescent="0.35">
      <c r="A62" s="35" t="s">
        <v>48</v>
      </c>
      <c r="B62" s="36" t="s">
        <v>49</v>
      </c>
      <c r="C62" s="32">
        <f t="shared" si="1"/>
        <v>0.64166666666666672</v>
      </c>
      <c r="D62" s="32">
        <f t="shared" si="2"/>
        <v>0.45777777777777778</v>
      </c>
      <c r="E62" s="32">
        <f t="shared" si="3"/>
        <v>0.6</v>
      </c>
      <c r="F62" s="32">
        <f t="shared" si="3"/>
        <v>0.6</v>
      </c>
      <c r="G62" s="32">
        <f t="shared" si="3"/>
        <v>0.4</v>
      </c>
      <c r="K62" s="42">
        <v>6.75</v>
      </c>
      <c r="L62" s="42">
        <v>6.5</v>
      </c>
      <c r="M62" s="42">
        <v>6</v>
      </c>
      <c r="N62" s="42">
        <v>5.4</v>
      </c>
      <c r="O62" s="42">
        <v>5.333333333333333</v>
      </c>
      <c r="P62" s="42">
        <v>3</v>
      </c>
      <c r="Q62" s="42">
        <v>6</v>
      </c>
      <c r="R62" s="42">
        <v>6</v>
      </c>
      <c r="S62" s="42">
        <v>4</v>
      </c>
      <c r="T62" s="32"/>
      <c r="U62" s="32"/>
      <c r="V62" s="32"/>
      <c r="W62" s="32"/>
      <c r="X62" s="32">
        <f t="shared" si="6"/>
        <v>0.67500000000000004</v>
      </c>
      <c r="Y62" s="32">
        <f t="shared" si="6"/>
        <v>0.65</v>
      </c>
      <c r="Z62" s="32">
        <f t="shared" si="6"/>
        <v>0.6</v>
      </c>
      <c r="AA62" s="32">
        <f t="shared" si="6"/>
        <v>0.54</v>
      </c>
      <c r="AB62" s="32">
        <f t="shared" si="6"/>
        <v>0.53333333333333333</v>
      </c>
      <c r="AC62" s="32">
        <f t="shared" si="6"/>
        <v>0.3</v>
      </c>
      <c r="AD62" s="32">
        <f t="shared" si="5"/>
        <v>0.6</v>
      </c>
      <c r="AE62" s="32">
        <f t="shared" si="5"/>
        <v>0.6</v>
      </c>
      <c r="AF62" s="32">
        <f t="shared" si="5"/>
        <v>0.4</v>
      </c>
    </row>
    <row r="63" spans="1:32" x14ac:dyDescent="0.35">
      <c r="A63" s="38" t="s">
        <v>154</v>
      </c>
      <c r="B63" s="38" t="s">
        <v>238</v>
      </c>
      <c r="C63" s="32">
        <f t="shared" si="1"/>
        <v>0.67499999999999993</v>
      </c>
      <c r="D63" s="32">
        <f t="shared" si="2"/>
        <v>0.57555555555555549</v>
      </c>
      <c r="E63" s="32">
        <f t="shared" si="3"/>
        <v>0.56666666666666665</v>
      </c>
      <c r="F63" s="32">
        <f t="shared" si="3"/>
        <v>0.7</v>
      </c>
      <c r="G63" s="32">
        <f t="shared" si="3"/>
        <v>0.45</v>
      </c>
      <c r="K63" s="42">
        <v>7.5</v>
      </c>
      <c r="L63" s="42">
        <v>6.5</v>
      </c>
      <c r="M63" s="42">
        <v>6.25</v>
      </c>
      <c r="N63" s="42">
        <v>6.6</v>
      </c>
      <c r="O63" s="42">
        <v>5.666666666666667</v>
      </c>
      <c r="P63" s="42">
        <v>5</v>
      </c>
      <c r="Q63" s="42">
        <v>5.666666666666667</v>
      </c>
      <c r="R63" s="42">
        <v>7</v>
      </c>
      <c r="S63" s="42">
        <v>4.5</v>
      </c>
      <c r="T63" s="32"/>
      <c r="U63" s="32"/>
      <c r="V63" s="32"/>
      <c r="W63" s="32"/>
      <c r="X63" s="32">
        <f t="shared" si="6"/>
        <v>0.75</v>
      </c>
      <c r="Y63" s="32">
        <f t="shared" si="6"/>
        <v>0.65</v>
      </c>
      <c r="Z63" s="32">
        <f t="shared" si="6"/>
        <v>0.625</v>
      </c>
      <c r="AA63" s="32">
        <f t="shared" si="6"/>
        <v>0.65999999999999992</v>
      </c>
      <c r="AB63" s="32">
        <f t="shared" si="6"/>
        <v>0.56666666666666665</v>
      </c>
      <c r="AC63" s="32">
        <f t="shared" si="6"/>
        <v>0.5</v>
      </c>
      <c r="AD63" s="32">
        <f t="shared" si="5"/>
        <v>0.56666666666666665</v>
      </c>
      <c r="AE63" s="32">
        <f t="shared" si="5"/>
        <v>0.7</v>
      </c>
      <c r="AF63" s="32">
        <f t="shared" si="5"/>
        <v>0.45</v>
      </c>
    </row>
    <row r="64" spans="1:32" x14ac:dyDescent="0.35">
      <c r="A64" s="35" t="s">
        <v>155</v>
      </c>
      <c r="B64" s="36" t="s">
        <v>239</v>
      </c>
      <c r="C64" s="32">
        <f t="shared" si="1"/>
        <v>0.3833333333333333</v>
      </c>
      <c r="D64" s="32">
        <f t="shared" si="2"/>
        <v>0.46944444444444439</v>
      </c>
      <c r="E64" s="32">
        <f t="shared" si="3"/>
        <v>0.53333333333333333</v>
      </c>
      <c r="F64" s="32">
        <f t="shared" si="3"/>
        <v>0.7</v>
      </c>
      <c r="G64" s="32">
        <f t="shared" si="3"/>
        <v>0.4</v>
      </c>
      <c r="K64" s="42">
        <v>4.5</v>
      </c>
      <c r="L64" s="42">
        <v>3</v>
      </c>
      <c r="M64" s="42">
        <v>4</v>
      </c>
      <c r="N64" s="42">
        <v>4.75</v>
      </c>
      <c r="O64" s="42">
        <v>4.333333333333333</v>
      </c>
      <c r="P64" s="42">
        <v>5</v>
      </c>
      <c r="Q64" s="42">
        <v>5.333333333333333</v>
      </c>
      <c r="R64" s="42">
        <v>7</v>
      </c>
      <c r="S64" s="42">
        <v>4</v>
      </c>
      <c r="T64" s="32"/>
      <c r="U64" s="32"/>
      <c r="V64" s="32"/>
      <c r="W64" s="32"/>
      <c r="X64" s="32">
        <f t="shared" si="6"/>
        <v>0.45</v>
      </c>
      <c r="Y64" s="32">
        <f t="shared" si="6"/>
        <v>0.3</v>
      </c>
      <c r="Z64" s="32">
        <f t="shared" si="6"/>
        <v>0.4</v>
      </c>
      <c r="AA64" s="32">
        <f t="shared" si="6"/>
        <v>0.47499999999999998</v>
      </c>
      <c r="AB64" s="32">
        <f t="shared" si="6"/>
        <v>0.43333333333333329</v>
      </c>
      <c r="AC64" s="32">
        <f t="shared" si="6"/>
        <v>0.5</v>
      </c>
      <c r="AD64" s="32">
        <f t="shared" si="5"/>
        <v>0.53333333333333333</v>
      </c>
      <c r="AE64" s="32">
        <f t="shared" si="5"/>
        <v>0.7</v>
      </c>
      <c r="AF64" s="32">
        <f t="shared" si="5"/>
        <v>0.4</v>
      </c>
    </row>
    <row r="65" spans="1:32" x14ac:dyDescent="0.35">
      <c r="A65" s="35" t="s">
        <v>156</v>
      </c>
      <c r="B65" s="36" t="s">
        <v>240</v>
      </c>
      <c r="C65" s="32">
        <f t="shared" si="1"/>
        <v>0.52222222222222225</v>
      </c>
      <c r="D65" s="32">
        <f t="shared" si="2"/>
        <v>0.49222222222222217</v>
      </c>
      <c r="E65" s="32">
        <f t="shared" si="3"/>
        <v>0.46666666666666667</v>
      </c>
      <c r="F65" s="32">
        <f t="shared" si="3"/>
        <v>0.65</v>
      </c>
      <c r="G65" s="32">
        <f t="shared" si="3"/>
        <v>0.3</v>
      </c>
      <c r="K65" s="42">
        <v>6</v>
      </c>
      <c r="L65" s="42">
        <v>5</v>
      </c>
      <c r="M65" s="42">
        <v>4.666666666666667</v>
      </c>
      <c r="N65" s="42">
        <v>5.6</v>
      </c>
      <c r="O65" s="42">
        <v>4.666666666666667</v>
      </c>
      <c r="P65" s="42">
        <v>4.5</v>
      </c>
      <c r="Q65" s="42">
        <v>4.666666666666667</v>
      </c>
      <c r="R65" s="42">
        <v>6.5</v>
      </c>
      <c r="S65" s="42">
        <v>3</v>
      </c>
      <c r="T65" s="32"/>
      <c r="U65" s="32"/>
      <c r="V65" s="32"/>
      <c r="W65" s="32"/>
      <c r="X65" s="32">
        <f t="shared" si="6"/>
        <v>0.6</v>
      </c>
      <c r="Y65" s="32">
        <f t="shared" si="6"/>
        <v>0.5</v>
      </c>
      <c r="Z65" s="32">
        <f t="shared" si="6"/>
        <v>0.46666666666666667</v>
      </c>
      <c r="AA65" s="32">
        <f t="shared" si="6"/>
        <v>0.55999999999999994</v>
      </c>
      <c r="AB65" s="32">
        <f t="shared" si="6"/>
        <v>0.46666666666666667</v>
      </c>
      <c r="AC65" s="32">
        <f t="shared" si="6"/>
        <v>0.45</v>
      </c>
      <c r="AD65" s="32">
        <f t="shared" si="5"/>
        <v>0.46666666666666667</v>
      </c>
      <c r="AE65" s="32">
        <f t="shared" si="5"/>
        <v>0.65</v>
      </c>
      <c r="AF65" s="32">
        <f t="shared" si="5"/>
        <v>0.3</v>
      </c>
    </row>
    <row r="66" spans="1:32" x14ac:dyDescent="0.35">
      <c r="A66" s="35" t="s">
        <v>157</v>
      </c>
      <c r="B66" s="36" t="s">
        <v>241</v>
      </c>
      <c r="C66" s="32">
        <f t="shared" si="1"/>
        <v>0.12222222222222223</v>
      </c>
      <c r="D66" s="32">
        <f t="shared" si="2"/>
        <v>0.33444444444444449</v>
      </c>
      <c r="E66" s="32">
        <f t="shared" si="3"/>
        <v>0.16666666666666669</v>
      </c>
      <c r="F66" s="32">
        <f t="shared" si="3"/>
        <v>0.47499999999999998</v>
      </c>
      <c r="G66" s="32">
        <f t="shared" si="3"/>
        <v>0.25</v>
      </c>
      <c r="K66" s="42">
        <v>1</v>
      </c>
      <c r="L66" s="42">
        <v>1</v>
      </c>
      <c r="M66" s="42">
        <v>1.6666666666666667</v>
      </c>
      <c r="N66" s="42">
        <v>3.2</v>
      </c>
      <c r="O66" s="42">
        <v>3.3333333333333335</v>
      </c>
      <c r="P66" s="42">
        <v>3.5</v>
      </c>
      <c r="Q66" s="42">
        <v>1.6666666666666667</v>
      </c>
      <c r="R66" s="42">
        <v>4.75</v>
      </c>
      <c r="S66" s="42">
        <v>2.5</v>
      </c>
      <c r="T66" s="32"/>
      <c r="U66" s="32"/>
      <c r="V66" s="32"/>
      <c r="W66" s="32"/>
      <c r="X66" s="32">
        <f t="shared" si="6"/>
        <v>0.1</v>
      </c>
      <c r="Y66" s="32">
        <f t="shared" si="6"/>
        <v>0.1</v>
      </c>
      <c r="Z66" s="32">
        <f t="shared" si="6"/>
        <v>0.16666666666666669</v>
      </c>
      <c r="AA66" s="32">
        <f t="shared" si="6"/>
        <v>0.32</v>
      </c>
      <c r="AB66" s="32">
        <f t="shared" si="6"/>
        <v>0.33333333333333337</v>
      </c>
      <c r="AC66" s="32">
        <f t="shared" si="6"/>
        <v>0.35</v>
      </c>
      <c r="AD66" s="32">
        <f t="shared" si="5"/>
        <v>0.16666666666666669</v>
      </c>
      <c r="AE66" s="32">
        <f t="shared" si="5"/>
        <v>0.47499999999999998</v>
      </c>
      <c r="AF66" s="32">
        <f t="shared" si="5"/>
        <v>0.25</v>
      </c>
    </row>
    <row r="67" spans="1:32" x14ac:dyDescent="0.35">
      <c r="A67" s="35" t="s">
        <v>158</v>
      </c>
      <c r="B67" s="36" t="s">
        <v>242</v>
      </c>
      <c r="C67" s="32">
        <f t="shared" si="1"/>
        <v>0.86666666666666659</v>
      </c>
      <c r="D67" s="32">
        <f t="shared" si="2"/>
        <v>0.78888888888888875</v>
      </c>
      <c r="E67" s="32">
        <f t="shared" si="3"/>
        <v>0.9</v>
      </c>
      <c r="F67" s="32">
        <f t="shared" si="3"/>
        <v>0.92500000000000004</v>
      </c>
      <c r="G67" s="32">
        <f t="shared" si="3"/>
        <v>0.65</v>
      </c>
      <c r="K67" s="42">
        <v>9.5</v>
      </c>
      <c r="L67" s="42">
        <v>9.5</v>
      </c>
      <c r="M67" s="42">
        <v>7</v>
      </c>
      <c r="N67" s="42">
        <v>8</v>
      </c>
      <c r="O67" s="42">
        <v>8.6666666666666661</v>
      </c>
      <c r="P67" s="42">
        <v>7</v>
      </c>
      <c r="Q67" s="42">
        <v>9</v>
      </c>
      <c r="R67" s="42">
        <v>9.25</v>
      </c>
      <c r="S67" s="42">
        <v>6.5</v>
      </c>
      <c r="T67" s="32"/>
      <c r="U67" s="32"/>
      <c r="V67" s="32"/>
      <c r="W67" s="32"/>
      <c r="X67" s="32">
        <f t="shared" si="6"/>
        <v>0.95</v>
      </c>
      <c r="Y67" s="32">
        <f t="shared" si="6"/>
        <v>0.95</v>
      </c>
      <c r="Z67" s="32">
        <f t="shared" si="6"/>
        <v>0.7</v>
      </c>
      <c r="AA67" s="32">
        <f t="shared" si="6"/>
        <v>0.8</v>
      </c>
      <c r="AB67" s="32">
        <f t="shared" si="6"/>
        <v>0.86666666666666659</v>
      </c>
      <c r="AC67" s="32">
        <f t="shared" si="6"/>
        <v>0.7</v>
      </c>
      <c r="AD67" s="32">
        <f t="shared" si="5"/>
        <v>0.9</v>
      </c>
      <c r="AE67" s="32">
        <f t="shared" si="5"/>
        <v>0.92500000000000004</v>
      </c>
      <c r="AF67" s="32">
        <f t="shared" si="5"/>
        <v>0.65</v>
      </c>
    </row>
    <row r="68" spans="1:32" x14ac:dyDescent="0.35">
      <c r="A68" s="35" t="s">
        <v>159</v>
      </c>
      <c r="B68" s="36" t="s">
        <v>243</v>
      </c>
      <c r="C68" s="32">
        <f t="shared" si="1"/>
        <v>0.625</v>
      </c>
      <c r="D68" s="32">
        <f t="shared" si="2"/>
        <v>0.41222222222222227</v>
      </c>
      <c r="E68" s="32">
        <f t="shared" si="3"/>
        <v>0.6333333333333333</v>
      </c>
      <c r="F68" s="32">
        <f t="shared" si="3"/>
        <v>0.72499999999999998</v>
      </c>
      <c r="G68" s="32">
        <f t="shared" si="3"/>
        <v>0.3</v>
      </c>
      <c r="K68" s="42">
        <v>6.5</v>
      </c>
      <c r="L68" s="42">
        <v>6</v>
      </c>
      <c r="M68" s="42">
        <v>6.25</v>
      </c>
      <c r="N68" s="42">
        <v>4.2</v>
      </c>
      <c r="O68" s="42">
        <v>4.666666666666667</v>
      </c>
      <c r="P68" s="42">
        <v>3.5</v>
      </c>
      <c r="Q68" s="42">
        <v>6.333333333333333</v>
      </c>
      <c r="R68" s="42">
        <v>7.25</v>
      </c>
      <c r="S68" s="42">
        <v>3</v>
      </c>
      <c r="T68" s="32"/>
      <c r="U68" s="32"/>
      <c r="V68" s="32"/>
      <c r="W68" s="32"/>
      <c r="X68" s="32">
        <f t="shared" si="6"/>
        <v>0.65</v>
      </c>
      <c r="Y68" s="32">
        <f t="shared" si="6"/>
        <v>0.6</v>
      </c>
      <c r="Z68" s="32">
        <f t="shared" si="6"/>
        <v>0.625</v>
      </c>
      <c r="AA68" s="32">
        <f t="shared" si="6"/>
        <v>0.42000000000000004</v>
      </c>
      <c r="AB68" s="32">
        <f t="shared" si="6"/>
        <v>0.46666666666666667</v>
      </c>
      <c r="AC68" s="32">
        <f t="shared" si="6"/>
        <v>0.35</v>
      </c>
      <c r="AD68" s="32">
        <f t="shared" si="5"/>
        <v>0.6333333333333333</v>
      </c>
      <c r="AE68" s="32">
        <f t="shared" si="5"/>
        <v>0.72499999999999998</v>
      </c>
      <c r="AF68" s="32">
        <f t="shared" si="5"/>
        <v>0.3</v>
      </c>
    </row>
    <row r="69" spans="1:32" x14ac:dyDescent="0.35">
      <c r="A69" s="38" t="s">
        <v>50</v>
      </c>
      <c r="B69" s="38" t="s">
        <v>51</v>
      </c>
      <c r="C69" s="32">
        <f t="shared" si="1"/>
        <v>0.52500000000000002</v>
      </c>
      <c r="D69" s="32">
        <f t="shared" si="2"/>
        <v>0.53611111111111109</v>
      </c>
      <c r="E69" s="32">
        <f t="shared" si="3"/>
        <v>0.53333333333333333</v>
      </c>
      <c r="F69" s="32">
        <f t="shared" si="3"/>
        <v>0.6</v>
      </c>
      <c r="G69" s="32">
        <f t="shared" si="3"/>
        <v>0.5</v>
      </c>
      <c r="K69" s="42">
        <v>5.5</v>
      </c>
      <c r="L69" s="42">
        <v>5.5</v>
      </c>
      <c r="M69" s="42">
        <v>4.75</v>
      </c>
      <c r="N69" s="42">
        <v>6.25</v>
      </c>
      <c r="O69" s="42">
        <v>5.333333333333333</v>
      </c>
      <c r="P69" s="42">
        <v>4.5</v>
      </c>
      <c r="Q69" s="42">
        <v>5.333333333333333</v>
      </c>
      <c r="R69" s="42">
        <v>6</v>
      </c>
      <c r="S69" s="42">
        <v>5</v>
      </c>
      <c r="T69" s="32"/>
      <c r="U69" s="32"/>
      <c r="V69" s="32"/>
      <c r="W69" s="32"/>
      <c r="X69" s="32">
        <f t="shared" si="6"/>
        <v>0.55000000000000004</v>
      </c>
      <c r="Y69" s="32">
        <f t="shared" si="6"/>
        <v>0.55000000000000004</v>
      </c>
      <c r="Z69" s="32">
        <f t="shared" si="6"/>
        <v>0.47499999999999998</v>
      </c>
      <c r="AA69" s="32">
        <f t="shared" si="6"/>
        <v>0.625</v>
      </c>
      <c r="AB69" s="32">
        <f t="shared" si="6"/>
        <v>0.53333333333333333</v>
      </c>
      <c r="AC69" s="32">
        <f t="shared" si="6"/>
        <v>0.45</v>
      </c>
      <c r="AD69" s="32">
        <f t="shared" si="5"/>
        <v>0.53333333333333333</v>
      </c>
      <c r="AE69" s="32">
        <f t="shared" si="5"/>
        <v>0.6</v>
      </c>
      <c r="AF69" s="32">
        <f t="shared" si="5"/>
        <v>0.5</v>
      </c>
    </row>
    <row r="70" spans="1:32" x14ac:dyDescent="0.35">
      <c r="A70" s="35" t="s">
        <v>52</v>
      </c>
      <c r="B70" s="36" t="s">
        <v>53</v>
      </c>
      <c r="C70" s="32">
        <f t="shared" si="1"/>
        <v>0.66666666666666663</v>
      </c>
      <c r="D70" s="32">
        <f t="shared" si="2"/>
        <v>0.59777777777777774</v>
      </c>
      <c r="E70" s="32">
        <f t="shared" si="3"/>
        <v>0.53333333333333333</v>
      </c>
      <c r="F70" s="32">
        <f t="shared" si="3"/>
        <v>0.42499999999999999</v>
      </c>
      <c r="G70" s="32">
        <f t="shared" si="3"/>
        <v>0.55000000000000004</v>
      </c>
      <c r="K70" s="42">
        <v>7</v>
      </c>
      <c r="L70" s="42">
        <v>7.5</v>
      </c>
      <c r="M70" s="42">
        <v>5.5</v>
      </c>
      <c r="N70" s="42">
        <v>6.6</v>
      </c>
      <c r="O70" s="42">
        <v>6.333333333333333</v>
      </c>
      <c r="P70" s="42">
        <v>5</v>
      </c>
      <c r="Q70" s="42">
        <v>5.333333333333333</v>
      </c>
      <c r="R70" s="42">
        <v>4.25</v>
      </c>
      <c r="S70" s="42">
        <v>5.5</v>
      </c>
      <c r="T70" s="32"/>
      <c r="U70" s="32"/>
      <c r="V70" s="32"/>
      <c r="W70" s="32"/>
      <c r="X70" s="32">
        <f t="shared" si="6"/>
        <v>0.7</v>
      </c>
      <c r="Y70" s="32">
        <f t="shared" si="6"/>
        <v>0.75</v>
      </c>
      <c r="Z70" s="32">
        <f t="shared" si="6"/>
        <v>0.55000000000000004</v>
      </c>
      <c r="AA70" s="32">
        <f t="shared" si="6"/>
        <v>0.65999999999999992</v>
      </c>
      <c r="AB70" s="32">
        <f t="shared" si="6"/>
        <v>0.6333333333333333</v>
      </c>
      <c r="AC70" s="32">
        <f t="shared" si="6"/>
        <v>0.5</v>
      </c>
      <c r="AD70" s="32">
        <f t="shared" si="5"/>
        <v>0.53333333333333333</v>
      </c>
      <c r="AE70" s="32">
        <f t="shared" si="5"/>
        <v>0.42499999999999999</v>
      </c>
      <c r="AF70" s="32">
        <f t="shared" si="5"/>
        <v>0.55000000000000004</v>
      </c>
    </row>
    <row r="71" spans="1:32" x14ac:dyDescent="0.35">
      <c r="A71" s="35" t="s">
        <v>54</v>
      </c>
      <c r="B71" s="36" t="s">
        <v>55</v>
      </c>
      <c r="C71" s="32">
        <f t="shared" si="1"/>
        <v>0.17500000000000002</v>
      </c>
      <c r="D71" s="32">
        <f t="shared" si="2"/>
        <v>0.32</v>
      </c>
      <c r="E71" s="32">
        <f t="shared" si="3"/>
        <v>0.23333333333333334</v>
      </c>
      <c r="F71" s="32">
        <f t="shared" si="3"/>
        <v>0.4</v>
      </c>
      <c r="G71" s="32">
        <f t="shared" si="3"/>
        <v>0.35</v>
      </c>
      <c r="K71" s="42">
        <v>1.25</v>
      </c>
      <c r="L71" s="42">
        <v>2</v>
      </c>
      <c r="M71" s="42">
        <v>2</v>
      </c>
      <c r="N71" s="42">
        <v>2.6</v>
      </c>
      <c r="O71" s="42">
        <v>3</v>
      </c>
      <c r="P71" s="42">
        <v>4</v>
      </c>
      <c r="Q71" s="42">
        <v>2.3333333333333335</v>
      </c>
      <c r="R71" s="42">
        <v>4</v>
      </c>
      <c r="S71" s="42">
        <v>3.5</v>
      </c>
      <c r="T71" s="32"/>
      <c r="U71" s="32"/>
      <c r="V71" s="32"/>
      <c r="W71" s="32"/>
      <c r="X71" s="32">
        <f t="shared" si="6"/>
        <v>0.125</v>
      </c>
      <c r="Y71" s="32">
        <f t="shared" si="6"/>
        <v>0.2</v>
      </c>
      <c r="Z71" s="32">
        <f t="shared" si="6"/>
        <v>0.2</v>
      </c>
      <c r="AA71" s="32">
        <f t="shared" si="6"/>
        <v>0.26</v>
      </c>
      <c r="AB71" s="32">
        <f t="shared" si="6"/>
        <v>0.3</v>
      </c>
      <c r="AC71" s="32">
        <f t="shared" si="6"/>
        <v>0.4</v>
      </c>
      <c r="AD71" s="32">
        <f t="shared" si="5"/>
        <v>0.23333333333333334</v>
      </c>
      <c r="AE71" s="32">
        <f t="shared" si="5"/>
        <v>0.4</v>
      </c>
      <c r="AF71" s="32">
        <f t="shared" si="5"/>
        <v>0.35</v>
      </c>
    </row>
    <row r="72" spans="1:32" x14ac:dyDescent="0.35">
      <c r="A72" s="35" t="s">
        <v>160</v>
      </c>
      <c r="B72" s="36" t="s">
        <v>244</v>
      </c>
      <c r="C72" s="32">
        <f t="shared" si="1"/>
        <v>0.92500000000000016</v>
      </c>
      <c r="D72" s="32">
        <f t="shared" si="2"/>
        <v>0.86777777777777787</v>
      </c>
      <c r="E72" s="32">
        <f t="shared" si="3"/>
        <v>0.93333333333333335</v>
      </c>
      <c r="F72" s="32">
        <f t="shared" si="3"/>
        <v>0.95</v>
      </c>
      <c r="G72" s="32">
        <f t="shared" si="3"/>
        <v>0.8</v>
      </c>
      <c r="K72" s="42">
        <v>9.75</v>
      </c>
      <c r="L72" s="42">
        <v>10</v>
      </c>
      <c r="M72" s="42">
        <v>8</v>
      </c>
      <c r="N72" s="42">
        <v>9.1999999999999993</v>
      </c>
      <c r="O72" s="42">
        <v>8.3333333333333339</v>
      </c>
      <c r="P72" s="42">
        <v>8.5</v>
      </c>
      <c r="Q72" s="42">
        <v>9.3333333333333339</v>
      </c>
      <c r="R72" s="42">
        <v>9.5</v>
      </c>
      <c r="S72" s="42">
        <v>8</v>
      </c>
      <c r="T72" s="32"/>
      <c r="U72" s="32"/>
      <c r="V72" s="32"/>
      <c r="W72" s="32"/>
      <c r="X72" s="32">
        <f t="shared" si="6"/>
        <v>0.97499999999999998</v>
      </c>
      <c r="Y72" s="32">
        <f t="shared" si="6"/>
        <v>1</v>
      </c>
      <c r="Z72" s="32">
        <f t="shared" si="6"/>
        <v>0.8</v>
      </c>
      <c r="AA72" s="32">
        <f t="shared" si="6"/>
        <v>0.91999999999999993</v>
      </c>
      <c r="AB72" s="32">
        <f t="shared" si="6"/>
        <v>0.83333333333333337</v>
      </c>
      <c r="AC72" s="32">
        <f t="shared" si="6"/>
        <v>0.85</v>
      </c>
      <c r="AD72" s="32">
        <f t="shared" si="5"/>
        <v>0.93333333333333335</v>
      </c>
      <c r="AE72" s="32">
        <f t="shared" si="5"/>
        <v>0.95</v>
      </c>
      <c r="AF72" s="32">
        <f t="shared" si="5"/>
        <v>0.8</v>
      </c>
    </row>
    <row r="73" spans="1:32" x14ac:dyDescent="0.35">
      <c r="A73" s="35" t="s">
        <v>161</v>
      </c>
      <c r="B73" s="36" t="s">
        <v>245</v>
      </c>
      <c r="C73" s="32">
        <f t="shared" ref="C73:C135" si="7">AVERAGE(X73:Z73)</f>
        <v>0.75</v>
      </c>
      <c r="D73" s="32">
        <f t="shared" ref="D73:D135" si="8">AVERAGE(AA73:AC73)</f>
        <v>0.71444444444444433</v>
      </c>
      <c r="E73" s="32">
        <f t="shared" ref="E73:G135" si="9">AD73</f>
        <v>0.7</v>
      </c>
      <c r="F73" s="32">
        <f t="shared" si="9"/>
        <v>0.77500000000000002</v>
      </c>
      <c r="G73" s="32">
        <f t="shared" si="9"/>
        <v>0.6</v>
      </c>
      <c r="K73" s="42">
        <v>7.75</v>
      </c>
      <c r="L73" s="42">
        <v>8</v>
      </c>
      <c r="M73" s="42">
        <v>6.75</v>
      </c>
      <c r="N73" s="42">
        <v>7.6</v>
      </c>
      <c r="O73" s="42">
        <v>7.333333333333333</v>
      </c>
      <c r="P73" s="42">
        <v>6.5</v>
      </c>
      <c r="Q73" s="42">
        <v>7</v>
      </c>
      <c r="R73" s="42">
        <v>7.75</v>
      </c>
      <c r="S73" s="42">
        <v>6</v>
      </c>
      <c r="T73" s="32"/>
      <c r="U73" s="32"/>
      <c r="V73" s="32"/>
      <c r="W73" s="32"/>
      <c r="X73" s="32">
        <f t="shared" si="6"/>
        <v>0.77500000000000002</v>
      </c>
      <c r="Y73" s="32">
        <f t="shared" si="6"/>
        <v>0.8</v>
      </c>
      <c r="Z73" s="32">
        <f t="shared" si="6"/>
        <v>0.67500000000000004</v>
      </c>
      <c r="AA73" s="32">
        <f t="shared" si="6"/>
        <v>0.76</v>
      </c>
      <c r="AB73" s="32">
        <f t="shared" si="6"/>
        <v>0.73333333333333328</v>
      </c>
      <c r="AC73" s="32">
        <f t="shared" si="6"/>
        <v>0.65</v>
      </c>
      <c r="AD73" s="32">
        <f t="shared" si="5"/>
        <v>0.7</v>
      </c>
      <c r="AE73" s="32">
        <f t="shared" si="5"/>
        <v>0.77500000000000002</v>
      </c>
      <c r="AF73" s="32">
        <f t="shared" si="5"/>
        <v>0.6</v>
      </c>
    </row>
    <row r="74" spans="1:32" x14ac:dyDescent="0.35">
      <c r="A74" s="35" t="s">
        <v>56</v>
      </c>
      <c r="B74" s="36" t="s">
        <v>57</v>
      </c>
      <c r="C74" s="32">
        <f t="shared" si="7"/>
        <v>0.34999999999999992</v>
      </c>
      <c r="D74" s="32">
        <f t="shared" si="8"/>
        <v>0.34</v>
      </c>
      <c r="E74" s="32">
        <f t="shared" si="9"/>
        <v>0.43333333333333329</v>
      </c>
      <c r="F74" s="32">
        <f t="shared" si="9"/>
        <v>0.47499999999999998</v>
      </c>
      <c r="G74" s="32">
        <f t="shared" si="9"/>
        <v>0.45</v>
      </c>
      <c r="K74" s="42">
        <v>3.5</v>
      </c>
      <c r="L74" s="42">
        <v>3</v>
      </c>
      <c r="M74" s="42">
        <v>4</v>
      </c>
      <c r="N74" s="42">
        <v>4.2</v>
      </c>
      <c r="O74" s="42">
        <v>3</v>
      </c>
      <c r="P74" s="42">
        <v>3</v>
      </c>
      <c r="Q74" s="42">
        <v>4.333333333333333</v>
      </c>
      <c r="R74" s="42">
        <v>4.75</v>
      </c>
      <c r="S74" s="42">
        <v>4.5</v>
      </c>
      <c r="T74" s="32"/>
      <c r="U74" s="32"/>
      <c r="V74" s="32"/>
      <c r="W74" s="32"/>
      <c r="X74" s="32">
        <f t="shared" si="6"/>
        <v>0.35</v>
      </c>
      <c r="Y74" s="32">
        <f t="shared" si="6"/>
        <v>0.3</v>
      </c>
      <c r="Z74" s="32">
        <f t="shared" si="6"/>
        <v>0.4</v>
      </c>
      <c r="AA74" s="32">
        <f t="shared" si="6"/>
        <v>0.42000000000000004</v>
      </c>
      <c r="AB74" s="32">
        <f t="shared" si="6"/>
        <v>0.3</v>
      </c>
      <c r="AC74" s="32">
        <f t="shared" si="6"/>
        <v>0.3</v>
      </c>
      <c r="AD74" s="32">
        <f t="shared" si="5"/>
        <v>0.43333333333333329</v>
      </c>
      <c r="AE74" s="32">
        <f t="shared" si="5"/>
        <v>0.47499999999999998</v>
      </c>
      <c r="AF74" s="32">
        <f t="shared" si="5"/>
        <v>0.45</v>
      </c>
    </row>
    <row r="75" spans="1:32" x14ac:dyDescent="0.35">
      <c r="A75" s="35" t="s">
        <v>58</v>
      </c>
      <c r="B75" s="36" t="s">
        <v>59</v>
      </c>
      <c r="C75" s="32">
        <f t="shared" si="7"/>
        <v>0.57500000000000007</v>
      </c>
      <c r="D75" s="32">
        <f t="shared" si="8"/>
        <v>0.57777777777777783</v>
      </c>
      <c r="E75" s="32">
        <f t="shared" si="9"/>
        <v>0.56666666666666665</v>
      </c>
      <c r="F75" s="32">
        <f t="shared" si="9"/>
        <v>0.57499999999999996</v>
      </c>
      <c r="G75" s="32">
        <f t="shared" si="9"/>
        <v>0.55000000000000004</v>
      </c>
      <c r="K75" s="42">
        <v>6.5</v>
      </c>
      <c r="L75" s="42">
        <v>6</v>
      </c>
      <c r="M75" s="42">
        <v>4.75</v>
      </c>
      <c r="N75" s="42">
        <v>6</v>
      </c>
      <c r="O75" s="42">
        <v>6.333333333333333</v>
      </c>
      <c r="P75" s="42">
        <v>5</v>
      </c>
      <c r="Q75" s="42">
        <v>5.666666666666667</v>
      </c>
      <c r="R75" s="42">
        <v>5.75</v>
      </c>
      <c r="S75" s="42">
        <v>5.5</v>
      </c>
      <c r="T75" s="32"/>
      <c r="U75" s="32"/>
      <c r="V75" s="32"/>
      <c r="W75" s="32"/>
      <c r="X75" s="32">
        <f t="shared" si="6"/>
        <v>0.65</v>
      </c>
      <c r="Y75" s="32">
        <f t="shared" si="6"/>
        <v>0.6</v>
      </c>
      <c r="Z75" s="32">
        <f t="shared" si="6"/>
        <v>0.47499999999999998</v>
      </c>
      <c r="AA75" s="32">
        <f t="shared" si="6"/>
        <v>0.6</v>
      </c>
      <c r="AB75" s="32">
        <f t="shared" si="6"/>
        <v>0.6333333333333333</v>
      </c>
      <c r="AC75" s="32">
        <f t="shared" si="6"/>
        <v>0.5</v>
      </c>
      <c r="AD75" s="32">
        <f t="shared" si="5"/>
        <v>0.56666666666666665</v>
      </c>
      <c r="AE75" s="32">
        <f t="shared" si="5"/>
        <v>0.57499999999999996</v>
      </c>
      <c r="AF75" s="32">
        <f t="shared" si="5"/>
        <v>0.55000000000000004</v>
      </c>
    </row>
    <row r="76" spans="1:32" x14ac:dyDescent="0.35">
      <c r="A76" s="35" t="s">
        <v>162</v>
      </c>
      <c r="B76" s="36" t="s">
        <v>246</v>
      </c>
      <c r="C76" s="32">
        <f t="shared" si="7"/>
        <v>0.375</v>
      </c>
      <c r="D76" s="32">
        <f t="shared" si="8"/>
        <v>0.58055555555555549</v>
      </c>
      <c r="E76" s="32">
        <f t="shared" si="9"/>
        <v>0.5</v>
      </c>
      <c r="F76" s="32">
        <f t="shared" si="9"/>
        <v>0.72499999999999998</v>
      </c>
      <c r="G76" s="32">
        <f t="shared" si="9"/>
        <v>0.65</v>
      </c>
      <c r="K76" s="42">
        <v>4.25</v>
      </c>
      <c r="L76" s="42">
        <v>2</v>
      </c>
      <c r="M76" s="42">
        <v>5</v>
      </c>
      <c r="N76" s="42">
        <v>5.75</v>
      </c>
      <c r="O76" s="42">
        <v>4.666666666666667</v>
      </c>
      <c r="P76" s="42">
        <v>7</v>
      </c>
      <c r="Q76" s="42">
        <v>5</v>
      </c>
      <c r="R76" s="42">
        <v>7.25</v>
      </c>
      <c r="S76" s="42">
        <v>6.5</v>
      </c>
      <c r="T76" s="32"/>
      <c r="U76" s="32"/>
      <c r="V76" s="32"/>
      <c r="W76" s="32"/>
      <c r="X76" s="32">
        <f t="shared" si="6"/>
        <v>0.42499999999999999</v>
      </c>
      <c r="Y76" s="32">
        <f t="shared" si="6"/>
        <v>0.2</v>
      </c>
      <c r="Z76" s="32">
        <f t="shared" si="6"/>
        <v>0.5</v>
      </c>
      <c r="AA76" s="32">
        <f t="shared" si="6"/>
        <v>0.57499999999999996</v>
      </c>
      <c r="AB76" s="32">
        <f t="shared" si="6"/>
        <v>0.46666666666666667</v>
      </c>
      <c r="AC76" s="32">
        <f t="shared" si="6"/>
        <v>0.7</v>
      </c>
      <c r="AD76" s="32">
        <f t="shared" si="5"/>
        <v>0.5</v>
      </c>
      <c r="AE76" s="32">
        <f t="shared" si="5"/>
        <v>0.72499999999999998</v>
      </c>
      <c r="AF76" s="32">
        <f t="shared" si="5"/>
        <v>0.65</v>
      </c>
    </row>
    <row r="77" spans="1:32" x14ac:dyDescent="0.35">
      <c r="A77" s="35" t="s">
        <v>60</v>
      </c>
      <c r="B77" s="36" t="s">
        <v>61</v>
      </c>
      <c r="C77" s="32">
        <f t="shared" si="7"/>
        <v>0.77500000000000002</v>
      </c>
      <c r="D77" s="32">
        <f t="shared" si="8"/>
        <v>0.60555555555555551</v>
      </c>
      <c r="E77" s="32">
        <f t="shared" si="9"/>
        <v>0.6</v>
      </c>
      <c r="F77" s="32">
        <f t="shared" si="9"/>
        <v>0.57499999999999996</v>
      </c>
      <c r="G77" s="32">
        <f t="shared" si="9"/>
        <v>0.45</v>
      </c>
      <c r="K77" s="42">
        <v>8.5</v>
      </c>
      <c r="L77" s="42">
        <v>7.5</v>
      </c>
      <c r="M77" s="42">
        <v>7.25</v>
      </c>
      <c r="N77" s="42">
        <v>7</v>
      </c>
      <c r="O77" s="42">
        <v>5.666666666666667</v>
      </c>
      <c r="P77" s="42">
        <v>5.5</v>
      </c>
      <c r="Q77" s="42">
        <v>6</v>
      </c>
      <c r="R77" s="42">
        <v>5.75</v>
      </c>
      <c r="S77" s="42">
        <v>4.5</v>
      </c>
      <c r="T77" s="32"/>
      <c r="U77" s="32"/>
      <c r="V77" s="32"/>
      <c r="W77" s="32"/>
      <c r="X77" s="32">
        <f t="shared" si="6"/>
        <v>0.85</v>
      </c>
      <c r="Y77" s="32">
        <f t="shared" si="6"/>
        <v>0.75</v>
      </c>
      <c r="Z77" s="32">
        <f t="shared" si="6"/>
        <v>0.72499999999999998</v>
      </c>
      <c r="AA77" s="32">
        <f t="shared" si="6"/>
        <v>0.7</v>
      </c>
      <c r="AB77" s="32">
        <f t="shared" si="6"/>
        <v>0.56666666666666665</v>
      </c>
      <c r="AC77" s="32">
        <f t="shared" si="6"/>
        <v>0.55000000000000004</v>
      </c>
      <c r="AD77" s="32">
        <f t="shared" si="5"/>
        <v>0.6</v>
      </c>
      <c r="AE77" s="32">
        <f t="shared" si="5"/>
        <v>0.57499999999999996</v>
      </c>
      <c r="AF77" s="32">
        <f t="shared" si="5"/>
        <v>0.45</v>
      </c>
    </row>
    <row r="78" spans="1:32" x14ac:dyDescent="0.35">
      <c r="A78" s="35" t="s">
        <v>62</v>
      </c>
      <c r="B78" s="36" t="s">
        <v>63</v>
      </c>
      <c r="C78" s="32">
        <f t="shared" si="7"/>
        <v>0.41666666666666669</v>
      </c>
      <c r="D78" s="32">
        <f t="shared" si="8"/>
        <v>0.41</v>
      </c>
      <c r="E78" s="32">
        <f t="shared" si="9"/>
        <v>0.46666666666666667</v>
      </c>
      <c r="F78" s="32">
        <f t="shared" si="9"/>
        <v>0.375</v>
      </c>
      <c r="G78" s="32">
        <f t="shared" si="9"/>
        <v>0.4</v>
      </c>
      <c r="K78" s="42">
        <v>5.5</v>
      </c>
      <c r="L78" s="42">
        <v>3</v>
      </c>
      <c r="M78" s="42">
        <v>4</v>
      </c>
      <c r="N78" s="42">
        <v>4.8</v>
      </c>
      <c r="O78" s="42">
        <v>4</v>
      </c>
      <c r="P78" s="42">
        <v>3.5</v>
      </c>
      <c r="Q78" s="42">
        <v>4.666666666666667</v>
      </c>
      <c r="R78" s="42">
        <v>3.75</v>
      </c>
      <c r="S78" s="42">
        <v>4</v>
      </c>
      <c r="T78" s="32"/>
      <c r="U78" s="32"/>
      <c r="V78" s="32"/>
      <c r="W78" s="32"/>
      <c r="X78" s="32">
        <f t="shared" si="6"/>
        <v>0.55000000000000004</v>
      </c>
      <c r="Y78" s="32">
        <f t="shared" si="6"/>
        <v>0.3</v>
      </c>
      <c r="Z78" s="32">
        <f t="shared" si="6"/>
        <v>0.4</v>
      </c>
      <c r="AA78" s="32">
        <f t="shared" si="6"/>
        <v>0.48</v>
      </c>
      <c r="AB78" s="32">
        <f t="shared" si="6"/>
        <v>0.4</v>
      </c>
      <c r="AC78" s="32">
        <f t="shared" si="6"/>
        <v>0.35</v>
      </c>
      <c r="AD78" s="32">
        <f t="shared" si="5"/>
        <v>0.46666666666666667</v>
      </c>
      <c r="AE78" s="32">
        <f t="shared" si="5"/>
        <v>0.375</v>
      </c>
      <c r="AF78" s="32">
        <f t="shared" si="5"/>
        <v>0.4</v>
      </c>
    </row>
    <row r="79" spans="1:32" x14ac:dyDescent="0.35">
      <c r="A79" s="35" t="s">
        <v>64</v>
      </c>
      <c r="B79" s="36" t="s">
        <v>65</v>
      </c>
      <c r="C79" s="32">
        <f t="shared" si="7"/>
        <v>0.84722222222222221</v>
      </c>
      <c r="D79" s="32">
        <f t="shared" si="8"/>
        <v>0.83055555555555538</v>
      </c>
      <c r="E79" s="32">
        <f t="shared" si="9"/>
        <v>0.83333333333333337</v>
      </c>
      <c r="F79" s="32">
        <f t="shared" si="9"/>
        <v>0.77500000000000002</v>
      </c>
      <c r="G79" s="32">
        <f t="shared" si="9"/>
        <v>0.65</v>
      </c>
      <c r="K79" s="42">
        <v>8.75</v>
      </c>
      <c r="L79" s="42">
        <v>9</v>
      </c>
      <c r="M79" s="42">
        <v>7.666666666666667</v>
      </c>
      <c r="N79" s="42">
        <v>8.25</v>
      </c>
      <c r="O79" s="42">
        <v>8.6666666666666661</v>
      </c>
      <c r="P79" s="42">
        <v>8</v>
      </c>
      <c r="Q79" s="42">
        <v>8.3333333333333339</v>
      </c>
      <c r="R79" s="42">
        <v>7.75</v>
      </c>
      <c r="S79" s="42">
        <v>6.5</v>
      </c>
      <c r="T79" s="32"/>
      <c r="U79" s="32"/>
      <c r="V79" s="32"/>
      <c r="W79" s="32"/>
      <c r="X79" s="32">
        <f t="shared" si="6"/>
        <v>0.875</v>
      </c>
      <c r="Y79" s="32">
        <f t="shared" si="6"/>
        <v>0.9</v>
      </c>
      <c r="Z79" s="32">
        <f t="shared" si="6"/>
        <v>0.76666666666666672</v>
      </c>
      <c r="AA79" s="32">
        <f t="shared" si="6"/>
        <v>0.82499999999999996</v>
      </c>
      <c r="AB79" s="32">
        <f t="shared" si="6"/>
        <v>0.86666666666666659</v>
      </c>
      <c r="AC79" s="32">
        <f t="shared" si="6"/>
        <v>0.8</v>
      </c>
      <c r="AD79" s="32">
        <f t="shared" si="5"/>
        <v>0.83333333333333337</v>
      </c>
      <c r="AE79" s="32">
        <f t="shared" si="5"/>
        <v>0.77500000000000002</v>
      </c>
      <c r="AF79" s="32">
        <f t="shared" si="5"/>
        <v>0.65</v>
      </c>
    </row>
    <row r="80" spans="1:32" x14ac:dyDescent="0.35">
      <c r="A80" s="35" t="s">
        <v>163</v>
      </c>
      <c r="B80" s="36" t="s">
        <v>247</v>
      </c>
      <c r="C80" s="32">
        <f t="shared" si="7"/>
        <v>0.70000000000000007</v>
      </c>
      <c r="D80" s="32">
        <f t="shared" si="8"/>
        <v>0.61555555555555552</v>
      </c>
      <c r="E80" s="32">
        <f t="shared" si="9"/>
        <v>0.6333333333333333</v>
      </c>
      <c r="F80" s="32">
        <f t="shared" si="9"/>
        <v>0.75</v>
      </c>
      <c r="G80" s="32">
        <f t="shared" si="9"/>
        <v>0.4</v>
      </c>
      <c r="K80" s="42">
        <v>7.25</v>
      </c>
      <c r="L80" s="42">
        <v>7.5</v>
      </c>
      <c r="M80" s="42">
        <v>6.25</v>
      </c>
      <c r="N80" s="42">
        <v>5.8</v>
      </c>
      <c r="O80" s="42">
        <v>6.666666666666667</v>
      </c>
      <c r="P80" s="42">
        <v>6</v>
      </c>
      <c r="Q80" s="42">
        <v>6.333333333333333</v>
      </c>
      <c r="R80" s="42">
        <v>7.5</v>
      </c>
      <c r="S80" s="42">
        <v>4</v>
      </c>
      <c r="T80" s="32"/>
      <c r="U80" s="32"/>
      <c r="V80" s="32"/>
      <c r="W80" s="32"/>
      <c r="X80" s="32">
        <f t="shared" si="6"/>
        <v>0.72499999999999998</v>
      </c>
      <c r="Y80" s="32">
        <f t="shared" si="6"/>
        <v>0.75</v>
      </c>
      <c r="Z80" s="32">
        <f t="shared" si="6"/>
        <v>0.625</v>
      </c>
      <c r="AA80" s="32">
        <f t="shared" si="6"/>
        <v>0.57999999999999996</v>
      </c>
      <c r="AB80" s="32">
        <f t="shared" si="6"/>
        <v>0.66666666666666674</v>
      </c>
      <c r="AC80" s="32">
        <f t="shared" si="6"/>
        <v>0.6</v>
      </c>
      <c r="AD80" s="32">
        <f t="shared" si="5"/>
        <v>0.6333333333333333</v>
      </c>
      <c r="AE80" s="32">
        <f t="shared" si="5"/>
        <v>0.75</v>
      </c>
      <c r="AF80" s="32">
        <f t="shared" si="5"/>
        <v>0.4</v>
      </c>
    </row>
    <row r="81" spans="1:32" x14ac:dyDescent="0.35">
      <c r="A81" s="35" t="s">
        <v>164</v>
      </c>
      <c r="B81" s="36" t="s">
        <v>248</v>
      </c>
      <c r="C81" s="32">
        <f t="shared" si="7"/>
        <v>0.69166666666666676</v>
      </c>
      <c r="D81" s="32">
        <f t="shared" si="8"/>
        <v>0.58777777777777784</v>
      </c>
      <c r="E81" s="32">
        <f t="shared" si="9"/>
        <v>0.6333333333333333</v>
      </c>
      <c r="F81" s="32">
        <f t="shared" si="9"/>
        <v>0.6</v>
      </c>
      <c r="G81" s="32">
        <f t="shared" si="9"/>
        <v>0.5</v>
      </c>
      <c r="K81" s="42">
        <v>7</v>
      </c>
      <c r="L81" s="42">
        <v>7.5</v>
      </c>
      <c r="M81" s="42">
        <v>6.25</v>
      </c>
      <c r="N81" s="42">
        <v>6.8</v>
      </c>
      <c r="O81" s="42">
        <v>5.333333333333333</v>
      </c>
      <c r="P81" s="42">
        <v>5.5</v>
      </c>
      <c r="Q81" s="42">
        <v>6.333333333333333</v>
      </c>
      <c r="R81" s="42">
        <v>6</v>
      </c>
      <c r="S81" s="42">
        <v>5</v>
      </c>
      <c r="T81" s="32"/>
      <c r="U81" s="32"/>
      <c r="V81" s="32"/>
      <c r="W81" s="32"/>
      <c r="X81" s="32">
        <f t="shared" si="6"/>
        <v>0.7</v>
      </c>
      <c r="Y81" s="32">
        <f t="shared" si="6"/>
        <v>0.75</v>
      </c>
      <c r="Z81" s="32">
        <f t="shared" si="6"/>
        <v>0.625</v>
      </c>
      <c r="AA81" s="32">
        <f t="shared" si="6"/>
        <v>0.67999999999999994</v>
      </c>
      <c r="AB81" s="32">
        <f t="shared" si="6"/>
        <v>0.53333333333333333</v>
      </c>
      <c r="AC81" s="32">
        <f t="shared" si="6"/>
        <v>0.55000000000000004</v>
      </c>
      <c r="AD81" s="32">
        <f t="shared" si="5"/>
        <v>0.6333333333333333</v>
      </c>
      <c r="AE81" s="32">
        <f t="shared" si="5"/>
        <v>0.6</v>
      </c>
      <c r="AF81" s="32">
        <f t="shared" si="5"/>
        <v>0.5</v>
      </c>
    </row>
    <row r="82" spans="1:32" x14ac:dyDescent="0.35">
      <c r="A82" s="35" t="s">
        <v>165</v>
      </c>
      <c r="B82" s="36" t="s">
        <v>249</v>
      </c>
      <c r="C82" s="32">
        <f t="shared" si="7"/>
        <v>0.66666666666666663</v>
      </c>
      <c r="D82" s="32">
        <f t="shared" si="8"/>
        <v>0.62222222222222223</v>
      </c>
      <c r="E82" s="32">
        <f t="shared" si="9"/>
        <v>0.66666666666666674</v>
      </c>
      <c r="F82" s="32">
        <f t="shared" si="9"/>
        <v>0.625</v>
      </c>
      <c r="G82" s="32">
        <f t="shared" si="9"/>
        <v>0.4</v>
      </c>
      <c r="K82" s="42">
        <v>6.75</v>
      </c>
      <c r="L82" s="42">
        <v>7</v>
      </c>
      <c r="M82" s="42">
        <v>6.25</v>
      </c>
      <c r="N82" s="42">
        <v>8</v>
      </c>
      <c r="O82" s="42">
        <v>5.666666666666667</v>
      </c>
      <c r="P82" s="42">
        <v>5</v>
      </c>
      <c r="Q82" s="42">
        <v>6.666666666666667</v>
      </c>
      <c r="R82" s="42">
        <v>6.25</v>
      </c>
      <c r="S82" s="42">
        <v>4</v>
      </c>
      <c r="T82" s="32"/>
      <c r="U82" s="32"/>
      <c r="V82" s="32"/>
      <c r="W82" s="32"/>
      <c r="X82" s="32">
        <f t="shared" si="6"/>
        <v>0.67500000000000004</v>
      </c>
      <c r="Y82" s="32">
        <f t="shared" si="6"/>
        <v>0.7</v>
      </c>
      <c r="Z82" s="32">
        <f t="shared" si="6"/>
        <v>0.625</v>
      </c>
      <c r="AA82" s="32">
        <f t="shared" si="6"/>
        <v>0.8</v>
      </c>
      <c r="AB82" s="32">
        <f t="shared" si="6"/>
        <v>0.56666666666666665</v>
      </c>
      <c r="AC82" s="32">
        <f t="shared" si="6"/>
        <v>0.5</v>
      </c>
      <c r="AD82" s="32">
        <f t="shared" si="5"/>
        <v>0.66666666666666674</v>
      </c>
      <c r="AE82" s="32">
        <f t="shared" si="5"/>
        <v>0.625</v>
      </c>
      <c r="AF82" s="32">
        <f t="shared" si="5"/>
        <v>0.4</v>
      </c>
    </row>
    <row r="83" spans="1:32" x14ac:dyDescent="0.35">
      <c r="A83" s="35" t="s">
        <v>166</v>
      </c>
      <c r="B83" s="36" t="s">
        <v>250</v>
      </c>
      <c r="C83" s="32">
        <f t="shared" si="7"/>
        <v>0.75833333333333341</v>
      </c>
      <c r="D83" s="32">
        <f t="shared" si="8"/>
        <v>0.69333333333333336</v>
      </c>
      <c r="E83" s="32">
        <f t="shared" si="9"/>
        <v>0.7</v>
      </c>
      <c r="F83" s="32">
        <f t="shared" si="9"/>
        <v>0.72499999999999998</v>
      </c>
      <c r="G83" s="32">
        <f t="shared" si="9"/>
        <v>0.5</v>
      </c>
      <c r="K83" s="42">
        <v>8</v>
      </c>
      <c r="L83" s="42">
        <v>8</v>
      </c>
      <c r="M83" s="42">
        <v>6.75</v>
      </c>
      <c r="N83" s="42">
        <v>7.8</v>
      </c>
      <c r="O83" s="42">
        <v>7</v>
      </c>
      <c r="P83" s="42">
        <v>6</v>
      </c>
      <c r="Q83" s="42">
        <v>7</v>
      </c>
      <c r="R83" s="42">
        <v>7.25</v>
      </c>
      <c r="S83" s="42">
        <v>5</v>
      </c>
      <c r="T83" s="32"/>
      <c r="U83" s="32"/>
      <c r="V83" s="32"/>
      <c r="W83" s="32"/>
      <c r="X83" s="32">
        <f t="shared" si="6"/>
        <v>0.8</v>
      </c>
      <c r="Y83" s="32">
        <f t="shared" si="6"/>
        <v>0.8</v>
      </c>
      <c r="Z83" s="32">
        <f t="shared" si="6"/>
        <v>0.67500000000000004</v>
      </c>
      <c r="AA83" s="32">
        <f t="shared" si="6"/>
        <v>0.78</v>
      </c>
      <c r="AB83" s="32">
        <f t="shared" si="6"/>
        <v>0.7</v>
      </c>
      <c r="AC83" s="32">
        <f t="shared" si="6"/>
        <v>0.6</v>
      </c>
      <c r="AD83" s="32">
        <f t="shared" si="5"/>
        <v>0.7</v>
      </c>
      <c r="AE83" s="32">
        <f t="shared" si="5"/>
        <v>0.72499999999999998</v>
      </c>
      <c r="AF83" s="32">
        <f t="shared" si="5"/>
        <v>0.5</v>
      </c>
    </row>
    <row r="84" spans="1:32" x14ac:dyDescent="0.35">
      <c r="A84" s="35" t="s">
        <v>66</v>
      </c>
      <c r="B84" s="36" t="s">
        <v>67</v>
      </c>
      <c r="C84" s="32">
        <f t="shared" si="7"/>
        <v>0.30833333333333335</v>
      </c>
      <c r="D84" s="32">
        <f t="shared" si="8"/>
        <v>0.44</v>
      </c>
      <c r="E84" s="32">
        <f t="shared" si="9"/>
        <v>0.33333333333333337</v>
      </c>
      <c r="F84" s="32">
        <f t="shared" si="9"/>
        <v>0.57499999999999996</v>
      </c>
      <c r="G84" s="32">
        <f t="shared" si="9"/>
        <v>0.35</v>
      </c>
      <c r="K84" s="42">
        <v>3.25</v>
      </c>
      <c r="L84" s="42">
        <v>2</v>
      </c>
      <c r="M84" s="42">
        <v>4</v>
      </c>
      <c r="N84" s="42">
        <v>5.2</v>
      </c>
      <c r="O84" s="42">
        <v>4</v>
      </c>
      <c r="P84" s="42">
        <v>4</v>
      </c>
      <c r="Q84" s="42">
        <v>3.3333333333333335</v>
      </c>
      <c r="R84" s="42">
        <v>5.75</v>
      </c>
      <c r="S84" s="42">
        <v>3.5</v>
      </c>
      <c r="T84" s="32"/>
      <c r="U84" s="32"/>
      <c r="V84" s="32"/>
      <c r="W84" s="32"/>
      <c r="X84" s="32">
        <f t="shared" si="6"/>
        <v>0.32500000000000001</v>
      </c>
      <c r="Y84" s="32">
        <f t="shared" si="6"/>
        <v>0.2</v>
      </c>
      <c r="Z84" s="32">
        <f t="shared" si="6"/>
        <v>0.4</v>
      </c>
      <c r="AA84" s="32">
        <f t="shared" si="6"/>
        <v>0.52</v>
      </c>
      <c r="AB84" s="32">
        <f t="shared" si="6"/>
        <v>0.4</v>
      </c>
      <c r="AC84" s="32">
        <f t="shared" si="6"/>
        <v>0.4</v>
      </c>
      <c r="AD84" s="32">
        <f t="shared" si="5"/>
        <v>0.33333333333333337</v>
      </c>
      <c r="AE84" s="32">
        <f t="shared" si="5"/>
        <v>0.57499999999999996</v>
      </c>
      <c r="AF84" s="32">
        <f t="shared" si="5"/>
        <v>0.35</v>
      </c>
    </row>
    <row r="85" spans="1:32" x14ac:dyDescent="0.35">
      <c r="A85" s="35" t="s">
        <v>68</v>
      </c>
      <c r="B85" s="36" t="s">
        <v>69</v>
      </c>
      <c r="C85" s="32">
        <f t="shared" si="7"/>
        <v>0.60833333333333328</v>
      </c>
      <c r="D85" s="32">
        <f t="shared" si="8"/>
        <v>0.51111111111111107</v>
      </c>
      <c r="E85" s="32">
        <f t="shared" si="9"/>
        <v>0.5</v>
      </c>
      <c r="F85" s="32">
        <f t="shared" si="9"/>
        <v>0.5</v>
      </c>
      <c r="G85" s="32">
        <f t="shared" si="9"/>
        <v>0.35</v>
      </c>
      <c r="K85" s="42">
        <v>7</v>
      </c>
      <c r="L85" s="42">
        <v>6</v>
      </c>
      <c r="M85" s="42">
        <v>5.25</v>
      </c>
      <c r="N85" s="42">
        <v>5</v>
      </c>
      <c r="O85" s="42">
        <v>5.333333333333333</v>
      </c>
      <c r="P85" s="42">
        <v>5</v>
      </c>
      <c r="Q85" s="42">
        <v>5</v>
      </c>
      <c r="R85" s="42">
        <v>5</v>
      </c>
      <c r="S85" s="42">
        <v>3.5</v>
      </c>
      <c r="T85" s="32"/>
      <c r="U85" s="32"/>
      <c r="V85" s="32"/>
      <c r="W85" s="32"/>
      <c r="X85" s="32">
        <f t="shared" si="6"/>
        <v>0.7</v>
      </c>
      <c r="Y85" s="32">
        <f t="shared" si="6"/>
        <v>0.6</v>
      </c>
      <c r="Z85" s="32">
        <f t="shared" si="6"/>
        <v>0.52500000000000002</v>
      </c>
      <c r="AA85" s="32">
        <f t="shared" si="6"/>
        <v>0.5</v>
      </c>
      <c r="AB85" s="32">
        <f t="shared" si="6"/>
        <v>0.53333333333333333</v>
      </c>
      <c r="AC85" s="32">
        <f t="shared" si="6"/>
        <v>0.5</v>
      </c>
      <c r="AD85" s="32">
        <f t="shared" si="5"/>
        <v>0.5</v>
      </c>
      <c r="AE85" s="32">
        <f t="shared" si="5"/>
        <v>0.5</v>
      </c>
      <c r="AF85" s="32">
        <f t="shared" si="5"/>
        <v>0.35</v>
      </c>
    </row>
    <row r="86" spans="1:32" x14ac:dyDescent="0.35">
      <c r="A86" s="35" t="s">
        <v>167</v>
      </c>
      <c r="B86" s="36" t="s">
        <v>251</v>
      </c>
      <c r="C86" s="32">
        <f t="shared" si="7"/>
        <v>0.14722222222222223</v>
      </c>
      <c r="D86" s="32">
        <f t="shared" si="8"/>
        <v>0.13666666666666669</v>
      </c>
      <c r="E86" s="32">
        <f t="shared" si="9"/>
        <v>0.1</v>
      </c>
      <c r="F86" s="32">
        <f t="shared" si="9"/>
        <v>0.17499999999999999</v>
      </c>
      <c r="G86" s="32">
        <f t="shared" si="9"/>
        <v>0.1</v>
      </c>
      <c r="K86" s="42">
        <v>1.75</v>
      </c>
      <c r="L86" s="42">
        <v>1</v>
      </c>
      <c r="M86" s="42">
        <v>1.6666666666666667</v>
      </c>
      <c r="N86" s="42">
        <v>1.6</v>
      </c>
      <c r="O86" s="42">
        <v>1</v>
      </c>
      <c r="P86" s="42">
        <v>1.5</v>
      </c>
      <c r="Q86" s="42">
        <v>1</v>
      </c>
      <c r="R86" s="42">
        <v>1.75</v>
      </c>
      <c r="S86" s="42">
        <v>1</v>
      </c>
      <c r="T86" s="32"/>
      <c r="U86" s="32"/>
      <c r="V86" s="32"/>
      <c r="W86" s="32"/>
      <c r="X86" s="32">
        <f t="shared" si="6"/>
        <v>0.17499999999999999</v>
      </c>
      <c r="Y86" s="32">
        <f t="shared" si="6"/>
        <v>0.1</v>
      </c>
      <c r="Z86" s="32">
        <f t="shared" si="6"/>
        <v>0.16666666666666669</v>
      </c>
      <c r="AA86" s="32">
        <f t="shared" si="6"/>
        <v>0.16</v>
      </c>
      <c r="AB86" s="32">
        <f t="shared" si="6"/>
        <v>0.1</v>
      </c>
      <c r="AC86" s="32">
        <f t="shared" si="6"/>
        <v>0.15</v>
      </c>
      <c r="AD86" s="32">
        <f t="shared" si="5"/>
        <v>0.1</v>
      </c>
      <c r="AE86" s="32">
        <f t="shared" si="5"/>
        <v>0.17499999999999999</v>
      </c>
      <c r="AF86" s="32">
        <f t="shared" si="5"/>
        <v>0.1</v>
      </c>
    </row>
    <row r="87" spans="1:32" x14ac:dyDescent="0.35">
      <c r="A87" s="35" t="s">
        <v>70</v>
      </c>
      <c r="B87" s="36" t="s">
        <v>71</v>
      </c>
      <c r="C87" s="32">
        <f t="shared" si="7"/>
        <v>0.7583333333333333</v>
      </c>
      <c r="D87" s="32">
        <f t="shared" si="8"/>
        <v>0.66555555555555557</v>
      </c>
      <c r="E87" s="32">
        <f t="shared" si="9"/>
        <v>0.76666666666666672</v>
      </c>
      <c r="F87" s="32">
        <f t="shared" si="9"/>
        <v>0.75</v>
      </c>
      <c r="G87" s="32">
        <f t="shared" si="9"/>
        <v>0.6</v>
      </c>
      <c r="K87" s="42">
        <v>8.5</v>
      </c>
      <c r="L87" s="42">
        <v>8</v>
      </c>
      <c r="M87" s="42">
        <v>6.25</v>
      </c>
      <c r="N87" s="42">
        <v>6.8</v>
      </c>
      <c r="O87" s="42">
        <v>6.666666666666667</v>
      </c>
      <c r="P87" s="42">
        <v>6.5</v>
      </c>
      <c r="Q87" s="42">
        <v>7.666666666666667</v>
      </c>
      <c r="R87" s="42">
        <v>7.5</v>
      </c>
      <c r="S87" s="42">
        <v>6</v>
      </c>
      <c r="T87" s="32"/>
      <c r="U87" s="32"/>
      <c r="V87" s="32"/>
      <c r="W87" s="32"/>
      <c r="X87" s="32">
        <f t="shared" si="6"/>
        <v>0.85</v>
      </c>
      <c r="Y87" s="32">
        <f t="shared" si="6"/>
        <v>0.8</v>
      </c>
      <c r="Z87" s="32">
        <f t="shared" si="6"/>
        <v>0.625</v>
      </c>
      <c r="AA87" s="32">
        <f t="shared" si="6"/>
        <v>0.67999999999999994</v>
      </c>
      <c r="AB87" s="32">
        <f t="shared" si="6"/>
        <v>0.66666666666666674</v>
      </c>
      <c r="AC87" s="32">
        <f t="shared" si="6"/>
        <v>0.65</v>
      </c>
      <c r="AD87" s="32">
        <f t="shared" si="5"/>
        <v>0.76666666666666672</v>
      </c>
      <c r="AE87" s="32">
        <f t="shared" si="5"/>
        <v>0.75</v>
      </c>
      <c r="AF87" s="32">
        <f t="shared" si="5"/>
        <v>0.6</v>
      </c>
    </row>
    <row r="88" spans="1:32" x14ac:dyDescent="0.35">
      <c r="A88" s="35" t="s">
        <v>168</v>
      </c>
      <c r="B88" s="36" t="s">
        <v>252</v>
      </c>
      <c r="C88" s="32">
        <f t="shared" si="7"/>
        <v>0.4916666666666667</v>
      </c>
      <c r="D88" s="32">
        <f t="shared" si="8"/>
        <v>0.30888888888888894</v>
      </c>
      <c r="E88" s="32">
        <f t="shared" si="9"/>
        <v>0.46666666666666667</v>
      </c>
      <c r="F88" s="32">
        <f t="shared" si="9"/>
        <v>0.625</v>
      </c>
      <c r="G88" s="32">
        <f t="shared" si="9"/>
        <v>0.3</v>
      </c>
      <c r="K88" s="42">
        <v>6.25</v>
      </c>
      <c r="L88" s="42">
        <v>4.5</v>
      </c>
      <c r="M88" s="42">
        <v>4</v>
      </c>
      <c r="N88" s="42">
        <v>3.6</v>
      </c>
      <c r="O88" s="42">
        <v>2.6666666666666665</v>
      </c>
      <c r="P88" s="42">
        <v>3</v>
      </c>
      <c r="Q88" s="42">
        <v>4.666666666666667</v>
      </c>
      <c r="R88" s="42">
        <v>6.25</v>
      </c>
      <c r="S88" s="42">
        <v>3</v>
      </c>
      <c r="T88" s="32"/>
      <c r="U88" s="32"/>
      <c r="V88" s="32"/>
      <c r="W88" s="32"/>
      <c r="X88" s="32">
        <f t="shared" si="6"/>
        <v>0.625</v>
      </c>
      <c r="Y88" s="32">
        <f t="shared" si="6"/>
        <v>0.45</v>
      </c>
      <c r="Z88" s="32">
        <f t="shared" si="6"/>
        <v>0.4</v>
      </c>
      <c r="AA88" s="32">
        <f t="shared" si="6"/>
        <v>0.36</v>
      </c>
      <c r="AB88" s="32">
        <f t="shared" si="6"/>
        <v>0.26666666666666666</v>
      </c>
      <c r="AC88" s="32">
        <f t="shared" si="6"/>
        <v>0.3</v>
      </c>
      <c r="AD88" s="32">
        <f t="shared" si="5"/>
        <v>0.46666666666666667</v>
      </c>
      <c r="AE88" s="32">
        <f t="shared" si="5"/>
        <v>0.625</v>
      </c>
      <c r="AF88" s="32">
        <f t="shared" si="5"/>
        <v>0.3</v>
      </c>
    </row>
    <row r="89" spans="1:32" x14ac:dyDescent="0.35">
      <c r="A89" s="35" t="s">
        <v>169</v>
      </c>
      <c r="B89" s="36" t="s">
        <v>253</v>
      </c>
      <c r="C89" s="32">
        <f t="shared" si="7"/>
        <v>0.56666666666666676</v>
      </c>
      <c r="D89" s="32">
        <f t="shared" si="8"/>
        <v>0.51222222222222225</v>
      </c>
      <c r="E89" s="32">
        <f t="shared" si="9"/>
        <v>0.43333333333333329</v>
      </c>
      <c r="F89" s="32">
        <f t="shared" si="9"/>
        <v>0.6</v>
      </c>
      <c r="G89" s="32">
        <f t="shared" si="9"/>
        <v>0.35</v>
      </c>
      <c r="K89" s="42">
        <v>7</v>
      </c>
      <c r="L89" s="42">
        <v>4</v>
      </c>
      <c r="M89" s="42">
        <v>6</v>
      </c>
      <c r="N89" s="42">
        <v>5.2</v>
      </c>
      <c r="O89" s="42">
        <v>4.666666666666667</v>
      </c>
      <c r="P89" s="42">
        <v>5.5</v>
      </c>
      <c r="Q89" s="42">
        <v>4.333333333333333</v>
      </c>
      <c r="R89" s="42">
        <v>6</v>
      </c>
      <c r="S89" s="42">
        <v>3.5</v>
      </c>
      <c r="T89" s="32"/>
      <c r="U89" s="32"/>
      <c r="V89" s="32"/>
      <c r="W89" s="32"/>
      <c r="X89" s="32">
        <f t="shared" si="6"/>
        <v>0.7</v>
      </c>
      <c r="Y89" s="32">
        <f t="shared" si="6"/>
        <v>0.4</v>
      </c>
      <c r="Z89" s="32">
        <f t="shared" si="6"/>
        <v>0.6</v>
      </c>
      <c r="AA89" s="32">
        <f t="shared" si="6"/>
        <v>0.52</v>
      </c>
      <c r="AB89" s="32">
        <f t="shared" si="6"/>
        <v>0.46666666666666667</v>
      </c>
      <c r="AC89" s="32">
        <f t="shared" si="6"/>
        <v>0.55000000000000004</v>
      </c>
      <c r="AD89" s="32">
        <f t="shared" si="5"/>
        <v>0.43333333333333329</v>
      </c>
      <c r="AE89" s="32">
        <f t="shared" si="5"/>
        <v>0.6</v>
      </c>
      <c r="AF89" s="32">
        <f t="shared" si="5"/>
        <v>0.35</v>
      </c>
    </row>
    <row r="90" spans="1:32" x14ac:dyDescent="0.35">
      <c r="A90" s="35" t="s">
        <v>72</v>
      </c>
      <c r="B90" s="36" t="s">
        <v>73</v>
      </c>
      <c r="C90" s="32">
        <f t="shared" si="7"/>
        <v>0.72499999999999998</v>
      </c>
      <c r="D90" s="32">
        <f t="shared" si="8"/>
        <v>0.52444444444444438</v>
      </c>
      <c r="E90" s="32">
        <f t="shared" si="9"/>
        <v>0.6</v>
      </c>
      <c r="F90" s="32">
        <f t="shared" si="9"/>
        <v>0.52500000000000002</v>
      </c>
      <c r="G90" s="32">
        <f t="shared" si="9"/>
        <v>0.45</v>
      </c>
      <c r="K90" s="42">
        <v>8.75</v>
      </c>
      <c r="L90" s="42">
        <v>7</v>
      </c>
      <c r="M90" s="42">
        <v>6</v>
      </c>
      <c r="N90" s="42">
        <v>5.4</v>
      </c>
      <c r="O90" s="42">
        <v>5.333333333333333</v>
      </c>
      <c r="P90" s="42">
        <v>5</v>
      </c>
      <c r="Q90" s="42">
        <v>6</v>
      </c>
      <c r="R90" s="42">
        <v>5.25</v>
      </c>
      <c r="S90" s="42">
        <v>4.5</v>
      </c>
      <c r="T90" s="32"/>
      <c r="U90" s="32"/>
      <c r="V90" s="32"/>
      <c r="W90" s="32"/>
      <c r="X90" s="32">
        <f t="shared" si="6"/>
        <v>0.875</v>
      </c>
      <c r="Y90" s="32">
        <f t="shared" si="6"/>
        <v>0.7</v>
      </c>
      <c r="Z90" s="32">
        <f t="shared" si="6"/>
        <v>0.6</v>
      </c>
      <c r="AA90" s="32">
        <f t="shared" si="6"/>
        <v>0.54</v>
      </c>
      <c r="AB90" s="32">
        <f t="shared" si="6"/>
        <v>0.53333333333333333</v>
      </c>
      <c r="AC90" s="32">
        <f t="shared" si="6"/>
        <v>0.5</v>
      </c>
      <c r="AD90" s="32">
        <f t="shared" si="5"/>
        <v>0.6</v>
      </c>
      <c r="AE90" s="32">
        <f t="shared" si="5"/>
        <v>0.52500000000000002</v>
      </c>
      <c r="AF90" s="32">
        <f t="shared" si="5"/>
        <v>0.45</v>
      </c>
    </row>
    <row r="91" spans="1:32" x14ac:dyDescent="0.35">
      <c r="A91" s="35" t="s">
        <v>74</v>
      </c>
      <c r="B91" s="36" t="s">
        <v>75</v>
      </c>
      <c r="C91" s="32">
        <f t="shared" si="7"/>
        <v>0.41666666666666669</v>
      </c>
      <c r="D91" s="32">
        <f t="shared" si="8"/>
        <v>0.47444444444444445</v>
      </c>
      <c r="E91" s="32">
        <f t="shared" si="9"/>
        <v>0.6</v>
      </c>
      <c r="F91" s="32">
        <f t="shared" si="9"/>
        <v>0.52500000000000002</v>
      </c>
      <c r="G91" s="32">
        <f t="shared" si="9"/>
        <v>0.45</v>
      </c>
      <c r="K91" s="42">
        <v>5.5</v>
      </c>
      <c r="L91" s="42">
        <v>3</v>
      </c>
      <c r="M91" s="42">
        <v>4</v>
      </c>
      <c r="N91" s="42">
        <v>5.4</v>
      </c>
      <c r="O91" s="42">
        <v>4.333333333333333</v>
      </c>
      <c r="P91" s="42">
        <v>4.5</v>
      </c>
      <c r="Q91" s="42">
        <v>6</v>
      </c>
      <c r="R91" s="42">
        <v>5.25</v>
      </c>
      <c r="S91" s="42">
        <v>4.5</v>
      </c>
      <c r="T91" s="32"/>
      <c r="U91" s="32"/>
      <c r="V91" s="32"/>
      <c r="W91" s="32"/>
      <c r="X91" s="32">
        <f t="shared" si="6"/>
        <v>0.55000000000000004</v>
      </c>
      <c r="Y91" s="32">
        <f t="shared" si="6"/>
        <v>0.3</v>
      </c>
      <c r="Z91" s="32">
        <f t="shared" si="6"/>
        <v>0.4</v>
      </c>
      <c r="AA91" s="32">
        <f t="shared" si="6"/>
        <v>0.54</v>
      </c>
      <c r="AB91" s="32">
        <f t="shared" si="6"/>
        <v>0.43333333333333329</v>
      </c>
      <c r="AC91" s="32">
        <f t="shared" si="6"/>
        <v>0.45</v>
      </c>
      <c r="AD91" s="32">
        <f t="shared" si="5"/>
        <v>0.6</v>
      </c>
      <c r="AE91" s="32">
        <f t="shared" si="5"/>
        <v>0.52500000000000002</v>
      </c>
      <c r="AF91" s="32">
        <f t="shared" si="5"/>
        <v>0.45</v>
      </c>
    </row>
    <row r="92" spans="1:32" x14ac:dyDescent="0.35">
      <c r="A92" s="35" t="s">
        <v>295</v>
      </c>
      <c r="B92" s="36" t="s">
        <v>293</v>
      </c>
      <c r="C92" s="32">
        <f t="shared" si="7"/>
        <v>0.10000000000000002</v>
      </c>
      <c r="D92" s="32">
        <f t="shared" si="8"/>
        <v>0.15111111111111111</v>
      </c>
      <c r="E92" s="32">
        <f t="shared" si="9"/>
        <v>0.1</v>
      </c>
      <c r="F92" s="32">
        <f t="shared" si="9"/>
        <v>0.125</v>
      </c>
      <c r="G92" s="32">
        <f t="shared" si="9"/>
        <v>0.15</v>
      </c>
      <c r="K92" s="42">
        <v>1</v>
      </c>
      <c r="L92" s="42">
        <v>1</v>
      </c>
      <c r="M92" s="42">
        <v>1</v>
      </c>
      <c r="N92" s="42">
        <v>1.2</v>
      </c>
      <c r="O92" s="42">
        <v>1.3333333333333333</v>
      </c>
      <c r="P92" s="42">
        <v>2</v>
      </c>
      <c r="Q92" s="42">
        <v>1</v>
      </c>
      <c r="R92" s="42">
        <v>1.25</v>
      </c>
      <c r="S92" s="42">
        <v>1.5</v>
      </c>
      <c r="T92" s="32"/>
      <c r="U92" s="32"/>
      <c r="V92" s="32"/>
      <c r="W92" s="32"/>
      <c r="X92" s="32">
        <f t="shared" si="6"/>
        <v>0.1</v>
      </c>
      <c r="Y92" s="32">
        <f t="shared" si="6"/>
        <v>0.1</v>
      </c>
      <c r="Z92" s="32">
        <f t="shared" si="6"/>
        <v>0.1</v>
      </c>
      <c r="AA92" s="32">
        <f t="shared" si="6"/>
        <v>0.12</v>
      </c>
      <c r="AB92" s="32">
        <f t="shared" si="6"/>
        <v>0.13333333333333333</v>
      </c>
      <c r="AC92" s="32">
        <f t="shared" si="6"/>
        <v>0.2</v>
      </c>
      <c r="AD92" s="32">
        <f t="shared" si="5"/>
        <v>0.1</v>
      </c>
      <c r="AE92" s="32">
        <f t="shared" si="5"/>
        <v>0.125</v>
      </c>
      <c r="AF92" s="32">
        <f t="shared" si="5"/>
        <v>0.15</v>
      </c>
    </row>
    <row r="93" spans="1:32" x14ac:dyDescent="0.35">
      <c r="A93" s="35" t="s">
        <v>170</v>
      </c>
      <c r="B93" s="36" t="s">
        <v>255</v>
      </c>
      <c r="C93" s="32">
        <f t="shared" si="7"/>
        <v>0.25555555555555554</v>
      </c>
      <c r="D93" s="32">
        <f t="shared" si="8"/>
        <v>0.49722222222222223</v>
      </c>
      <c r="E93" s="32">
        <f t="shared" si="9"/>
        <v>0.33333333333333337</v>
      </c>
      <c r="F93" s="32">
        <f t="shared" si="9"/>
        <v>0.65</v>
      </c>
      <c r="G93" s="32">
        <f t="shared" si="9"/>
        <v>0.4</v>
      </c>
      <c r="K93" s="42">
        <v>3</v>
      </c>
      <c r="L93" s="42">
        <v>2</v>
      </c>
      <c r="M93" s="42">
        <v>2.6666666666666665</v>
      </c>
      <c r="N93" s="42">
        <v>4.25</v>
      </c>
      <c r="O93" s="42">
        <v>4.666666666666667</v>
      </c>
      <c r="P93" s="42">
        <v>6</v>
      </c>
      <c r="Q93" s="42">
        <v>3.3333333333333335</v>
      </c>
      <c r="R93" s="42">
        <v>6.5</v>
      </c>
      <c r="S93" s="42">
        <v>4</v>
      </c>
      <c r="T93" s="32"/>
      <c r="U93" s="32"/>
      <c r="V93" s="32"/>
      <c r="W93" s="32"/>
      <c r="X93" s="32">
        <f t="shared" si="6"/>
        <v>0.3</v>
      </c>
      <c r="Y93" s="32">
        <f t="shared" si="6"/>
        <v>0.2</v>
      </c>
      <c r="Z93" s="32">
        <f t="shared" si="6"/>
        <v>0.26666666666666666</v>
      </c>
      <c r="AA93" s="32">
        <f t="shared" ref="AA93:AF135" si="10">IF(ISNUMBER(N93)=TRUE,AA$5*(N93-AA$4)/(AA$3-AA$4)+(1-AA$5)*(1-(N93-AA$4)/(AA$3-AA$4)),"..")</f>
        <v>0.42499999999999999</v>
      </c>
      <c r="AB93" s="32">
        <f t="shared" si="10"/>
        <v>0.46666666666666667</v>
      </c>
      <c r="AC93" s="32">
        <f t="shared" si="10"/>
        <v>0.6</v>
      </c>
      <c r="AD93" s="32">
        <f t="shared" si="5"/>
        <v>0.33333333333333337</v>
      </c>
      <c r="AE93" s="32">
        <f t="shared" si="5"/>
        <v>0.65</v>
      </c>
      <c r="AF93" s="32">
        <f t="shared" si="5"/>
        <v>0.4</v>
      </c>
    </row>
    <row r="94" spans="1:32" x14ac:dyDescent="0.35">
      <c r="A94" s="35" t="s">
        <v>171</v>
      </c>
      <c r="B94" s="36" t="s">
        <v>256</v>
      </c>
      <c r="C94" s="32">
        <f t="shared" si="7"/>
        <v>0.35555555555555557</v>
      </c>
      <c r="D94" s="32">
        <f t="shared" si="8"/>
        <v>0.32</v>
      </c>
      <c r="E94" s="32">
        <f t="shared" si="9"/>
        <v>0.26666666666666666</v>
      </c>
      <c r="F94" s="32">
        <f t="shared" si="9"/>
        <v>0.57499999999999996</v>
      </c>
      <c r="G94" s="32">
        <f t="shared" si="9"/>
        <v>0.25</v>
      </c>
      <c r="K94" s="42">
        <v>4.5</v>
      </c>
      <c r="L94" s="42">
        <v>2.5</v>
      </c>
      <c r="M94" s="42">
        <v>3.6666666666666665</v>
      </c>
      <c r="N94" s="42">
        <v>3.6</v>
      </c>
      <c r="O94" s="42">
        <v>3</v>
      </c>
      <c r="P94" s="42">
        <v>3</v>
      </c>
      <c r="Q94" s="42">
        <v>2.6666666666666665</v>
      </c>
      <c r="R94" s="42">
        <v>5.75</v>
      </c>
      <c r="S94" s="42">
        <v>2.5</v>
      </c>
      <c r="T94" s="32"/>
      <c r="U94" s="32"/>
      <c r="V94" s="32"/>
      <c r="W94" s="32"/>
      <c r="X94" s="32">
        <f t="shared" ref="X94:Z135" si="11">IF(ISNUMBER(K94)=TRUE,X$5*(K94-X$4)/(X$3-X$4)+(1-X$5)*(1-(K94-X$4)/(X$3-X$4)),"..")</f>
        <v>0.45</v>
      </c>
      <c r="Y94" s="32">
        <f t="shared" si="11"/>
        <v>0.25</v>
      </c>
      <c r="Z94" s="32">
        <f t="shared" si="11"/>
        <v>0.36666666666666664</v>
      </c>
      <c r="AA94" s="32">
        <f t="shared" si="10"/>
        <v>0.36</v>
      </c>
      <c r="AB94" s="32">
        <f t="shared" si="10"/>
        <v>0.3</v>
      </c>
      <c r="AC94" s="32">
        <f t="shared" si="10"/>
        <v>0.3</v>
      </c>
      <c r="AD94" s="32">
        <f t="shared" si="5"/>
        <v>0.26666666666666666</v>
      </c>
      <c r="AE94" s="32">
        <f t="shared" si="5"/>
        <v>0.57499999999999996</v>
      </c>
      <c r="AF94" s="32">
        <f t="shared" si="5"/>
        <v>0.25</v>
      </c>
    </row>
    <row r="95" spans="1:32" x14ac:dyDescent="0.35">
      <c r="A95" s="35" t="s">
        <v>172</v>
      </c>
      <c r="B95" s="36" t="s">
        <v>257</v>
      </c>
      <c r="C95" s="32">
        <f t="shared" si="7"/>
        <v>0.79999999999999993</v>
      </c>
      <c r="D95" s="32">
        <f t="shared" si="8"/>
        <v>0.61777777777777776</v>
      </c>
      <c r="E95" s="32">
        <f t="shared" si="9"/>
        <v>0.6333333333333333</v>
      </c>
      <c r="F95" s="32">
        <f t="shared" si="9"/>
        <v>0.8</v>
      </c>
      <c r="G95" s="32">
        <f t="shared" si="9"/>
        <v>0.45</v>
      </c>
      <c r="K95" s="42">
        <v>8.25</v>
      </c>
      <c r="L95" s="42">
        <v>8.5</v>
      </c>
      <c r="M95" s="42">
        <v>7.25</v>
      </c>
      <c r="N95" s="42">
        <v>7.2</v>
      </c>
      <c r="O95" s="42">
        <v>6.333333333333333</v>
      </c>
      <c r="P95" s="42">
        <v>5</v>
      </c>
      <c r="Q95" s="42">
        <v>6.333333333333333</v>
      </c>
      <c r="R95" s="42">
        <v>8</v>
      </c>
      <c r="S95" s="42">
        <v>4.5</v>
      </c>
      <c r="T95" s="32"/>
      <c r="U95" s="32"/>
      <c r="V95" s="32"/>
      <c r="W95" s="32"/>
      <c r="X95" s="32">
        <f t="shared" si="11"/>
        <v>0.82499999999999996</v>
      </c>
      <c r="Y95" s="32">
        <f t="shared" si="11"/>
        <v>0.85</v>
      </c>
      <c r="Z95" s="32">
        <f t="shared" si="11"/>
        <v>0.72499999999999998</v>
      </c>
      <c r="AA95" s="32">
        <f t="shared" si="10"/>
        <v>0.72</v>
      </c>
      <c r="AB95" s="32">
        <f t="shared" si="10"/>
        <v>0.6333333333333333</v>
      </c>
      <c r="AC95" s="32">
        <f t="shared" si="10"/>
        <v>0.5</v>
      </c>
      <c r="AD95" s="32">
        <f t="shared" si="5"/>
        <v>0.6333333333333333</v>
      </c>
      <c r="AE95" s="32">
        <f t="shared" si="5"/>
        <v>0.8</v>
      </c>
      <c r="AF95" s="32">
        <f t="shared" si="5"/>
        <v>0.45</v>
      </c>
    </row>
    <row r="96" spans="1:32" x14ac:dyDescent="0.35">
      <c r="A96" s="35" t="s">
        <v>173</v>
      </c>
      <c r="B96" s="36" t="s">
        <v>258</v>
      </c>
      <c r="C96" s="32">
        <f t="shared" si="7"/>
        <v>0.59166666666666667</v>
      </c>
      <c r="D96" s="32">
        <f t="shared" si="8"/>
        <v>0.46111111111111108</v>
      </c>
      <c r="E96" s="32">
        <f t="shared" si="9"/>
        <v>0.7</v>
      </c>
      <c r="F96" s="32">
        <f t="shared" si="9"/>
        <v>0.55000000000000004</v>
      </c>
      <c r="G96" s="32">
        <f t="shared" si="9"/>
        <v>0.35</v>
      </c>
      <c r="K96" s="42">
        <v>8</v>
      </c>
      <c r="L96" s="42">
        <v>5</v>
      </c>
      <c r="M96" s="42">
        <v>4.75</v>
      </c>
      <c r="N96" s="42">
        <v>6</v>
      </c>
      <c r="O96" s="42">
        <v>4.333333333333333</v>
      </c>
      <c r="P96" s="42">
        <v>3.5</v>
      </c>
      <c r="Q96" s="42">
        <v>7</v>
      </c>
      <c r="R96" s="42">
        <v>5.5</v>
      </c>
      <c r="S96" s="42">
        <v>3.5</v>
      </c>
      <c r="T96" s="32"/>
      <c r="U96" s="32"/>
      <c r="V96" s="32"/>
      <c r="W96" s="32"/>
      <c r="X96" s="32">
        <f t="shared" si="11"/>
        <v>0.8</v>
      </c>
      <c r="Y96" s="32">
        <f t="shared" si="11"/>
        <v>0.5</v>
      </c>
      <c r="Z96" s="32">
        <f t="shared" si="11"/>
        <v>0.47499999999999998</v>
      </c>
      <c r="AA96" s="32">
        <f t="shared" si="10"/>
        <v>0.6</v>
      </c>
      <c r="AB96" s="32">
        <f t="shared" si="10"/>
        <v>0.43333333333333329</v>
      </c>
      <c r="AC96" s="32">
        <f t="shared" si="10"/>
        <v>0.35</v>
      </c>
      <c r="AD96" s="32">
        <f t="shared" si="5"/>
        <v>0.7</v>
      </c>
      <c r="AE96" s="32">
        <f t="shared" si="5"/>
        <v>0.55000000000000004</v>
      </c>
      <c r="AF96" s="32">
        <f t="shared" si="5"/>
        <v>0.35</v>
      </c>
    </row>
    <row r="97" spans="1:32" x14ac:dyDescent="0.35">
      <c r="A97" s="35" t="s">
        <v>174</v>
      </c>
      <c r="B97" s="36" t="s">
        <v>259</v>
      </c>
      <c r="C97" s="32">
        <f t="shared" si="7"/>
        <v>0.69166666666666676</v>
      </c>
      <c r="D97" s="32">
        <f t="shared" si="8"/>
        <v>0.66888888888888898</v>
      </c>
      <c r="E97" s="32">
        <f t="shared" si="9"/>
        <v>0.7</v>
      </c>
      <c r="F97" s="32">
        <f t="shared" si="9"/>
        <v>0.55000000000000004</v>
      </c>
      <c r="G97" s="32">
        <f t="shared" si="9"/>
        <v>0.45</v>
      </c>
      <c r="K97" s="42">
        <v>7.5</v>
      </c>
      <c r="L97" s="42">
        <v>7.5</v>
      </c>
      <c r="M97" s="42">
        <v>5.75</v>
      </c>
      <c r="N97" s="42">
        <v>7.4</v>
      </c>
      <c r="O97" s="42">
        <v>6.666666666666667</v>
      </c>
      <c r="P97" s="42">
        <v>6</v>
      </c>
      <c r="Q97" s="42">
        <v>7</v>
      </c>
      <c r="R97" s="42">
        <v>5.5</v>
      </c>
      <c r="S97" s="42">
        <v>4.5</v>
      </c>
      <c r="T97" s="32"/>
      <c r="U97" s="32"/>
      <c r="V97" s="32"/>
      <c r="W97" s="32"/>
      <c r="X97" s="32">
        <f t="shared" si="11"/>
        <v>0.75</v>
      </c>
      <c r="Y97" s="32">
        <f t="shared" si="11"/>
        <v>0.75</v>
      </c>
      <c r="Z97" s="32">
        <f t="shared" si="11"/>
        <v>0.57499999999999996</v>
      </c>
      <c r="AA97" s="32">
        <f t="shared" si="10"/>
        <v>0.74</v>
      </c>
      <c r="AB97" s="32">
        <f t="shared" si="10"/>
        <v>0.66666666666666674</v>
      </c>
      <c r="AC97" s="32">
        <f t="shared" si="10"/>
        <v>0.6</v>
      </c>
      <c r="AD97" s="32">
        <f t="shared" si="5"/>
        <v>0.7</v>
      </c>
      <c r="AE97" s="32">
        <f t="shared" si="5"/>
        <v>0.55000000000000004</v>
      </c>
      <c r="AF97" s="32">
        <f t="shared" si="5"/>
        <v>0.45</v>
      </c>
    </row>
    <row r="98" spans="1:32" x14ac:dyDescent="0.35">
      <c r="A98" s="35" t="s">
        <v>175</v>
      </c>
      <c r="B98" s="36" t="s">
        <v>260</v>
      </c>
      <c r="C98" s="32">
        <f t="shared" si="7"/>
        <v>0.65833333333333333</v>
      </c>
      <c r="D98" s="32">
        <f t="shared" si="8"/>
        <v>0.60555555555555551</v>
      </c>
      <c r="E98" s="32">
        <f t="shared" si="9"/>
        <v>0.6</v>
      </c>
      <c r="F98" s="32">
        <f t="shared" si="9"/>
        <v>0.82499999999999996</v>
      </c>
      <c r="G98" s="32">
        <f t="shared" si="9"/>
        <v>0.55000000000000004</v>
      </c>
      <c r="K98" s="42">
        <v>8</v>
      </c>
      <c r="L98" s="42">
        <v>7</v>
      </c>
      <c r="M98" s="42">
        <v>4.75</v>
      </c>
      <c r="N98" s="42">
        <v>6</v>
      </c>
      <c r="O98" s="42">
        <v>6.666666666666667</v>
      </c>
      <c r="P98" s="42">
        <v>5.5</v>
      </c>
      <c r="Q98" s="42">
        <v>6</v>
      </c>
      <c r="R98" s="42">
        <v>8.25</v>
      </c>
      <c r="S98" s="42">
        <v>5.5</v>
      </c>
      <c r="T98" s="32"/>
      <c r="U98" s="32"/>
      <c r="V98" s="32"/>
      <c r="W98" s="32"/>
      <c r="X98" s="32">
        <f t="shared" si="11"/>
        <v>0.8</v>
      </c>
      <c r="Y98" s="32">
        <f t="shared" si="11"/>
        <v>0.7</v>
      </c>
      <c r="Z98" s="32">
        <f t="shared" si="11"/>
        <v>0.47499999999999998</v>
      </c>
      <c r="AA98" s="32">
        <f t="shared" si="10"/>
        <v>0.6</v>
      </c>
      <c r="AB98" s="32">
        <f t="shared" si="10"/>
        <v>0.66666666666666674</v>
      </c>
      <c r="AC98" s="32">
        <f t="shared" si="10"/>
        <v>0.55000000000000004</v>
      </c>
      <c r="AD98" s="32">
        <f t="shared" si="5"/>
        <v>0.6</v>
      </c>
      <c r="AE98" s="32">
        <f t="shared" si="5"/>
        <v>0.82499999999999996</v>
      </c>
      <c r="AF98" s="32">
        <f t="shared" si="5"/>
        <v>0.55000000000000004</v>
      </c>
    </row>
    <row r="99" spans="1:32" x14ac:dyDescent="0.35">
      <c r="A99" s="35" t="s">
        <v>176</v>
      </c>
      <c r="B99" s="36" t="s">
        <v>261</v>
      </c>
      <c r="C99" s="32">
        <f t="shared" si="7"/>
        <v>0.64166666666666672</v>
      </c>
      <c r="D99" s="32">
        <f t="shared" si="8"/>
        <v>0.51666666666666672</v>
      </c>
      <c r="E99" s="32">
        <f t="shared" si="9"/>
        <v>0.6333333333333333</v>
      </c>
      <c r="F99" s="32">
        <f t="shared" si="9"/>
        <v>0.625</v>
      </c>
      <c r="G99" s="32">
        <f t="shared" si="9"/>
        <v>0.45</v>
      </c>
      <c r="K99" s="42">
        <v>6.75</v>
      </c>
      <c r="L99" s="42">
        <v>7</v>
      </c>
      <c r="M99" s="42">
        <v>5.5</v>
      </c>
      <c r="N99" s="42">
        <v>5</v>
      </c>
      <c r="O99" s="42">
        <v>5</v>
      </c>
      <c r="P99" s="42">
        <v>5.5</v>
      </c>
      <c r="Q99" s="42">
        <v>6.333333333333333</v>
      </c>
      <c r="R99" s="42">
        <v>6.25</v>
      </c>
      <c r="S99" s="42">
        <v>4.5</v>
      </c>
      <c r="T99" s="32"/>
      <c r="U99" s="32"/>
      <c r="V99" s="32"/>
      <c r="W99" s="32"/>
      <c r="X99" s="32">
        <f t="shared" si="11"/>
        <v>0.67500000000000004</v>
      </c>
      <c r="Y99" s="32">
        <f t="shared" si="11"/>
        <v>0.7</v>
      </c>
      <c r="Z99" s="32">
        <f t="shared" si="11"/>
        <v>0.55000000000000004</v>
      </c>
      <c r="AA99" s="32">
        <f t="shared" si="10"/>
        <v>0.5</v>
      </c>
      <c r="AB99" s="32">
        <f t="shared" si="10"/>
        <v>0.5</v>
      </c>
      <c r="AC99" s="32">
        <f t="shared" si="10"/>
        <v>0.55000000000000004</v>
      </c>
      <c r="AD99" s="32">
        <f t="shared" si="5"/>
        <v>0.6333333333333333</v>
      </c>
      <c r="AE99" s="32">
        <f t="shared" si="5"/>
        <v>0.625</v>
      </c>
      <c r="AF99" s="32">
        <f t="shared" si="5"/>
        <v>0.45</v>
      </c>
    </row>
    <row r="100" spans="1:32" x14ac:dyDescent="0.35">
      <c r="A100" s="35" t="s">
        <v>177</v>
      </c>
      <c r="B100" s="36" t="s">
        <v>262</v>
      </c>
      <c r="C100" s="32">
        <f t="shared" si="7"/>
        <v>0.90833333333333321</v>
      </c>
      <c r="D100" s="32">
        <f t="shared" si="8"/>
        <v>0.82444444444444454</v>
      </c>
      <c r="E100" s="32">
        <f t="shared" si="9"/>
        <v>0.96666666666666656</v>
      </c>
      <c r="F100" s="32">
        <f t="shared" si="9"/>
        <v>0.97499999999999998</v>
      </c>
      <c r="G100" s="32">
        <f t="shared" si="9"/>
        <v>0.75</v>
      </c>
      <c r="K100" s="42">
        <v>9.75</v>
      </c>
      <c r="L100" s="42">
        <v>9.5</v>
      </c>
      <c r="M100" s="42">
        <v>8</v>
      </c>
      <c r="N100" s="42">
        <v>8.4</v>
      </c>
      <c r="O100" s="42">
        <v>8.3333333333333339</v>
      </c>
      <c r="P100" s="42">
        <v>8</v>
      </c>
      <c r="Q100" s="42">
        <v>9.6666666666666661</v>
      </c>
      <c r="R100" s="42">
        <v>9.75</v>
      </c>
      <c r="S100" s="42">
        <v>7.5</v>
      </c>
      <c r="T100" s="32"/>
      <c r="U100" s="32"/>
      <c r="V100" s="32"/>
      <c r="W100" s="32"/>
      <c r="X100" s="32">
        <f t="shared" si="11"/>
        <v>0.97499999999999998</v>
      </c>
      <c r="Y100" s="32">
        <f t="shared" si="11"/>
        <v>0.95</v>
      </c>
      <c r="Z100" s="32">
        <f t="shared" si="11"/>
        <v>0.8</v>
      </c>
      <c r="AA100" s="32">
        <f t="shared" si="10"/>
        <v>0.84000000000000008</v>
      </c>
      <c r="AB100" s="32">
        <f t="shared" si="10"/>
        <v>0.83333333333333337</v>
      </c>
      <c r="AC100" s="32">
        <f t="shared" si="10"/>
        <v>0.8</v>
      </c>
      <c r="AD100" s="32">
        <f t="shared" si="5"/>
        <v>0.96666666666666656</v>
      </c>
      <c r="AE100" s="32">
        <f t="shared" si="5"/>
        <v>0.97499999999999998</v>
      </c>
      <c r="AF100" s="32">
        <f t="shared" si="5"/>
        <v>0.75</v>
      </c>
    </row>
    <row r="101" spans="1:32" x14ac:dyDescent="0.35">
      <c r="A101" s="38" t="s">
        <v>178</v>
      </c>
      <c r="B101" s="38" t="s">
        <v>263</v>
      </c>
      <c r="C101" s="32">
        <f t="shared" si="7"/>
        <v>0.2722222222222222</v>
      </c>
      <c r="D101" s="32">
        <f t="shared" si="8"/>
        <v>0.625</v>
      </c>
      <c r="E101" s="32">
        <f t="shared" si="9"/>
        <v>0.4</v>
      </c>
      <c r="F101" s="32">
        <f t="shared" si="9"/>
        <v>0.77500000000000002</v>
      </c>
      <c r="G101" s="32">
        <f t="shared" si="9"/>
        <v>0.6</v>
      </c>
      <c r="K101" s="42">
        <v>3.5</v>
      </c>
      <c r="L101" s="42">
        <v>2</v>
      </c>
      <c r="M101" s="42">
        <v>2.6666666666666665</v>
      </c>
      <c r="N101" s="42">
        <v>5.75</v>
      </c>
      <c r="O101" s="42">
        <v>5</v>
      </c>
      <c r="P101" s="42">
        <v>8</v>
      </c>
      <c r="Q101" s="42">
        <v>4</v>
      </c>
      <c r="R101" s="42">
        <v>7.75</v>
      </c>
      <c r="S101" s="42">
        <v>6</v>
      </c>
      <c r="T101" s="32"/>
      <c r="U101" s="32"/>
      <c r="V101" s="32"/>
      <c r="W101" s="32"/>
      <c r="X101" s="32">
        <f t="shared" si="11"/>
        <v>0.35</v>
      </c>
      <c r="Y101" s="32">
        <f t="shared" si="11"/>
        <v>0.2</v>
      </c>
      <c r="Z101" s="32">
        <f t="shared" si="11"/>
        <v>0.26666666666666666</v>
      </c>
      <c r="AA101" s="32">
        <f t="shared" si="10"/>
        <v>0.57499999999999996</v>
      </c>
      <c r="AB101" s="32">
        <f t="shared" si="10"/>
        <v>0.5</v>
      </c>
      <c r="AC101" s="32">
        <f t="shared" si="10"/>
        <v>0.8</v>
      </c>
      <c r="AD101" s="32">
        <f t="shared" si="5"/>
        <v>0.4</v>
      </c>
      <c r="AE101" s="32">
        <f t="shared" si="5"/>
        <v>0.77500000000000002</v>
      </c>
      <c r="AF101" s="32">
        <f t="shared" si="5"/>
        <v>0.6</v>
      </c>
    </row>
    <row r="102" spans="1:32" x14ac:dyDescent="0.35">
      <c r="A102" s="35" t="s">
        <v>179</v>
      </c>
      <c r="B102" s="36" t="s">
        <v>264</v>
      </c>
      <c r="C102" s="32">
        <f t="shared" si="7"/>
        <v>0.83333333333333337</v>
      </c>
      <c r="D102" s="32">
        <f t="shared" si="8"/>
        <v>0.73333333333333339</v>
      </c>
      <c r="E102" s="32">
        <f t="shared" si="9"/>
        <v>0.86666666666666659</v>
      </c>
      <c r="F102" s="32">
        <f t="shared" si="9"/>
        <v>0.9</v>
      </c>
      <c r="G102" s="32">
        <f t="shared" si="9"/>
        <v>0.7</v>
      </c>
      <c r="K102" s="42">
        <v>9</v>
      </c>
      <c r="L102" s="42">
        <v>8.5</v>
      </c>
      <c r="M102" s="42">
        <v>7.5</v>
      </c>
      <c r="N102" s="42">
        <v>8</v>
      </c>
      <c r="O102" s="42">
        <v>7</v>
      </c>
      <c r="P102" s="42">
        <v>7</v>
      </c>
      <c r="Q102" s="42">
        <v>8.6666666666666661</v>
      </c>
      <c r="R102" s="42">
        <v>9</v>
      </c>
      <c r="S102" s="42">
        <v>7</v>
      </c>
      <c r="T102" s="32"/>
      <c r="U102" s="32"/>
      <c r="V102" s="32"/>
      <c r="W102" s="32"/>
      <c r="X102" s="32">
        <f t="shared" si="11"/>
        <v>0.9</v>
      </c>
      <c r="Y102" s="32">
        <f t="shared" si="11"/>
        <v>0.85</v>
      </c>
      <c r="Z102" s="32">
        <f t="shared" si="11"/>
        <v>0.75</v>
      </c>
      <c r="AA102" s="32">
        <f t="shared" si="10"/>
        <v>0.8</v>
      </c>
      <c r="AB102" s="32">
        <f t="shared" si="10"/>
        <v>0.7</v>
      </c>
      <c r="AC102" s="32">
        <f t="shared" si="10"/>
        <v>0.7</v>
      </c>
      <c r="AD102" s="32">
        <f t="shared" si="5"/>
        <v>0.86666666666666659</v>
      </c>
      <c r="AE102" s="32">
        <f t="shared" si="5"/>
        <v>0.9</v>
      </c>
      <c r="AF102" s="32">
        <f t="shared" si="5"/>
        <v>0.7</v>
      </c>
    </row>
    <row r="103" spans="1:32" x14ac:dyDescent="0.35">
      <c r="A103" s="35" t="s">
        <v>180</v>
      </c>
      <c r="B103" s="36" t="s">
        <v>265</v>
      </c>
      <c r="C103" s="32">
        <f t="shared" si="7"/>
        <v>0.4916666666666667</v>
      </c>
      <c r="D103" s="32">
        <f t="shared" si="8"/>
        <v>0.49222222222222217</v>
      </c>
      <c r="E103" s="32">
        <f t="shared" si="9"/>
        <v>0.43333333333333329</v>
      </c>
      <c r="F103" s="32">
        <f t="shared" si="9"/>
        <v>0.625</v>
      </c>
      <c r="G103" s="32">
        <f t="shared" si="9"/>
        <v>0.35</v>
      </c>
      <c r="K103" s="42">
        <v>5.25</v>
      </c>
      <c r="L103" s="42">
        <v>5.5</v>
      </c>
      <c r="M103" s="42">
        <v>4</v>
      </c>
      <c r="N103" s="42">
        <v>4.5999999999999996</v>
      </c>
      <c r="O103" s="42">
        <v>4.666666666666667</v>
      </c>
      <c r="P103" s="42">
        <v>5.5</v>
      </c>
      <c r="Q103" s="42">
        <v>4.333333333333333</v>
      </c>
      <c r="R103" s="42">
        <v>6.25</v>
      </c>
      <c r="S103" s="42">
        <v>3.5</v>
      </c>
      <c r="T103" s="32"/>
      <c r="U103" s="32"/>
      <c r="V103" s="32"/>
      <c r="W103" s="32"/>
      <c r="X103" s="32">
        <f t="shared" si="11"/>
        <v>0.52500000000000002</v>
      </c>
      <c r="Y103" s="32">
        <f t="shared" si="11"/>
        <v>0.55000000000000004</v>
      </c>
      <c r="Z103" s="32">
        <f t="shared" si="11"/>
        <v>0.4</v>
      </c>
      <c r="AA103" s="32">
        <f t="shared" si="10"/>
        <v>0.45999999999999996</v>
      </c>
      <c r="AB103" s="32">
        <f t="shared" si="10"/>
        <v>0.46666666666666667</v>
      </c>
      <c r="AC103" s="32">
        <f t="shared" si="10"/>
        <v>0.55000000000000004</v>
      </c>
      <c r="AD103" s="32">
        <f t="shared" si="5"/>
        <v>0.43333333333333329</v>
      </c>
      <c r="AE103" s="32">
        <f t="shared" si="5"/>
        <v>0.625</v>
      </c>
      <c r="AF103" s="32">
        <f t="shared" si="5"/>
        <v>0.35</v>
      </c>
    </row>
    <row r="104" spans="1:32" x14ac:dyDescent="0.35">
      <c r="A104" s="35" t="s">
        <v>76</v>
      </c>
      <c r="B104" s="36" t="s">
        <v>77</v>
      </c>
      <c r="C104" s="32">
        <f t="shared" si="7"/>
        <v>0.23611111111111113</v>
      </c>
      <c r="D104" s="32">
        <f t="shared" si="8"/>
        <v>0.48333333333333339</v>
      </c>
      <c r="E104" s="32">
        <f t="shared" si="9"/>
        <v>0.36666666666666664</v>
      </c>
      <c r="F104" s="32">
        <f t="shared" si="9"/>
        <v>0.625</v>
      </c>
      <c r="G104" s="32">
        <f t="shared" si="9"/>
        <v>0.5</v>
      </c>
      <c r="K104" s="42">
        <v>2.75</v>
      </c>
      <c r="L104" s="42">
        <v>2</v>
      </c>
      <c r="M104" s="42">
        <v>2.3333333333333335</v>
      </c>
      <c r="N104" s="42">
        <v>3</v>
      </c>
      <c r="O104" s="42">
        <v>5</v>
      </c>
      <c r="P104" s="42">
        <v>6.5</v>
      </c>
      <c r="Q104" s="42">
        <v>3.6666666666666665</v>
      </c>
      <c r="R104" s="42">
        <v>6.25</v>
      </c>
      <c r="S104" s="42">
        <v>5</v>
      </c>
      <c r="T104" s="32"/>
      <c r="U104" s="32"/>
      <c r="V104" s="32"/>
      <c r="W104" s="32"/>
      <c r="X104" s="32">
        <f t="shared" si="11"/>
        <v>0.27500000000000002</v>
      </c>
      <c r="Y104" s="32">
        <f t="shared" si="11"/>
        <v>0.2</v>
      </c>
      <c r="Z104" s="32">
        <f t="shared" si="11"/>
        <v>0.23333333333333334</v>
      </c>
      <c r="AA104" s="32">
        <f t="shared" si="10"/>
        <v>0.3</v>
      </c>
      <c r="AB104" s="32">
        <f t="shared" si="10"/>
        <v>0.5</v>
      </c>
      <c r="AC104" s="32">
        <f t="shared" si="10"/>
        <v>0.65</v>
      </c>
      <c r="AD104" s="32">
        <f t="shared" si="5"/>
        <v>0.36666666666666664</v>
      </c>
      <c r="AE104" s="32">
        <f t="shared" si="5"/>
        <v>0.625</v>
      </c>
      <c r="AF104" s="32">
        <f t="shared" si="5"/>
        <v>0.5</v>
      </c>
    </row>
    <row r="105" spans="1:32" x14ac:dyDescent="0.35">
      <c r="A105" s="35" t="s">
        <v>181</v>
      </c>
      <c r="B105" s="36" t="s">
        <v>266</v>
      </c>
      <c r="C105" s="32">
        <f t="shared" si="7"/>
        <v>0.16111111111111112</v>
      </c>
      <c r="D105" s="32">
        <f t="shared" si="8"/>
        <v>0.43111111111111106</v>
      </c>
      <c r="E105" s="32">
        <f t="shared" si="9"/>
        <v>0.3</v>
      </c>
      <c r="F105" s="32">
        <f t="shared" si="9"/>
        <v>0.7</v>
      </c>
      <c r="G105" s="32">
        <f t="shared" si="9"/>
        <v>0.4</v>
      </c>
      <c r="K105" s="42">
        <v>1.5</v>
      </c>
      <c r="L105" s="42">
        <v>1</v>
      </c>
      <c r="M105" s="42">
        <v>2.3333333333333335</v>
      </c>
      <c r="N105" s="42">
        <v>3.6</v>
      </c>
      <c r="O105" s="42">
        <v>4.333333333333333</v>
      </c>
      <c r="P105" s="42">
        <v>5</v>
      </c>
      <c r="Q105" s="42">
        <v>3</v>
      </c>
      <c r="R105" s="42">
        <v>7</v>
      </c>
      <c r="S105" s="42">
        <v>4</v>
      </c>
      <c r="T105" s="32"/>
      <c r="U105" s="32"/>
      <c r="V105" s="32"/>
      <c r="W105" s="32"/>
      <c r="X105" s="32">
        <f t="shared" si="11"/>
        <v>0.15</v>
      </c>
      <c r="Y105" s="32">
        <f t="shared" si="11"/>
        <v>0.1</v>
      </c>
      <c r="Z105" s="32">
        <f t="shared" si="11"/>
        <v>0.23333333333333334</v>
      </c>
      <c r="AA105" s="32">
        <f t="shared" si="10"/>
        <v>0.36</v>
      </c>
      <c r="AB105" s="32">
        <f t="shared" si="10"/>
        <v>0.43333333333333329</v>
      </c>
      <c r="AC105" s="32">
        <f t="shared" si="10"/>
        <v>0.5</v>
      </c>
      <c r="AD105" s="32">
        <f t="shared" si="5"/>
        <v>0.3</v>
      </c>
      <c r="AE105" s="32">
        <f t="shared" si="5"/>
        <v>0.7</v>
      </c>
      <c r="AF105" s="32">
        <f t="shared" si="5"/>
        <v>0.4</v>
      </c>
    </row>
    <row r="106" spans="1:32" x14ac:dyDescent="0.35">
      <c r="A106" s="35" t="s">
        <v>79</v>
      </c>
      <c r="B106" s="36" t="s">
        <v>80</v>
      </c>
      <c r="C106" s="32">
        <f t="shared" si="7"/>
        <v>0.66666666666666663</v>
      </c>
      <c r="D106" s="32">
        <f t="shared" si="8"/>
        <v>0.56333333333333335</v>
      </c>
      <c r="E106" s="32">
        <f t="shared" si="9"/>
        <v>0.56666666666666665</v>
      </c>
      <c r="F106" s="32">
        <f t="shared" si="9"/>
        <v>0.52500000000000002</v>
      </c>
      <c r="G106" s="32">
        <f t="shared" si="9"/>
        <v>0.4</v>
      </c>
      <c r="K106" s="42">
        <v>7.75</v>
      </c>
      <c r="L106" s="42">
        <v>6.5</v>
      </c>
      <c r="M106" s="42">
        <v>5.75</v>
      </c>
      <c r="N106" s="42">
        <v>6.4</v>
      </c>
      <c r="O106" s="42">
        <v>5</v>
      </c>
      <c r="P106" s="42">
        <v>5.5</v>
      </c>
      <c r="Q106" s="42">
        <v>5.666666666666667</v>
      </c>
      <c r="R106" s="42">
        <v>5.25</v>
      </c>
      <c r="S106" s="42">
        <v>4</v>
      </c>
      <c r="T106" s="32"/>
      <c r="U106" s="32"/>
      <c r="V106" s="32"/>
      <c r="W106" s="32"/>
      <c r="X106" s="32">
        <f t="shared" si="11"/>
        <v>0.77500000000000002</v>
      </c>
      <c r="Y106" s="32">
        <f t="shared" si="11"/>
        <v>0.65</v>
      </c>
      <c r="Z106" s="32">
        <f t="shared" si="11"/>
        <v>0.57499999999999996</v>
      </c>
      <c r="AA106" s="32">
        <f t="shared" si="10"/>
        <v>0.64</v>
      </c>
      <c r="AB106" s="32">
        <f t="shared" si="10"/>
        <v>0.5</v>
      </c>
      <c r="AC106" s="32">
        <f t="shared" si="10"/>
        <v>0.55000000000000004</v>
      </c>
      <c r="AD106" s="32">
        <f t="shared" si="5"/>
        <v>0.56666666666666665</v>
      </c>
      <c r="AE106" s="32">
        <f t="shared" si="5"/>
        <v>0.52500000000000002</v>
      </c>
      <c r="AF106" s="32">
        <f t="shared" si="5"/>
        <v>0.4</v>
      </c>
    </row>
    <row r="107" spans="1:32" x14ac:dyDescent="0.35">
      <c r="A107" s="35" t="s">
        <v>182</v>
      </c>
      <c r="B107" s="36" t="s">
        <v>267</v>
      </c>
      <c r="C107" s="32">
        <f t="shared" si="7"/>
        <v>0.79999999999999993</v>
      </c>
      <c r="D107" s="32">
        <f t="shared" si="8"/>
        <v>0.69888888888888889</v>
      </c>
      <c r="E107" s="32">
        <f t="shared" si="9"/>
        <v>0.73333333333333328</v>
      </c>
      <c r="F107" s="32">
        <f t="shared" si="9"/>
        <v>0.77500000000000002</v>
      </c>
      <c r="G107" s="32">
        <f t="shared" si="9"/>
        <v>0.6</v>
      </c>
      <c r="K107" s="42">
        <v>8.5</v>
      </c>
      <c r="L107" s="42">
        <v>8</v>
      </c>
      <c r="M107" s="42">
        <v>7.5</v>
      </c>
      <c r="N107" s="42">
        <v>7.8</v>
      </c>
      <c r="O107" s="42">
        <v>6.666666666666667</v>
      </c>
      <c r="P107" s="42">
        <v>6.5</v>
      </c>
      <c r="Q107" s="42">
        <v>7.333333333333333</v>
      </c>
      <c r="R107" s="42">
        <v>7.75</v>
      </c>
      <c r="S107" s="42">
        <v>6</v>
      </c>
      <c r="T107" s="32"/>
      <c r="U107" s="32"/>
      <c r="V107" s="32"/>
      <c r="W107" s="32"/>
      <c r="X107" s="32">
        <f t="shared" si="11"/>
        <v>0.85</v>
      </c>
      <c r="Y107" s="32">
        <f t="shared" si="11"/>
        <v>0.8</v>
      </c>
      <c r="Z107" s="32">
        <f t="shared" si="11"/>
        <v>0.75</v>
      </c>
      <c r="AA107" s="32">
        <f t="shared" si="10"/>
        <v>0.78</v>
      </c>
      <c r="AB107" s="32">
        <f t="shared" si="10"/>
        <v>0.66666666666666674</v>
      </c>
      <c r="AC107" s="32">
        <f t="shared" si="10"/>
        <v>0.65</v>
      </c>
      <c r="AD107" s="32">
        <f t="shared" si="5"/>
        <v>0.73333333333333328</v>
      </c>
      <c r="AE107" s="32">
        <f t="shared" si="5"/>
        <v>0.77500000000000002</v>
      </c>
      <c r="AF107" s="32">
        <f t="shared" si="5"/>
        <v>0.6</v>
      </c>
    </row>
    <row r="108" spans="1:32" x14ac:dyDescent="0.35">
      <c r="A108" s="35" t="s">
        <v>82</v>
      </c>
      <c r="B108" s="36" t="s">
        <v>83</v>
      </c>
      <c r="C108" s="32">
        <f t="shared" si="7"/>
        <v>0.62777777777777777</v>
      </c>
      <c r="D108" s="32">
        <f t="shared" si="8"/>
        <v>0.52</v>
      </c>
      <c r="E108" s="32">
        <f t="shared" si="9"/>
        <v>0.53333333333333333</v>
      </c>
      <c r="F108" s="32">
        <f t="shared" si="9"/>
        <v>0.52500000000000002</v>
      </c>
      <c r="G108" s="32">
        <f t="shared" si="9"/>
        <v>0.4</v>
      </c>
      <c r="K108" s="42">
        <v>7</v>
      </c>
      <c r="L108" s="42">
        <v>6.5</v>
      </c>
      <c r="M108" s="42">
        <v>5.333333333333333</v>
      </c>
      <c r="N108" s="42">
        <v>5.6</v>
      </c>
      <c r="O108" s="42">
        <v>6</v>
      </c>
      <c r="P108" s="42">
        <v>4</v>
      </c>
      <c r="Q108" s="42">
        <v>5.333333333333333</v>
      </c>
      <c r="R108" s="42">
        <v>5.25</v>
      </c>
      <c r="S108" s="42">
        <v>4</v>
      </c>
      <c r="T108" s="32"/>
      <c r="U108" s="32"/>
      <c r="V108" s="32"/>
      <c r="W108" s="32"/>
      <c r="X108" s="32">
        <f t="shared" si="11"/>
        <v>0.7</v>
      </c>
      <c r="Y108" s="32">
        <f t="shared" si="11"/>
        <v>0.65</v>
      </c>
      <c r="Z108" s="32">
        <f t="shared" si="11"/>
        <v>0.53333333333333333</v>
      </c>
      <c r="AA108" s="32">
        <f t="shared" si="10"/>
        <v>0.55999999999999994</v>
      </c>
      <c r="AB108" s="32">
        <f t="shared" si="10"/>
        <v>0.6</v>
      </c>
      <c r="AC108" s="32">
        <f t="shared" si="10"/>
        <v>0.4</v>
      </c>
      <c r="AD108" s="32">
        <f t="shared" si="5"/>
        <v>0.53333333333333333</v>
      </c>
      <c r="AE108" s="32">
        <f t="shared" si="5"/>
        <v>0.52500000000000002</v>
      </c>
      <c r="AF108" s="32">
        <f t="shared" si="5"/>
        <v>0.4</v>
      </c>
    </row>
    <row r="109" spans="1:32" x14ac:dyDescent="0.35">
      <c r="A109" s="35" t="s">
        <v>183</v>
      </c>
      <c r="B109" s="36" t="s">
        <v>268</v>
      </c>
      <c r="C109" s="32">
        <f t="shared" si="7"/>
        <v>0.3527777777777778</v>
      </c>
      <c r="D109" s="32">
        <f t="shared" si="8"/>
        <v>0.67499999999999993</v>
      </c>
      <c r="E109" s="32">
        <f t="shared" si="9"/>
        <v>0.46666666666666667</v>
      </c>
      <c r="F109" s="32">
        <f t="shared" si="9"/>
        <v>0.97499999999999998</v>
      </c>
      <c r="G109" s="32">
        <f t="shared" si="9"/>
        <v>0.95</v>
      </c>
      <c r="K109" s="42">
        <v>3.25</v>
      </c>
      <c r="L109" s="42">
        <v>2</v>
      </c>
      <c r="M109" s="42">
        <v>5.333333333333333</v>
      </c>
      <c r="N109" s="42">
        <v>5.75</v>
      </c>
      <c r="O109" s="42">
        <v>5</v>
      </c>
      <c r="P109" s="42">
        <v>9.5</v>
      </c>
      <c r="Q109" s="42">
        <v>4.666666666666667</v>
      </c>
      <c r="R109" s="42">
        <v>9.75</v>
      </c>
      <c r="S109" s="42">
        <v>9.5</v>
      </c>
      <c r="T109" s="32"/>
      <c r="U109" s="32"/>
      <c r="V109" s="32"/>
      <c r="W109" s="32"/>
      <c r="X109" s="32">
        <f t="shared" si="11"/>
        <v>0.32500000000000001</v>
      </c>
      <c r="Y109" s="32">
        <f t="shared" si="11"/>
        <v>0.2</v>
      </c>
      <c r="Z109" s="32">
        <f t="shared" si="11"/>
        <v>0.53333333333333333</v>
      </c>
      <c r="AA109" s="32">
        <f t="shared" si="10"/>
        <v>0.57499999999999996</v>
      </c>
      <c r="AB109" s="32">
        <f t="shared" si="10"/>
        <v>0.5</v>
      </c>
      <c r="AC109" s="32">
        <f t="shared" si="10"/>
        <v>0.95</v>
      </c>
      <c r="AD109" s="32">
        <f t="shared" si="5"/>
        <v>0.46666666666666667</v>
      </c>
      <c r="AE109" s="32">
        <f t="shared" si="5"/>
        <v>0.97499999999999998</v>
      </c>
      <c r="AF109" s="32">
        <f t="shared" si="5"/>
        <v>0.95</v>
      </c>
    </row>
    <row r="110" spans="1:32" x14ac:dyDescent="0.35">
      <c r="A110" s="35" t="s">
        <v>184</v>
      </c>
      <c r="B110" s="36" t="s">
        <v>269</v>
      </c>
      <c r="C110" s="32">
        <f t="shared" si="7"/>
        <v>0.89166666666666661</v>
      </c>
      <c r="D110" s="32">
        <f t="shared" si="8"/>
        <v>0.82</v>
      </c>
      <c r="E110" s="32">
        <f t="shared" si="9"/>
        <v>0.86666666666666659</v>
      </c>
      <c r="F110" s="32">
        <f t="shared" si="9"/>
        <v>0.92500000000000004</v>
      </c>
      <c r="G110" s="32">
        <f t="shared" si="9"/>
        <v>0.75</v>
      </c>
      <c r="K110" s="42">
        <v>9.5</v>
      </c>
      <c r="L110" s="42">
        <v>9</v>
      </c>
      <c r="M110" s="42">
        <v>8.25</v>
      </c>
      <c r="N110" s="42">
        <v>8.6</v>
      </c>
      <c r="O110" s="42">
        <v>8</v>
      </c>
      <c r="P110" s="42">
        <v>8</v>
      </c>
      <c r="Q110" s="42">
        <v>8.6666666666666661</v>
      </c>
      <c r="R110" s="42">
        <v>9.25</v>
      </c>
      <c r="S110" s="42">
        <v>7.5</v>
      </c>
      <c r="T110" s="32"/>
      <c r="U110" s="32"/>
      <c r="V110" s="32"/>
      <c r="W110" s="32"/>
      <c r="X110" s="32">
        <f t="shared" si="11"/>
        <v>0.95</v>
      </c>
      <c r="Y110" s="32">
        <f t="shared" si="11"/>
        <v>0.9</v>
      </c>
      <c r="Z110" s="32">
        <f t="shared" si="11"/>
        <v>0.82499999999999996</v>
      </c>
      <c r="AA110" s="32">
        <f t="shared" si="10"/>
        <v>0.86</v>
      </c>
      <c r="AB110" s="32">
        <f t="shared" si="10"/>
        <v>0.8</v>
      </c>
      <c r="AC110" s="32">
        <f t="shared" si="10"/>
        <v>0.8</v>
      </c>
      <c r="AD110" s="32">
        <f t="shared" si="5"/>
        <v>0.86666666666666659</v>
      </c>
      <c r="AE110" s="32">
        <f t="shared" si="5"/>
        <v>0.92500000000000004</v>
      </c>
      <c r="AF110" s="32">
        <f t="shared" si="5"/>
        <v>0.75</v>
      </c>
    </row>
    <row r="111" spans="1:32" x14ac:dyDescent="0.35">
      <c r="A111" s="35" t="s">
        <v>185</v>
      </c>
      <c r="B111" s="36" t="s">
        <v>270</v>
      </c>
      <c r="C111" s="32">
        <f t="shared" si="7"/>
        <v>0.96666666666666679</v>
      </c>
      <c r="D111" s="32">
        <f t="shared" si="8"/>
        <v>0.80444444444444441</v>
      </c>
      <c r="E111" s="32">
        <f t="shared" si="9"/>
        <v>0.96666666666666656</v>
      </c>
      <c r="F111" s="32">
        <f t="shared" si="9"/>
        <v>0.92500000000000004</v>
      </c>
      <c r="G111" s="32">
        <f t="shared" si="9"/>
        <v>0.85</v>
      </c>
      <c r="K111" s="42">
        <v>9.75</v>
      </c>
      <c r="L111" s="42">
        <v>10</v>
      </c>
      <c r="M111" s="42">
        <v>9.25</v>
      </c>
      <c r="N111" s="42">
        <v>8.8000000000000007</v>
      </c>
      <c r="O111" s="42">
        <v>7.333333333333333</v>
      </c>
      <c r="P111" s="42">
        <v>8</v>
      </c>
      <c r="Q111" s="42">
        <v>9.6666666666666661</v>
      </c>
      <c r="R111" s="42">
        <v>9.25</v>
      </c>
      <c r="S111" s="42">
        <v>8.5</v>
      </c>
      <c r="T111" s="32"/>
      <c r="U111" s="32"/>
      <c r="V111" s="32"/>
      <c r="W111" s="32"/>
      <c r="X111" s="32">
        <f t="shared" si="11"/>
        <v>0.97499999999999998</v>
      </c>
      <c r="Y111" s="32">
        <f t="shared" si="11"/>
        <v>1</v>
      </c>
      <c r="Z111" s="32">
        <f t="shared" si="11"/>
        <v>0.92500000000000004</v>
      </c>
      <c r="AA111" s="32">
        <f t="shared" si="10"/>
        <v>0.88000000000000012</v>
      </c>
      <c r="AB111" s="32">
        <f t="shared" si="10"/>
        <v>0.73333333333333328</v>
      </c>
      <c r="AC111" s="32">
        <f t="shared" si="10"/>
        <v>0.8</v>
      </c>
      <c r="AD111" s="32">
        <f t="shared" si="5"/>
        <v>0.96666666666666656</v>
      </c>
      <c r="AE111" s="32">
        <f t="shared" si="5"/>
        <v>0.92500000000000004</v>
      </c>
      <c r="AF111" s="32">
        <f t="shared" si="5"/>
        <v>0.85</v>
      </c>
    </row>
    <row r="112" spans="1:32" x14ac:dyDescent="0.35">
      <c r="A112" s="35" t="s">
        <v>84</v>
      </c>
      <c r="B112" s="36" t="s">
        <v>85</v>
      </c>
      <c r="C112" s="32">
        <f t="shared" si="7"/>
        <v>0.11944444444444445</v>
      </c>
      <c r="D112" s="32">
        <f t="shared" si="8"/>
        <v>0.11333333333333333</v>
      </c>
      <c r="E112" s="32">
        <f t="shared" si="9"/>
        <v>0.1</v>
      </c>
      <c r="F112" s="32">
        <f t="shared" si="9"/>
        <v>0.125</v>
      </c>
      <c r="G112" s="32">
        <f t="shared" si="9"/>
        <v>0.1</v>
      </c>
      <c r="K112" s="42">
        <v>1.25</v>
      </c>
      <c r="L112" s="42">
        <v>1</v>
      </c>
      <c r="M112" s="42">
        <v>1.3333333333333333</v>
      </c>
      <c r="N112" s="42">
        <v>1.4</v>
      </c>
      <c r="O112" s="42">
        <v>1</v>
      </c>
      <c r="P112" s="42">
        <v>1</v>
      </c>
      <c r="Q112" s="42">
        <v>1</v>
      </c>
      <c r="R112" s="42">
        <v>1.25</v>
      </c>
      <c r="S112" s="42">
        <v>1</v>
      </c>
      <c r="T112" s="32"/>
      <c r="U112" s="32"/>
      <c r="V112" s="32"/>
      <c r="W112" s="32"/>
      <c r="X112" s="32">
        <f t="shared" si="11"/>
        <v>0.125</v>
      </c>
      <c r="Y112" s="32">
        <f t="shared" si="11"/>
        <v>0.1</v>
      </c>
      <c r="Z112" s="32">
        <f t="shared" si="11"/>
        <v>0.13333333333333333</v>
      </c>
      <c r="AA112" s="32">
        <f t="shared" si="10"/>
        <v>0.13999999999999999</v>
      </c>
      <c r="AB112" s="32">
        <f t="shared" si="10"/>
        <v>0.1</v>
      </c>
      <c r="AC112" s="32">
        <f t="shared" si="10"/>
        <v>0.1</v>
      </c>
      <c r="AD112" s="32">
        <f t="shared" si="5"/>
        <v>0.1</v>
      </c>
      <c r="AE112" s="32">
        <f t="shared" si="5"/>
        <v>0.125</v>
      </c>
      <c r="AF112" s="32">
        <f t="shared" si="5"/>
        <v>0.1</v>
      </c>
    </row>
    <row r="113" spans="1:32" x14ac:dyDescent="0.35">
      <c r="A113" s="35" t="s">
        <v>86</v>
      </c>
      <c r="B113" s="36" t="s">
        <v>87</v>
      </c>
      <c r="C113" s="32">
        <f t="shared" si="7"/>
        <v>0.78333333333333333</v>
      </c>
      <c r="D113" s="32">
        <f t="shared" si="8"/>
        <v>0.68555555555555558</v>
      </c>
      <c r="E113" s="32">
        <f t="shared" si="9"/>
        <v>0.73333333333333328</v>
      </c>
      <c r="F113" s="32">
        <f t="shared" si="9"/>
        <v>0.8</v>
      </c>
      <c r="G113" s="32">
        <f t="shared" si="9"/>
        <v>0.55000000000000004</v>
      </c>
      <c r="K113" s="42">
        <v>8.25</v>
      </c>
      <c r="L113" s="42">
        <v>8</v>
      </c>
      <c r="M113" s="42">
        <v>7.25</v>
      </c>
      <c r="N113" s="42">
        <v>7.4</v>
      </c>
      <c r="O113" s="42">
        <v>6.666666666666667</v>
      </c>
      <c r="P113" s="42">
        <v>6.5</v>
      </c>
      <c r="Q113" s="42">
        <v>7.333333333333333</v>
      </c>
      <c r="R113" s="42">
        <v>8</v>
      </c>
      <c r="S113" s="42">
        <v>5.5</v>
      </c>
      <c r="T113" s="32"/>
      <c r="U113" s="32"/>
      <c r="V113" s="32"/>
      <c r="W113" s="32"/>
      <c r="X113" s="32">
        <f t="shared" si="11"/>
        <v>0.82499999999999996</v>
      </c>
      <c r="Y113" s="32">
        <f t="shared" si="11"/>
        <v>0.8</v>
      </c>
      <c r="Z113" s="32">
        <f t="shared" si="11"/>
        <v>0.72499999999999998</v>
      </c>
      <c r="AA113" s="32">
        <f t="shared" si="10"/>
        <v>0.74</v>
      </c>
      <c r="AB113" s="32">
        <f t="shared" si="10"/>
        <v>0.66666666666666674</v>
      </c>
      <c r="AC113" s="32">
        <f t="shared" si="10"/>
        <v>0.65</v>
      </c>
      <c r="AD113" s="32">
        <f t="shared" si="5"/>
        <v>0.73333333333333328</v>
      </c>
      <c r="AE113" s="32">
        <f t="shared" si="5"/>
        <v>0.8</v>
      </c>
      <c r="AF113" s="32">
        <f t="shared" si="5"/>
        <v>0.55000000000000004</v>
      </c>
    </row>
    <row r="114" spans="1:32" x14ac:dyDescent="0.35">
      <c r="A114" s="35" t="s">
        <v>115</v>
      </c>
      <c r="B114" s="36" t="s">
        <v>294</v>
      </c>
      <c r="C114" s="32">
        <f t="shared" si="7"/>
        <v>0.83333333333333337</v>
      </c>
      <c r="D114" s="32">
        <f t="shared" si="8"/>
        <v>0.82333333333333336</v>
      </c>
      <c r="E114" s="32">
        <f t="shared" si="9"/>
        <v>0.86666666666666659</v>
      </c>
      <c r="F114" s="32">
        <f t="shared" si="9"/>
        <v>0.875</v>
      </c>
      <c r="G114" s="32">
        <f t="shared" si="9"/>
        <v>0.8</v>
      </c>
      <c r="K114" s="42">
        <v>8.75</v>
      </c>
      <c r="L114" s="42">
        <v>8.5</v>
      </c>
      <c r="M114" s="42">
        <v>7.75</v>
      </c>
      <c r="N114" s="42">
        <v>8.1999999999999993</v>
      </c>
      <c r="O114" s="42">
        <v>8</v>
      </c>
      <c r="P114" s="42">
        <v>8.5</v>
      </c>
      <c r="Q114" s="42">
        <v>8.6666666666666661</v>
      </c>
      <c r="R114" s="42">
        <v>8.75</v>
      </c>
      <c r="S114" s="42">
        <v>8</v>
      </c>
      <c r="T114" s="32"/>
      <c r="U114" s="32"/>
      <c r="V114" s="32"/>
      <c r="W114" s="32"/>
      <c r="X114" s="32">
        <f t="shared" si="11"/>
        <v>0.875</v>
      </c>
      <c r="Y114" s="32">
        <f t="shared" si="11"/>
        <v>0.85</v>
      </c>
      <c r="Z114" s="32">
        <f t="shared" si="11"/>
        <v>0.77500000000000002</v>
      </c>
      <c r="AA114" s="32">
        <f t="shared" si="10"/>
        <v>0.82</v>
      </c>
      <c r="AB114" s="32">
        <f t="shared" si="10"/>
        <v>0.8</v>
      </c>
      <c r="AC114" s="32">
        <f t="shared" si="10"/>
        <v>0.85</v>
      </c>
      <c r="AD114" s="32">
        <f t="shared" si="10"/>
        <v>0.86666666666666659</v>
      </c>
      <c r="AE114" s="32">
        <f t="shared" si="10"/>
        <v>0.875</v>
      </c>
      <c r="AF114" s="32">
        <f t="shared" si="10"/>
        <v>0.8</v>
      </c>
    </row>
    <row r="115" spans="1:32" x14ac:dyDescent="0.35">
      <c r="A115" s="35" t="s">
        <v>186</v>
      </c>
      <c r="B115" s="36" t="s">
        <v>272</v>
      </c>
      <c r="C115" s="32">
        <f t="shared" si="7"/>
        <v>0.56666666666666676</v>
      </c>
      <c r="D115" s="32">
        <f t="shared" si="8"/>
        <v>0.46777777777777779</v>
      </c>
      <c r="E115" s="32">
        <f t="shared" si="9"/>
        <v>0.36666666666666664</v>
      </c>
      <c r="F115" s="32">
        <f t="shared" si="9"/>
        <v>0.77500000000000002</v>
      </c>
      <c r="G115" s="32">
        <f t="shared" si="9"/>
        <v>0.45</v>
      </c>
      <c r="K115" s="42">
        <v>5.5</v>
      </c>
      <c r="L115" s="42">
        <v>5.5</v>
      </c>
      <c r="M115" s="42">
        <v>6</v>
      </c>
      <c r="N115" s="42">
        <v>4.2</v>
      </c>
      <c r="O115" s="42">
        <v>5.333333333333333</v>
      </c>
      <c r="P115" s="42">
        <v>4.5</v>
      </c>
      <c r="Q115" s="42">
        <v>3.6666666666666665</v>
      </c>
      <c r="R115" s="42">
        <v>7.75</v>
      </c>
      <c r="S115" s="42">
        <v>4.5</v>
      </c>
      <c r="T115" s="32"/>
      <c r="U115" s="32"/>
      <c r="V115" s="32"/>
      <c r="W115" s="32"/>
      <c r="X115" s="32">
        <f t="shared" si="11"/>
        <v>0.55000000000000004</v>
      </c>
      <c r="Y115" s="32">
        <f t="shared" si="11"/>
        <v>0.55000000000000004</v>
      </c>
      <c r="Z115" s="32">
        <f t="shared" si="11"/>
        <v>0.6</v>
      </c>
      <c r="AA115" s="32">
        <f t="shared" si="10"/>
        <v>0.42000000000000004</v>
      </c>
      <c r="AB115" s="32">
        <f t="shared" si="10"/>
        <v>0.53333333333333333</v>
      </c>
      <c r="AC115" s="32">
        <f t="shared" si="10"/>
        <v>0.45</v>
      </c>
      <c r="AD115" s="32">
        <f t="shared" si="10"/>
        <v>0.36666666666666664</v>
      </c>
      <c r="AE115" s="32">
        <f t="shared" si="10"/>
        <v>0.77500000000000002</v>
      </c>
      <c r="AF115" s="32">
        <f t="shared" si="10"/>
        <v>0.45</v>
      </c>
    </row>
    <row r="116" spans="1:32" x14ac:dyDescent="0.35">
      <c r="A116" s="35" t="s">
        <v>89</v>
      </c>
      <c r="B116" s="36" t="s">
        <v>90</v>
      </c>
      <c r="C116" s="32">
        <f t="shared" si="7"/>
        <v>0.27777777777777779</v>
      </c>
      <c r="D116" s="32">
        <f t="shared" si="8"/>
        <v>0.27</v>
      </c>
      <c r="E116" s="32">
        <f t="shared" si="9"/>
        <v>0.26666666666666666</v>
      </c>
      <c r="F116" s="32">
        <f t="shared" si="9"/>
        <v>0.35</v>
      </c>
      <c r="G116" s="32">
        <f t="shared" si="9"/>
        <v>0.2</v>
      </c>
      <c r="K116" s="42">
        <v>3</v>
      </c>
      <c r="L116" s="42">
        <v>2</v>
      </c>
      <c r="M116" s="42">
        <v>3.3333333333333335</v>
      </c>
      <c r="N116" s="42">
        <v>2.6</v>
      </c>
      <c r="O116" s="42">
        <v>3</v>
      </c>
      <c r="P116" s="42">
        <v>2.5</v>
      </c>
      <c r="Q116" s="42">
        <v>2.6666666666666665</v>
      </c>
      <c r="R116" s="42">
        <v>3.5</v>
      </c>
      <c r="S116" s="42">
        <v>2</v>
      </c>
      <c r="T116" s="32"/>
      <c r="U116" s="32"/>
      <c r="V116" s="32"/>
      <c r="W116" s="32"/>
      <c r="X116" s="32">
        <f t="shared" si="11"/>
        <v>0.3</v>
      </c>
      <c r="Y116" s="32">
        <f t="shared" si="11"/>
        <v>0.2</v>
      </c>
      <c r="Z116" s="32">
        <f t="shared" si="11"/>
        <v>0.33333333333333337</v>
      </c>
      <c r="AA116" s="32">
        <f t="shared" si="10"/>
        <v>0.26</v>
      </c>
      <c r="AB116" s="32">
        <f t="shared" si="10"/>
        <v>0.3</v>
      </c>
      <c r="AC116" s="32">
        <f t="shared" si="10"/>
        <v>0.25</v>
      </c>
      <c r="AD116" s="32">
        <f t="shared" si="10"/>
        <v>0.26666666666666666</v>
      </c>
      <c r="AE116" s="32">
        <f t="shared" si="10"/>
        <v>0.35</v>
      </c>
      <c r="AF116" s="32">
        <f t="shared" si="10"/>
        <v>0.2</v>
      </c>
    </row>
    <row r="117" spans="1:32" x14ac:dyDescent="0.35">
      <c r="A117" s="35" t="s">
        <v>187</v>
      </c>
      <c r="B117" s="36" t="s">
        <v>273</v>
      </c>
      <c r="C117" s="32">
        <f t="shared" si="7"/>
        <v>0.22222222222222224</v>
      </c>
      <c r="D117" s="32">
        <f t="shared" si="8"/>
        <v>0.33666666666666667</v>
      </c>
      <c r="E117" s="32">
        <f t="shared" si="9"/>
        <v>0.2</v>
      </c>
      <c r="F117" s="32">
        <f t="shared" si="9"/>
        <v>0.375</v>
      </c>
      <c r="G117" s="32">
        <f t="shared" si="9"/>
        <v>0.25</v>
      </c>
      <c r="K117" s="42">
        <v>2</v>
      </c>
      <c r="L117" s="42">
        <v>2</v>
      </c>
      <c r="M117" s="42">
        <v>2.6666666666666665</v>
      </c>
      <c r="N117" s="42">
        <v>2.6</v>
      </c>
      <c r="O117" s="42">
        <v>4</v>
      </c>
      <c r="P117" s="42">
        <v>3.5</v>
      </c>
      <c r="Q117" s="42">
        <v>2</v>
      </c>
      <c r="R117" s="42">
        <v>3.75</v>
      </c>
      <c r="S117" s="42">
        <v>2.5</v>
      </c>
      <c r="T117" s="32"/>
      <c r="U117" s="32"/>
      <c r="V117" s="32"/>
      <c r="W117" s="32"/>
      <c r="X117" s="32">
        <f t="shared" si="11"/>
        <v>0.2</v>
      </c>
      <c r="Y117" s="32">
        <f t="shared" si="11"/>
        <v>0.2</v>
      </c>
      <c r="Z117" s="32">
        <f t="shared" si="11"/>
        <v>0.26666666666666666</v>
      </c>
      <c r="AA117" s="32">
        <f t="shared" si="10"/>
        <v>0.26</v>
      </c>
      <c r="AB117" s="32">
        <f t="shared" si="10"/>
        <v>0.4</v>
      </c>
      <c r="AC117" s="32">
        <f t="shared" si="10"/>
        <v>0.35</v>
      </c>
      <c r="AD117" s="32">
        <f t="shared" si="10"/>
        <v>0.2</v>
      </c>
      <c r="AE117" s="32">
        <f t="shared" si="10"/>
        <v>0.375</v>
      </c>
      <c r="AF117" s="32">
        <f t="shared" si="10"/>
        <v>0.25</v>
      </c>
    </row>
    <row r="118" spans="1:32" x14ac:dyDescent="0.35">
      <c r="A118" s="35" t="s">
        <v>116</v>
      </c>
      <c r="B118" s="36" t="s">
        <v>274</v>
      </c>
      <c r="C118" s="32">
        <f t="shared" si="7"/>
        <v>0.94166666666666676</v>
      </c>
      <c r="D118" s="32">
        <f t="shared" si="8"/>
        <v>0.9177777777777778</v>
      </c>
      <c r="E118" s="32">
        <f t="shared" si="9"/>
        <v>1</v>
      </c>
      <c r="F118" s="32">
        <f t="shared" si="9"/>
        <v>0.95</v>
      </c>
      <c r="G118" s="32">
        <f t="shared" si="9"/>
        <v>0.95</v>
      </c>
      <c r="K118" s="42">
        <v>10</v>
      </c>
      <c r="L118" s="42">
        <v>9.5</v>
      </c>
      <c r="M118" s="42">
        <v>8.75</v>
      </c>
      <c r="N118" s="42">
        <v>9.1999999999999993</v>
      </c>
      <c r="O118" s="42">
        <v>9.3333333333333339</v>
      </c>
      <c r="P118" s="42">
        <v>9</v>
      </c>
      <c r="Q118" s="42">
        <v>10</v>
      </c>
      <c r="R118" s="42">
        <v>9.5</v>
      </c>
      <c r="S118" s="42">
        <v>9.5</v>
      </c>
      <c r="T118" s="32"/>
      <c r="U118" s="32"/>
      <c r="V118" s="32"/>
      <c r="W118" s="32"/>
      <c r="X118" s="32">
        <f t="shared" si="11"/>
        <v>1</v>
      </c>
      <c r="Y118" s="32">
        <f t="shared" si="11"/>
        <v>0.95</v>
      </c>
      <c r="Z118" s="32">
        <f t="shared" si="11"/>
        <v>0.875</v>
      </c>
      <c r="AA118" s="32">
        <f t="shared" si="10"/>
        <v>0.91999999999999993</v>
      </c>
      <c r="AB118" s="32">
        <f t="shared" si="10"/>
        <v>0.93333333333333335</v>
      </c>
      <c r="AC118" s="32">
        <f t="shared" si="10"/>
        <v>0.9</v>
      </c>
      <c r="AD118" s="32">
        <f t="shared" si="10"/>
        <v>1</v>
      </c>
      <c r="AE118" s="32">
        <f t="shared" si="10"/>
        <v>0.95</v>
      </c>
      <c r="AF118" s="32">
        <f t="shared" si="10"/>
        <v>0.95</v>
      </c>
    </row>
    <row r="119" spans="1:32" x14ac:dyDescent="0.35">
      <c r="A119" s="35" t="s">
        <v>188</v>
      </c>
      <c r="B119" s="36" t="s">
        <v>275</v>
      </c>
      <c r="C119" s="32">
        <f t="shared" si="7"/>
        <v>0.25833333333333336</v>
      </c>
      <c r="D119" s="32">
        <f t="shared" si="8"/>
        <v>0.37333333333333335</v>
      </c>
      <c r="E119" s="32">
        <f t="shared" si="9"/>
        <v>0.3</v>
      </c>
      <c r="F119" s="32">
        <f t="shared" si="9"/>
        <v>0.35</v>
      </c>
      <c r="G119" s="32">
        <f t="shared" si="9"/>
        <v>0.2</v>
      </c>
      <c r="K119" s="42">
        <v>2.75</v>
      </c>
      <c r="L119" s="42">
        <v>2</v>
      </c>
      <c r="M119" s="42">
        <v>3</v>
      </c>
      <c r="N119" s="42">
        <v>3.2</v>
      </c>
      <c r="O119" s="42">
        <v>4</v>
      </c>
      <c r="P119" s="42">
        <v>4</v>
      </c>
      <c r="Q119" s="42">
        <v>3</v>
      </c>
      <c r="R119" s="42">
        <v>3.5</v>
      </c>
      <c r="S119" s="42">
        <v>2</v>
      </c>
      <c r="T119" s="32"/>
      <c r="U119" s="32"/>
      <c r="V119" s="32"/>
      <c r="W119" s="32"/>
      <c r="X119" s="32">
        <f t="shared" si="11"/>
        <v>0.27500000000000002</v>
      </c>
      <c r="Y119" s="32">
        <f t="shared" si="11"/>
        <v>0.2</v>
      </c>
      <c r="Z119" s="32">
        <f t="shared" si="11"/>
        <v>0.3</v>
      </c>
      <c r="AA119" s="32">
        <f t="shared" si="10"/>
        <v>0.32</v>
      </c>
      <c r="AB119" s="32">
        <f t="shared" si="10"/>
        <v>0.4</v>
      </c>
      <c r="AC119" s="32">
        <f t="shared" si="10"/>
        <v>0.4</v>
      </c>
      <c r="AD119" s="32">
        <f t="shared" si="10"/>
        <v>0.3</v>
      </c>
      <c r="AE119" s="32">
        <f t="shared" si="10"/>
        <v>0.35</v>
      </c>
      <c r="AF119" s="32">
        <f t="shared" si="10"/>
        <v>0.2</v>
      </c>
    </row>
    <row r="120" spans="1:32" x14ac:dyDescent="0.35">
      <c r="A120" s="35" t="s">
        <v>92</v>
      </c>
      <c r="B120" s="36" t="s">
        <v>93</v>
      </c>
      <c r="C120" s="32">
        <f t="shared" si="7"/>
        <v>0.60833333333333328</v>
      </c>
      <c r="D120" s="32">
        <f t="shared" si="8"/>
        <v>0.54333333333333333</v>
      </c>
      <c r="E120" s="32">
        <f t="shared" si="9"/>
        <v>0.6333333333333333</v>
      </c>
      <c r="F120" s="32">
        <f t="shared" si="9"/>
        <v>0.52500000000000002</v>
      </c>
      <c r="G120" s="32">
        <f t="shared" si="9"/>
        <v>0.45</v>
      </c>
      <c r="K120" s="42">
        <v>6.75</v>
      </c>
      <c r="L120" s="42">
        <v>6</v>
      </c>
      <c r="M120" s="42">
        <v>5.5</v>
      </c>
      <c r="N120" s="42">
        <v>5.8</v>
      </c>
      <c r="O120" s="42">
        <v>6</v>
      </c>
      <c r="P120" s="42">
        <v>4.5</v>
      </c>
      <c r="Q120" s="42">
        <v>6.333333333333333</v>
      </c>
      <c r="R120" s="42">
        <v>5.25</v>
      </c>
      <c r="S120" s="42">
        <v>4.5</v>
      </c>
      <c r="T120" s="32"/>
      <c r="U120" s="32"/>
      <c r="V120" s="32"/>
      <c r="W120" s="32"/>
      <c r="X120" s="32">
        <f t="shared" si="11"/>
        <v>0.67500000000000004</v>
      </c>
      <c r="Y120" s="32">
        <f t="shared" si="11"/>
        <v>0.6</v>
      </c>
      <c r="Z120" s="32">
        <f t="shared" si="11"/>
        <v>0.55000000000000004</v>
      </c>
      <c r="AA120" s="32">
        <f t="shared" si="10"/>
        <v>0.57999999999999996</v>
      </c>
      <c r="AB120" s="32">
        <f t="shared" si="10"/>
        <v>0.6</v>
      </c>
      <c r="AC120" s="32">
        <f t="shared" si="10"/>
        <v>0.45</v>
      </c>
      <c r="AD120" s="32">
        <f t="shared" si="10"/>
        <v>0.6333333333333333</v>
      </c>
      <c r="AE120" s="32">
        <f t="shared" si="10"/>
        <v>0.52500000000000002</v>
      </c>
      <c r="AF120" s="32">
        <f t="shared" si="10"/>
        <v>0.45</v>
      </c>
    </row>
    <row r="121" spans="1:32" x14ac:dyDescent="0.35">
      <c r="A121" s="35" t="s">
        <v>189</v>
      </c>
      <c r="B121" s="36" t="s">
        <v>276</v>
      </c>
      <c r="C121" s="32">
        <f t="shared" si="7"/>
        <v>0.42499999999999999</v>
      </c>
      <c r="D121" s="32">
        <f t="shared" si="8"/>
        <v>0.4366666666666667</v>
      </c>
      <c r="E121" s="32">
        <f t="shared" si="9"/>
        <v>0.43333333333333329</v>
      </c>
      <c r="F121" s="32">
        <f t="shared" si="9"/>
        <v>0.67500000000000004</v>
      </c>
      <c r="G121" s="32">
        <f t="shared" si="9"/>
        <v>0.55000000000000004</v>
      </c>
      <c r="K121" s="42">
        <v>4.5</v>
      </c>
      <c r="L121" s="42">
        <v>3.5</v>
      </c>
      <c r="M121" s="42">
        <v>4.75</v>
      </c>
      <c r="N121" s="42">
        <v>3.6</v>
      </c>
      <c r="O121" s="42">
        <v>5</v>
      </c>
      <c r="P121" s="42">
        <v>4.5</v>
      </c>
      <c r="Q121" s="42">
        <v>4.333333333333333</v>
      </c>
      <c r="R121" s="42">
        <v>6.75</v>
      </c>
      <c r="S121" s="42">
        <v>5.5</v>
      </c>
      <c r="T121" s="32"/>
      <c r="U121" s="32"/>
      <c r="V121" s="32"/>
      <c r="W121" s="32"/>
      <c r="X121" s="32">
        <f t="shared" si="11"/>
        <v>0.45</v>
      </c>
      <c r="Y121" s="32">
        <f t="shared" si="11"/>
        <v>0.35</v>
      </c>
      <c r="Z121" s="32">
        <f t="shared" si="11"/>
        <v>0.47499999999999998</v>
      </c>
      <c r="AA121" s="32">
        <f t="shared" si="10"/>
        <v>0.36</v>
      </c>
      <c r="AB121" s="32">
        <f t="shared" si="10"/>
        <v>0.5</v>
      </c>
      <c r="AC121" s="32">
        <f t="shared" si="10"/>
        <v>0.45</v>
      </c>
      <c r="AD121" s="32">
        <f t="shared" si="10"/>
        <v>0.43333333333333329</v>
      </c>
      <c r="AE121" s="32">
        <f t="shared" si="10"/>
        <v>0.67500000000000004</v>
      </c>
      <c r="AF121" s="32">
        <f t="shared" si="10"/>
        <v>0.55000000000000004</v>
      </c>
    </row>
    <row r="122" spans="1:32" x14ac:dyDescent="0.35">
      <c r="A122" s="35" t="s">
        <v>94</v>
      </c>
      <c r="B122" s="36" t="s">
        <v>95</v>
      </c>
      <c r="C122" s="32">
        <f t="shared" si="7"/>
        <v>0.42499999999999999</v>
      </c>
      <c r="D122" s="32">
        <f t="shared" si="8"/>
        <v>0.50222222222222224</v>
      </c>
      <c r="E122" s="32">
        <f t="shared" si="9"/>
        <v>0.43333333333333329</v>
      </c>
      <c r="F122" s="32">
        <f t="shared" si="9"/>
        <v>0.45</v>
      </c>
      <c r="G122" s="32">
        <f t="shared" si="9"/>
        <v>0.35</v>
      </c>
      <c r="K122" s="42">
        <v>4.75</v>
      </c>
      <c r="L122" s="42">
        <v>3</v>
      </c>
      <c r="M122" s="42">
        <v>5</v>
      </c>
      <c r="N122" s="42">
        <v>5.4</v>
      </c>
      <c r="O122" s="42">
        <v>4.666666666666667</v>
      </c>
      <c r="P122" s="42">
        <v>5</v>
      </c>
      <c r="Q122" s="42">
        <v>4.333333333333333</v>
      </c>
      <c r="R122" s="42">
        <v>4.5</v>
      </c>
      <c r="S122" s="42">
        <v>3.5</v>
      </c>
      <c r="T122" s="32"/>
      <c r="U122" s="32"/>
      <c r="V122" s="32"/>
      <c r="W122" s="32"/>
      <c r="X122" s="32">
        <f t="shared" si="11"/>
        <v>0.47499999999999998</v>
      </c>
      <c r="Y122" s="32">
        <f t="shared" si="11"/>
        <v>0.3</v>
      </c>
      <c r="Z122" s="32">
        <f t="shared" si="11"/>
        <v>0.5</v>
      </c>
      <c r="AA122" s="32">
        <f t="shared" si="10"/>
        <v>0.54</v>
      </c>
      <c r="AB122" s="32">
        <f t="shared" si="10"/>
        <v>0.46666666666666667</v>
      </c>
      <c r="AC122" s="32">
        <f t="shared" si="10"/>
        <v>0.5</v>
      </c>
      <c r="AD122" s="32">
        <f t="shared" si="10"/>
        <v>0.43333333333333329</v>
      </c>
      <c r="AE122" s="32">
        <f t="shared" si="10"/>
        <v>0.45</v>
      </c>
      <c r="AF122" s="32">
        <f t="shared" si="10"/>
        <v>0.35</v>
      </c>
    </row>
    <row r="123" spans="1:32" x14ac:dyDescent="0.35">
      <c r="A123" s="35" t="s">
        <v>96</v>
      </c>
      <c r="B123" s="36" t="s">
        <v>97</v>
      </c>
      <c r="C123" s="32">
        <f t="shared" si="7"/>
        <v>0.26666666666666666</v>
      </c>
      <c r="D123" s="32">
        <f t="shared" si="8"/>
        <v>0.46388888888888885</v>
      </c>
      <c r="E123" s="32">
        <f t="shared" si="9"/>
        <v>0.36666666666666664</v>
      </c>
      <c r="F123" s="32">
        <f t="shared" si="9"/>
        <v>0.57499999999999996</v>
      </c>
      <c r="G123" s="32">
        <f t="shared" si="9"/>
        <v>0.35</v>
      </c>
      <c r="K123" s="42">
        <v>3</v>
      </c>
      <c r="L123" s="42">
        <v>2</v>
      </c>
      <c r="M123" s="42">
        <v>3</v>
      </c>
      <c r="N123" s="42">
        <v>4.25</v>
      </c>
      <c r="O123" s="42">
        <v>3.6666666666666665</v>
      </c>
      <c r="P123" s="42">
        <v>6</v>
      </c>
      <c r="Q123" s="42">
        <v>3.6666666666666665</v>
      </c>
      <c r="R123" s="42">
        <v>5.75</v>
      </c>
      <c r="S123" s="42">
        <v>3.5</v>
      </c>
      <c r="T123" s="32"/>
      <c r="U123" s="32"/>
      <c r="V123" s="32"/>
      <c r="W123" s="32"/>
      <c r="X123" s="32">
        <f t="shared" si="11"/>
        <v>0.3</v>
      </c>
      <c r="Y123" s="32">
        <f t="shared" si="11"/>
        <v>0.2</v>
      </c>
      <c r="Z123" s="32">
        <f t="shared" si="11"/>
        <v>0.3</v>
      </c>
      <c r="AA123" s="32">
        <f t="shared" si="10"/>
        <v>0.42499999999999999</v>
      </c>
      <c r="AB123" s="32">
        <f t="shared" si="10"/>
        <v>0.36666666666666664</v>
      </c>
      <c r="AC123" s="32">
        <f t="shared" si="10"/>
        <v>0.6</v>
      </c>
      <c r="AD123" s="32">
        <f t="shared" si="10"/>
        <v>0.36666666666666664</v>
      </c>
      <c r="AE123" s="32">
        <f t="shared" si="10"/>
        <v>0.57499999999999996</v>
      </c>
      <c r="AF123" s="32">
        <f t="shared" si="10"/>
        <v>0.35</v>
      </c>
    </row>
    <row r="124" spans="1:32" x14ac:dyDescent="0.35">
      <c r="A124" s="35" t="s">
        <v>190</v>
      </c>
      <c r="B124" s="36" t="s">
        <v>277</v>
      </c>
      <c r="C124" s="32">
        <f t="shared" si="7"/>
        <v>0.76666666666666672</v>
      </c>
      <c r="D124" s="32">
        <f t="shared" si="8"/>
        <v>0.74555555555555564</v>
      </c>
      <c r="E124" s="32">
        <f t="shared" si="9"/>
        <v>0.76666666666666672</v>
      </c>
      <c r="F124" s="32">
        <f t="shared" si="9"/>
        <v>0.85</v>
      </c>
      <c r="G124" s="32">
        <f t="shared" si="9"/>
        <v>0.65</v>
      </c>
      <c r="K124" s="42">
        <v>7.75</v>
      </c>
      <c r="L124" s="42">
        <v>8</v>
      </c>
      <c r="M124" s="42">
        <v>7.25</v>
      </c>
      <c r="N124" s="42">
        <v>7.2</v>
      </c>
      <c r="O124" s="42">
        <v>7.666666666666667</v>
      </c>
      <c r="P124" s="42">
        <v>7.5</v>
      </c>
      <c r="Q124" s="42">
        <v>7.666666666666667</v>
      </c>
      <c r="R124" s="42">
        <v>8.5</v>
      </c>
      <c r="S124" s="42">
        <v>6.5</v>
      </c>
      <c r="T124" s="32"/>
      <c r="U124" s="32"/>
      <c r="V124" s="32"/>
      <c r="W124" s="32"/>
      <c r="X124" s="32">
        <f t="shared" si="11"/>
        <v>0.77500000000000002</v>
      </c>
      <c r="Y124" s="32">
        <f t="shared" si="11"/>
        <v>0.8</v>
      </c>
      <c r="Z124" s="32">
        <f t="shared" si="11"/>
        <v>0.72499999999999998</v>
      </c>
      <c r="AA124" s="32">
        <f t="shared" si="10"/>
        <v>0.72</v>
      </c>
      <c r="AB124" s="32">
        <f t="shared" si="10"/>
        <v>0.76666666666666672</v>
      </c>
      <c r="AC124" s="32">
        <f t="shared" si="10"/>
        <v>0.75</v>
      </c>
      <c r="AD124" s="32">
        <f t="shared" si="10"/>
        <v>0.76666666666666672</v>
      </c>
      <c r="AE124" s="32">
        <f t="shared" si="10"/>
        <v>0.85</v>
      </c>
      <c r="AF124" s="32">
        <f t="shared" si="10"/>
        <v>0.65</v>
      </c>
    </row>
    <row r="125" spans="1:32" x14ac:dyDescent="0.35">
      <c r="A125" s="35" t="s">
        <v>191</v>
      </c>
      <c r="B125" s="36" t="s">
        <v>278</v>
      </c>
      <c r="C125" s="32">
        <f t="shared" si="7"/>
        <v>0.1388888888888889</v>
      </c>
      <c r="D125" s="32">
        <f t="shared" si="8"/>
        <v>0.21555555555555558</v>
      </c>
      <c r="E125" s="32">
        <f t="shared" si="9"/>
        <v>0.2</v>
      </c>
      <c r="F125" s="32">
        <f t="shared" si="9"/>
        <v>0.22500000000000001</v>
      </c>
      <c r="G125" s="32">
        <f t="shared" si="9"/>
        <v>0.25</v>
      </c>
      <c r="K125" s="42">
        <v>1.5</v>
      </c>
      <c r="L125" s="42">
        <v>1</v>
      </c>
      <c r="M125" s="42">
        <v>1.6666666666666667</v>
      </c>
      <c r="N125" s="42">
        <v>1.8</v>
      </c>
      <c r="O125" s="42">
        <v>2.6666666666666665</v>
      </c>
      <c r="P125" s="42">
        <v>2</v>
      </c>
      <c r="Q125" s="42">
        <v>2</v>
      </c>
      <c r="R125" s="42">
        <v>2.25</v>
      </c>
      <c r="S125" s="42">
        <v>2.5</v>
      </c>
      <c r="T125" s="32"/>
      <c r="U125" s="32"/>
      <c r="V125" s="32"/>
      <c r="W125" s="32"/>
      <c r="X125" s="32">
        <f t="shared" si="11"/>
        <v>0.15</v>
      </c>
      <c r="Y125" s="32">
        <f t="shared" si="11"/>
        <v>0.1</v>
      </c>
      <c r="Z125" s="32">
        <f t="shared" si="11"/>
        <v>0.16666666666666669</v>
      </c>
      <c r="AA125" s="32">
        <f t="shared" si="10"/>
        <v>0.18</v>
      </c>
      <c r="AB125" s="32">
        <f t="shared" si="10"/>
        <v>0.26666666666666666</v>
      </c>
      <c r="AC125" s="32">
        <f t="shared" si="10"/>
        <v>0.2</v>
      </c>
      <c r="AD125" s="32">
        <f t="shared" si="10"/>
        <v>0.2</v>
      </c>
      <c r="AE125" s="32">
        <f t="shared" si="10"/>
        <v>0.22500000000000001</v>
      </c>
      <c r="AF125" s="32">
        <f t="shared" si="10"/>
        <v>0.25</v>
      </c>
    </row>
    <row r="126" spans="1:32" x14ac:dyDescent="0.35">
      <c r="A126" s="35" t="s">
        <v>98</v>
      </c>
      <c r="B126" s="36" t="s">
        <v>99</v>
      </c>
      <c r="C126" s="32">
        <f t="shared" si="7"/>
        <v>0.65833333333333333</v>
      </c>
      <c r="D126" s="32">
        <f t="shared" si="8"/>
        <v>0.60555555555555551</v>
      </c>
      <c r="E126" s="32">
        <f t="shared" si="9"/>
        <v>0.6333333333333333</v>
      </c>
      <c r="F126" s="32">
        <f t="shared" si="9"/>
        <v>0.65</v>
      </c>
      <c r="G126" s="32">
        <f t="shared" si="9"/>
        <v>0.45</v>
      </c>
      <c r="K126" s="42">
        <v>6</v>
      </c>
      <c r="L126" s="42">
        <v>7</v>
      </c>
      <c r="M126" s="42">
        <v>6.75</v>
      </c>
      <c r="N126" s="42">
        <v>6</v>
      </c>
      <c r="O126" s="42">
        <v>6.666666666666667</v>
      </c>
      <c r="P126" s="42">
        <v>5.5</v>
      </c>
      <c r="Q126" s="42">
        <v>6.333333333333333</v>
      </c>
      <c r="R126" s="42">
        <v>6.5</v>
      </c>
      <c r="S126" s="42">
        <v>4.5</v>
      </c>
      <c r="T126" s="32"/>
      <c r="U126" s="32"/>
      <c r="V126" s="32"/>
      <c r="W126" s="32"/>
      <c r="X126" s="32">
        <f t="shared" si="11"/>
        <v>0.6</v>
      </c>
      <c r="Y126" s="32">
        <f t="shared" si="11"/>
        <v>0.7</v>
      </c>
      <c r="Z126" s="32">
        <f t="shared" si="11"/>
        <v>0.67500000000000004</v>
      </c>
      <c r="AA126" s="32">
        <f t="shared" si="10"/>
        <v>0.6</v>
      </c>
      <c r="AB126" s="32">
        <f t="shared" si="10"/>
        <v>0.66666666666666674</v>
      </c>
      <c r="AC126" s="32">
        <f t="shared" si="10"/>
        <v>0.55000000000000004</v>
      </c>
      <c r="AD126" s="32">
        <f t="shared" si="10"/>
        <v>0.6333333333333333</v>
      </c>
      <c r="AE126" s="32">
        <f t="shared" si="10"/>
        <v>0.65</v>
      </c>
      <c r="AF126" s="32">
        <f t="shared" si="10"/>
        <v>0.45</v>
      </c>
    </row>
    <row r="127" spans="1:32" x14ac:dyDescent="0.35">
      <c r="A127" s="35" t="s">
        <v>192</v>
      </c>
      <c r="B127" s="36" t="s">
        <v>279</v>
      </c>
      <c r="C127" s="32">
        <f t="shared" si="7"/>
        <v>0.55833333333333324</v>
      </c>
      <c r="D127" s="32">
        <f t="shared" si="8"/>
        <v>0.50555555555555554</v>
      </c>
      <c r="E127" s="32">
        <f t="shared" si="9"/>
        <v>0.53333333333333333</v>
      </c>
      <c r="F127" s="32">
        <f t="shared" si="9"/>
        <v>0.625</v>
      </c>
      <c r="G127" s="32">
        <f t="shared" si="9"/>
        <v>0.35</v>
      </c>
      <c r="K127" s="42">
        <v>6</v>
      </c>
      <c r="L127" s="42">
        <v>5.5</v>
      </c>
      <c r="M127" s="42">
        <v>5.25</v>
      </c>
      <c r="N127" s="42">
        <v>5</v>
      </c>
      <c r="O127" s="42">
        <v>5.666666666666667</v>
      </c>
      <c r="P127" s="42">
        <v>4.5</v>
      </c>
      <c r="Q127" s="42">
        <v>5.333333333333333</v>
      </c>
      <c r="R127" s="42">
        <v>6.25</v>
      </c>
      <c r="S127" s="42">
        <v>3.5</v>
      </c>
      <c r="T127" s="32"/>
      <c r="U127" s="32"/>
      <c r="V127" s="32"/>
      <c r="W127" s="32"/>
      <c r="X127" s="32">
        <f t="shared" si="11"/>
        <v>0.6</v>
      </c>
      <c r="Y127" s="32">
        <f t="shared" si="11"/>
        <v>0.55000000000000004</v>
      </c>
      <c r="Z127" s="32">
        <f t="shared" si="11"/>
        <v>0.52500000000000002</v>
      </c>
      <c r="AA127" s="32">
        <f t="shared" si="10"/>
        <v>0.5</v>
      </c>
      <c r="AB127" s="32">
        <f t="shared" si="10"/>
        <v>0.56666666666666665</v>
      </c>
      <c r="AC127" s="32">
        <f t="shared" si="10"/>
        <v>0.45</v>
      </c>
      <c r="AD127" s="32">
        <f t="shared" si="10"/>
        <v>0.53333333333333333</v>
      </c>
      <c r="AE127" s="32">
        <f t="shared" si="10"/>
        <v>0.625</v>
      </c>
      <c r="AF127" s="32">
        <f t="shared" si="10"/>
        <v>0.35</v>
      </c>
    </row>
    <row r="128" spans="1:32" x14ac:dyDescent="0.35">
      <c r="A128" s="35" t="s">
        <v>117</v>
      </c>
      <c r="B128" s="36" t="s">
        <v>280</v>
      </c>
      <c r="C128" s="32">
        <f t="shared" si="7"/>
        <v>0.27777777777777779</v>
      </c>
      <c r="D128" s="32">
        <f t="shared" si="8"/>
        <v>0.57499999999999996</v>
      </c>
      <c r="E128" s="32">
        <f t="shared" si="9"/>
        <v>0.36666666666666664</v>
      </c>
      <c r="F128" s="32">
        <f t="shared" si="9"/>
        <v>0.7</v>
      </c>
      <c r="G128" s="32">
        <f t="shared" si="9"/>
        <v>0.7</v>
      </c>
      <c r="K128" s="42">
        <v>2.5</v>
      </c>
      <c r="L128" s="42">
        <v>2.5</v>
      </c>
      <c r="M128" s="42">
        <v>3.3333333333333335</v>
      </c>
      <c r="N128" s="42">
        <v>5.25</v>
      </c>
      <c r="O128" s="42">
        <v>5</v>
      </c>
      <c r="P128" s="42">
        <v>7</v>
      </c>
      <c r="Q128" s="42">
        <v>3.6666666666666665</v>
      </c>
      <c r="R128" s="42">
        <v>7</v>
      </c>
      <c r="S128" s="42">
        <v>7</v>
      </c>
      <c r="T128" s="32"/>
      <c r="U128" s="32"/>
      <c r="V128" s="32"/>
      <c r="W128" s="32"/>
      <c r="X128" s="32">
        <f t="shared" si="11"/>
        <v>0.25</v>
      </c>
      <c r="Y128" s="32">
        <f t="shared" si="11"/>
        <v>0.25</v>
      </c>
      <c r="Z128" s="32">
        <f t="shared" si="11"/>
        <v>0.33333333333333337</v>
      </c>
      <c r="AA128" s="32">
        <f t="shared" si="10"/>
        <v>0.52500000000000002</v>
      </c>
      <c r="AB128" s="32">
        <f t="shared" si="10"/>
        <v>0.5</v>
      </c>
      <c r="AC128" s="32">
        <f t="shared" si="10"/>
        <v>0.7</v>
      </c>
      <c r="AD128" s="32">
        <f t="shared" si="10"/>
        <v>0.36666666666666664</v>
      </c>
      <c r="AE128" s="32">
        <f t="shared" si="10"/>
        <v>0.7</v>
      </c>
      <c r="AF128" s="32">
        <f t="shared" si="10"/>
        <v>0.7</v>
      </c>
    </row>
    <row r="129" spans="1:32" x14ac:dyDescent="0.35">
      <c r="A129" s="35" t="s">
        <v>193</v>
      </c>
      <c r="B129" s="36" t="s">
        <v>281</v>
      </c>
      <c r="C129" s="32">
        <f t="shared" si="7"/>
        <v>0.9916666666666667</v>
      </c>
      <c r="D129" s="32">
        <f t="shared" si="8"/>
        <v>0.91444444444444439</v>
      </c>
      <c r="E129" s="32">
        <f t="shared" si="9"/>
        <v>1</v>
      </c>
      <c r="F129" s="32">
        <f t="shared" si="9"/>
        <v>0.85</v>
      </c>
      <c r="G129" s="32">
        <f t="shared" si="9"/>
        <v>0.95</v>
      </c>
      <c r="K129" s="42">
        <v>10</v>
      </c>
      <c r="L129" s="42">
        <v>10</v>
      </c>
      <c r="M129" s="42">
        <v>9.75</v>
      </c>
      <c r="N129" s="42">
        <v>9.6</v>
      </c>
      <c r="O129" s="42">
        <v>9.3333333333333339</v>
      </c>
      <c r="P129" s="42">
        <v>8.5</v>
      </c>
      <c r="Q129" s="42">
        <v>10</v>
      </c>
      <c r="R129" s="42">
        <v>8.5</v>
      </c>
      <c r="S129" s="42">
        <v>9.5</v>
      </c>
      <c r="T129" s="32"/>
      <c r="U129" s="32"/>
      <c r="V129" s="32"/>
      <c r="W129" s="32"/>
      <c r="X129" s="32">
        <f t="shared" si="11"/>
        <v>1</v>
      </c>
      <c r="Y129" s="32">
        <f t="shared" si="11"/>
        <v>1</v>
      </c>
      <c r="Z129" s="32">
        <f t="shared" si="11"/>
        <v>0.97499999999999998</v>
      </c>
      <c r="AA129" s="32">
        <f t="shared" si="10"/>
        <v>0.96</v>
      </c>
      <c r="AB129" s="32">
        <f t="shared" si="10"/>
        <v>0.93333333333333335</v>
      </c>
      <c r="AC129" s="32">
        <f t="shared" si="10"/>
        <v>0.85</v>
      </c>
      <c r="AD129" s="32">
        <f t="shared" si="10"/>
        <v>1</v>
      </c>
      <c r="AE129" s="32">
        <f t="shared" si="10"/>
        <v>0.85</v>
      </c>
      <c r="AF129" s="32">
        <f t="shared" si="10"/>
        <v>0.95</v>
      </c>
    </row>
    <row r="130" spans="1:32" x14ac:dyDescent="0.35">
      <c r="A130" s="35" t="s">
        <v>194</v>
      </c>
      <c r="B130" s="36" t="s">
        <v>282</v>
      </c>
      <c r="C130" s="32">
        <f t="shared" si="7"/>
        <v>0.16666666666666666</v>
      </c>
      <c r="D130" s="32">
        <f t="shared" si="8"/>
        <v>0.19888888888888889</v>
      </c>
      <c r="E130" s="32">
        <f t="shared" si="9"/>
        <v>0.23333333333333334</v>
      </c>
      <c r="F130" s="32">
        <f t="shared" si="9"/>
        <v>0.22500000000000001</v>
      </c>
      <c r="G130" s="32">
        <f t="shared" si="9"/>
        <v>0.2</v>
      </c>
      <c r="K130" s="42">
        <v>2</v>
      </c>
      <c r="L130" s="42">
        <v>1</v>
      </c>
      <c r="M130" s="42">
        <v>2</v>
      </c>
      <c r="N130" s="42">
        <v>1.8</v>
      </c>
      <c r="O130" s="42">
        <v>1.6666666666666667</v>
      </c>
      <c r="P130" s="42">
        <v>2.5</v>
      </c>
      <c r="Q130" s="42">
        <v>2.3333333333333335</v>
      </c>
      <c r="R130" s="42">
        <v>2.25</v>
      </c>
      <c r="S130" s="42">
        <v>2</v>
      </c>
      <c r="T130" s="32"/>
      <c r="U130" s="32"/>
      <c r="V130" s="32"/>
      <c r="W130" s="32"/>
      <c r="X130" s="32">
        <f t="shared" si="11"/>
        <v>0.2</v>
      </c>
      <c r="Y130" s="32">
        <f t="shared" si="11"/>
        <v>0.1</v>
      </c>
      <c r="Z130" s="32">
        <f t="shared" si="11"/>
        <v>0.2</v>
      </c>
      <c r="AA130" s="32">
        <f t="shared" si="10"/>
        <v>0.18</v>
      </c>
      <c r="AB130" s="32">
        <f t="shared" si="10"/>
        <v>0.16666666666666669</v>
      </c>
      <c r="AC130" s="32">
        <f t="shared" si="10"/>
        <v>0.25</v>
      </c>
      <c r="AD130" s="32">
        <f t="shared" si="10"/>
        <v>0.23333333333333334</v>
      </c>
      <c r="AE130" s="32">
        <f t="shared" si="10"/>
        <v>0.22500000000000001</v>
      </c>
      <c r="AF130" s="32">
        <f t="shared" si="10"/>
        <v>0.2</v>
      </c>
    </row>
    <row r="131" spans="1:32" x14ac:dyDescent="0.35">
      <c r="A131" s="35" t="s">
        <v>195</v>
      </c>
      <c r="B131" s="36" t="s">
        <v>283</v>
      </c>
      <c r="C131" s="32">
        <f t="shared" si="7"/>
        <v>0.3833333333333333</v>
      </c>
      <c r="D131" s="32">
        <f t="shared" si="8"/>
        <v>0.25</v>
      </c>
      <c r="E131" s="32">
        <f t="shared" si="9"/>
        <v>0.3</v>
      </c>
      <c r="F131" s="32">
        <f t="shared" si="9"/>
        <v>0.375</v>
      </c>
      <c r="G131" s="32">
        <f t="shared" si="9"/>
        <v>0.2</v>
      </c>
      <c r="K131" s="42">
        <v>4.5</v>
      </c>
      <c r="L131" s="42">
        <v>3</v>
      </c>
      <c r="M131" s="42">
        <v>4</v>
      </c>
      <c r="N131" s="42">
        <v>2.5</v>
      </c>
      <c r="O131" s="42">
        <v>2</v>
      </c>
      <c r="P131" s="42">
        <v>3</v>
      </c>
      <c r="Q131" s="42">
        <v>3</v>
      </c>
      <c r="R131" s="42">
        <v>3.75</v>
      </c>
      <c r="S131" s="42">
        <v>2</v>
      </c>
      <c r="T131" s="32"/>
      <c r="U131" s="32"/>
      <c r="V131" s="32"/>
      <c r="W131" s="32"/>
      <c r="X131" s="32">
        <f t="shared" si="11"/>
        <v>0.45</v>
      </c>
      <c r="Y131" s="32">
        <f t="shared" si="11"/>
        <v>0.3</v>
      </c>
      <c r="Z131" s="32">
        <f t="shared" si="11"/>
        <v>0.4</v>
      </c>
      <c r="AA131" s="32">
        <f t="shared" si="10"/>
        <v>0.25</v>
      </c>
      <c r="AB131" s="32">
        <f t="shared" si="10"/>
        <v>0.2</v>
      </c>
      <c r="AC131" s="32">
        <f t="shared" si="10"/>
        <v>0.3</v>
      </c>
      <c r="AD131" s="32">
        <f t="shared" si="10"/>
        <v>0.3</v>
      </c>
      <c r="AE131" s="32">
        <f t="shared" si="10"/>
        <v>0.375</v>
      </c>
      <c r="AF131" s="32">
        <f t="shared" si="10"/>
        <v>0.2</v>
      </c>
    </row>
    <row r="132" spans="1:32" x14ac:dyDescent="0.35">
      <c r="A132" s="35" t="s">
        <v>196</v>
      </c>
      <c r="B132" s="36" t="s">
        <v>284</v>
      </c>
      <c r="C132" s="32">
        <f t="shared" si="7"/>
        <v>0.19166666666666665</v>
      </c>
      <c r="D132" s="32">
        <f t="shared" si="8"/>
        <v>0.5033333333333333</v>
      </c>
      <c r="E132" s="32">
        <f t="shared" si="9"/>
        <v>0.23333333333333334</v>
      </c>
      <c r="F132" s="32">
        <f t="shared" si="9"/>
        <v>0.52500000000000002</v>
      </c>
      <c r="G132" s="32">
        <f t="shared" si="9"/>
        <v>0.35</v>
      </c>
      <c r="K132" s="42">
        <v>2.25</v>
      </c>
      <c r="L132" s="42">
        <v>1.5</v>
      </c>
      <c r="M132" s="42">
        <v>2</v>
      </c>
      <c r="N132" s="42">
        <v>4.5999999999999996</v>
      </c>
      <c r="O132" s="42">
        <v>5</v>
      </c>
      <c r="P132" s="42">
        <v>5.5</v>
      </c>
      <c r="Q132" s="42">
        <v>2.3333333333333335</v>
      </c>
      <c r="R132" s="42">
        <v>5.25</v>
      </c>
      <c r="S132" s="42">
        <v>3.5</v>
      </c>
      <c r="T132" s="32"/>
      <c r="U132" s="32"/>
      <c r="V132" s="32"/>
      <c r="W132" s="32"/>
      <c r="X132" s="32">
        <f t="shared" si="11"/>
        <v>0.22500000000000001</v>
      </c>
      <c r="Y132" s="32">
        <f t="shared" si="11"/>
        <v>0.15</v>
      </c>
      <c r="Z132" s="32">
        <f t="shared" si="11"/>
        <v>0.2</v>
      </c>
      <c r="AA132" s="32">
        <f t="shared" si="10"/>
        <v>0.45999999999999996</v>
      </c>
      <c r="AB132" s="32">
        <f t="shared" si="10"/>
        <v>0.5</v>
      </c>
      <c r="AC132" s="32">
        <f t="shared" si="10"/>
        <v>0.55000000000000004</v>
      </c>
      <c r="AD132" s="32">
        <f t="shared" si="10"/>
        <v>0.23333333333333334</v>
      </c>
      <c r="AE132" s="32">
        <f t="shared" si="10"/>
        <v>0.52500000000000002</v>
      </c>
      <c r="AF132" s="32">
        <f t="shared" si="10"/>
        <v>0.35</v>
      </c>
    </row>
    <row r="133" spans="1:32" x14ac:dyDescent="0.35">
      <c r="A133" s="35" t="s">
        <v>197</v>
      </c>
      <c r="B133" s="36" t="s">
        <v>285</v>
      </c>
      <c r="C133" s="32">
        <f t="shared" si="7"/>
        <v>0.32500000000000001</v>
      </c>
      <c r="D133" s="32">
        <f t="shared" si="8"/>
        <v>0.30222222222222223</v>
      </c>
      <c r="E133" s="32">
        <f t="shared" si="9"/>
        <v>0.4</v>
      </c>
      <c r="F133" s="32">
        <f t="shared" si="9"/>
        <v>0.45</v>
      </c>
      <c r="G133" s="32">
        <f t="shared" si="9"/>
        <v>0.35</v>
      </c>
      <c r="K133" s="42">
        <v>3.75</v>
      </c>
      <c r="L133" s="42">
        <v>2</v>
      </c>
      <c r="M133" s="42">
        <v>4</v>
      </c>
      <c r="N133" s="42">
        <v>3.4</v>
      </c>
      <c r="O133" s="42">
        <v>2.6666666666666665</v>
      </c>
      <c r="P133" s="42">
        <v>3</v>
      </c>
      <c r="Q133" s="42">
        <v>4</v>
      </c>
      <c r="R133" s="42">
        <v>4.5</v>
      </c>
      <c r="S133" s="42">
        <v>3.5</v>
      </c>
      <c r="T133" s="32"/>
      <c r="U133" s="32"/>
      <c r="V133" s="32"/>
      <c r="W133" s="32"/>
      <c r="X133" s="32">
        <f t="shared" si="11"/>
        <v>0.375</v>
      </c>
      <c r="Y133" s="32">
        <f t="shared" si="11"/>
        <v>0.2</v>
      </c>
      <c r="Z133" s="32">
        <f t="shared" si="11"/>
        <v>0.4</v>
      </c>
      <c r="AA133" s="32">
        <f t="shared" si="10"/>
        <v>0.33999999999999997</v>
      </c>
      <c r="AB133" s="32">
        <f t="shared" si="10"/>
        <v>0.26666666666666666</v>
      </c>
      <c r="AC133" s="32">
        <f t="shared" si="10"/>
        <v>0.3</v>
      </c>
      <c r="AD133" s="32">
        <f t="shared" si="10"/>
        <v>0.4</v>
      </c>
      <c r="AE133" s="32">
        <f t="shared" si="10"/>
        <v>0.45</v>
      </c>
      <c r="AF133" s="32">
        <f t="shared" si="10"/>
        <v>0.35</v>
      </c>
    </row>
    <row r="134" spans="1:32" x14ac:dyDescent="0.35">
      <c r="A134" s="35" t="s">
        <v>100</v>
      </c>
      <c r="B134" s="36" t="s">
        <v>101</v>
      </c>
      <c r="C134" s="32">
        <f t="shared" si="7"/>
        <v>0.64166666666666672</v>
      </c>
      <c r="D134" s="32">
        <f t="shared" si="8"/>
        <v>0.56111111111111112</v>
      </c>
      <c r="E134" s="32">
        <f t="shared" si="9"/>
        <v>0.66666666666666674</v>
      </c>
      <c r="F134" s="32">
        <f t="shared" si="9"/>
        <v>0.57499999999999996</v>
      </c>
      <c r="G134" s="32">
        <f t="shared" si="9"/>
        <v>0.4</v>
      </c>
      <c r="K134" s="42">
        <v>7.25</v>
      </c>
      <c r="L134" s="42">
        <v>6.5</v>
      </c>
      <c r="M134" s="42">
        <v>5.5</v>
      </c>
      <c r="N134" s="42">
        <v>6.5</v>
      </c>
      <c r="O134" s="42">
        <v>5.333333333333333</v>
      </c>
      <c r="P134" s="42">
        <v>5</v>
      </c>
      <c r="Q134" s="42">
        <v>6.666666666666667</v>
      </c>
      <c r="R134" s="42">
        <v>5.75</v>
      </c>
      <c r="S134" s="42">
        <v>4</v>
      </c>
      <c r="T134" s="32"/>
      <c r="U134" s="32"/>
      <c r="V134" s="32"/>
      <c r="W134" s="32"/>
      <c r="X134" s="32">
        <f t="shared" si="11"/>
        <v>0.72499999999999998</v>
      </c>
      <c r="Y134" s="32">
        <f t="shared" si="11"/>
        <v>0.65</v>
      </c>
      <c r="Z134" s="32">
        <f t="shared" si="11"/>
        <v>0.55000000000000004</v>
      </c>
      <c r="AA134" s="32">
        <f t="shared" si="10"/>
        <v>0.65</v>
      </c>
      <c r="AB134" s="32">
        <f t="shared" si="10"/>
        <v>0.53333333333333333</v>
      </c>
      <c r="AC134" s="32">
        <f t="shared" si="10"/>
        <v>0.5</v>
      </c>
      <c r="AD134" s="32">
        <f t="shared" si="10"/>
        <v>0.66666666666666674</v>
      </c>
      <c r="AE134" s="32">
        <f t="shared" si="10"/>
        <v>0.57499999999999996</v>
      </c>
      <c r="AF134" s="32">
        <f t="shared" si="10"/>
        <v>0.4</v>
      </c>
    </row>
    <row r="135" spans="1:32" x14ac:dyDescent="0.35">
      <c r="A135" s="35" t="s">
        <v>102</v>
      </c>
      <c r="B135" s="36" t="s">
        <v>103</v>
      </c>
      <c r="C135" s="32">
        <f t="shared" si="7"/>
        <v>0.3833333333333333</v>
      </c>
      <c r="D135" s="32">
        <f t="shared" si="8"/>
        <v>0.23111111111111113</v>
      </c>
      <c r="E135" s="32">
        <f t="shared" si="9"/>
        <v>0.3</v>
      </c>
      <c r="F135" s="32">
        <f t="shared" si="9"/>
        <v>0.3</v>
      </c>
      <c r="G135" s="32">
        <f t="shared" si="9"/>
        <v>0.2</v>
      </c>
      <c r="K135" s="42">
        <v>3.25</v>
      </c>
      <c r="L135" s="42">
        <v>3</v>
      </c>
      <c r="M135" s="42">
        <v>5.25</v>
      </c>
      <c r="N135" s="42">
        <v>2.6</v>
      </c>
      <c r="O135" s="42">
        <v>2.3333333333333335</v>
      </c>
      <c r="P135" s="42">
        <v>2</v>
      </c>
      <c r="Q135" s="42">
        <v>3</v>
      </c>
      <c r="R135" s="42">
        <v>3</v>
      </c>
      <c r="S135" s="42">
        <v>2</v>
      </c>
      <c r="T135" s="32"/>
      <c r="U135" s="32"/>
      <c r="V135" s="32"/>
      <c r="W135" s="32"/>
      <c r="X135" s="32">
        <f t="shared" si="11"/>
        <v>0.32500000000000001</v>
      </c>
      <c r="Y135" s="32">
        <f t="shared" si="11"/>
        <v>0.3</v>
      </c>
      <c r="Z135" s="32">
        <f t="shared" si="11"/>
        <v>0.52500000000000002</v>
      </c>
      <c r="AA135" s="32">
        <f t="shared" si="10"/>
        <v>0.26</v>
      </c>
      <c r="AB135" s="32">
        <f t="shared" si="10"/>
        <v>0.23333333333333334</v>
      </c>
      <c r="AC135" s="32">
        <f t="shared" si="10"/>
        <v>0.2</v>
      </c>
      <c r="AD135" s="32">
        <f t="shared" si="10"/>
        <v>0.3</v>
      </c>
      <c r="AE135" s="32">
        <f t="shared" si="10"/>
        <v>0.3</v>
      </c>
      <c r="AF135" s="32">
        <f t="shared" si="10"/>
        <v>0.2</v>
      </c>
    </row>
    <row r="141" spans="1:32" x14ac:dyDescent="0.35">
      <c r="B141" s="30" t="s">
        <v>113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35"/>
  <sheetViews>
    <sheetView workbookViewId="0">
      <selection activeCell="C1" sqref="C1"/>
    </sheetView>
  </sheetViews>
  <sheetFormatPr defaultColWidth="8.81640625" defaultRowHeight="14.5" x14ac:dyDescent="0.35"/>
  <cols>
    <col min="1" max="1" width="8.81640625" style="30"/>
    <col min="2" max="2" width="23.453125" style="30" customWidth="1"/>
    <col min="3" max="8" width="10.54296875" style="30" customWidth="1"/>
    <col min="9" max="9" width="4.453125" style="30" customWidth="1"/>
    <col min="10" max="10" width="19.81640625" style="30" customWidth="1"/>
    <col min="11" max="22" width="8.81640625" style="30"/>
    <col min="23" max="23" width="5.453125" style="30" customWidth="1"/>
    <col min="24" max="30" width="8.81640625" style="30"/>
    <col min="31" max="31" width="10.1796875" style="30" customWidth="1"/>
    <col min="32" max="16384" width="8.81640625" style="30"/>
  </cols>
  <sheetData>
    <row r="1" spans="1:32" x14ac:dyDescent="0.35">
      <c r="C1" s="1" t="s">
        <v>0</v>
      </c>
      <c r="K1" s="1" t="s">
        <v>1</v>
      </c>
      <c r="X1" s="1" t="s">
        <v>2</v>
      </c>
    </row>
    <row r="2" spans="1:32" s="1" customFormat="1" ht="72.5" x14ac:dyDescent="0.35">
      <c r="A2" s="34"/>
      <c r="B2" s="34"/>
      <c r="C2" s="34"/>
      <c r="D2" s="34"/>
      <c r="E2" s="34"/>
      <c r="F2" s="34"/>
      <c r="G2" s="34"/>
      <c r="H2" s="34"/>
      <c r="I2" s="34"/>
      <c r="J2" s="34"/>
      <c r="K2" s="34" t="s">
        <v>104</v>
      </c>
      <c r="L2" s="34" t="s">
        <v>105</v>
      </c>
      <c r="M2" s="34" t="s">
        <v>106</v>
      </c>
      <c r="N2" s="34" t="s">
        <v>107</v>
      </c>
      <c r="O2" s="34" t="s">
        <v>108</v>
      </c>
      <c r="P2" s="34" t="s">
        <v>109</v>
      </c>
      <c r="Q2" s="34" t="s">
        <v>110</v>
      </c>
      <c r="R2" s="34" t="s">
        <v>111</v>
      </c>
      <c r="S2" s="34" t="s">
        <v>112</v>
      </c>
      <c r="T2" s="41"/>
      <c r="U2" s="41"/>
      <c r="V2" s="41"/>
      <c r="W2" s="41"/>
      <c r="X2" s="34" t="s">
        <v>104</v>
      </c>
      <c r="Y2" s="34" t="s">
        <v>105</v>
      </c>
      <c r="Z2" s="34" t="s">
        <v>106</v>
      </c>
      <c r="AA2" s="34" t="s">
        <v>107</v>
      </c>
      <c r="AB2" s="34" t="s">
        <v>108</v>
      </c>
      <c r="AC2" s="34" t="s">
        <v>109</v>
      </c>
      <c r="AD2" s="34" t="s">
        <v>110</v>
      </c>
      <c r="AE2" s="34" t="s">
        <v>111</v>
      </c>
      <c r="AF2" s="34" t="s">
        <v>112</v>
      </c>
    </row>
    <row r="3" spans="1:32" x14ac:dyDescent="0.35">
      <c r="J3" s="30" t="s">
        <v>3</v>
      </c>
      <c r="K3" s="31">
        <v>10</v>
      </c>
      <c r="L3" s="31">
        <v>10</v>
      </c>
      <c r="M3" s="31">
        <v>10</v>
      </c>
      <c r="N3" s="31">
        <v>10</v>
      </c>
      <c r="O3" s="31">
        <v>10</v>
      </c>
      <c r="P3" s="31">
        <v>10</v>
      </c>
      <c r="Q3" s="31">
        <v>10</v>
      </c>
      <c r="R3" s="31">
        <v>10</v>
      </c>
      <c r="S3" s="31">
        <v>10</v>
      </c>
      <c r="T3" s="31"/>
      <c r="U3" s="31"/>
      <c r="V3" s="31"/>
      <c r="X3" s="31">
        <v>10</v>
      </c>
      <c r="Y3" s="31">
        <v>10</v>
      </c>
      <c r="Z3" s="31">
        <v>10</v>
      </c>
      <c r="AA3" s="31">
        <v>10</v>
      </c>
      <c r="AB3" s="31">
        <v>10</v>
      </c>
      <c r="AC3" s="31">
        <v>10</v>
      </c>
      <c r="AD3" s="31">
        <v>10</v>
      </c>
      <c r="AE3" s="31">
        <v>10</v>
      </c>
      <c r="AF3" s="31">
        <v>10</v>
      </c>
    </row>
    <row r="4" spans="1:32" x14ac:dyDescent="0.35">
      <c r="J4" s="30" t="s">
        <v>4</v>
      </c>
      <c r="K4" s="31">
        <v>0</v>
      </c>
      <c r="L4" s="31">
        <v>0</v>
      </c>
      <c r="M4" s="31">
        <v>0</v>
      </c>
      <c r="N4" s="31">
        <v>0</v>
      </c>
      <c r="O4" s="31">
        <v>0</v>
      </c>
      <c r="P4" s="31">
        <v>0</v>
      </c>
      <c r="Q4" s="31">
        <v>0</v>
      </c>
      <c r="R4" s="31">
        <v>0</v>
      </c>
      <c r="S4" s="31">
        <v>0</v>
      </c>
      <c r="T4" s="31"/>
      <c r="U4" s="31"/>
      <c r="V4" s="31"/>
      <c r="X4" s="31">
        <v>0</v>
      </c>
      <c r="Y4" s="31">
        <v>0</v>
      </c>
      <c r="Z4" s="31">
        <v>0</v>
      </c>
      <c r="AA4" s="31">
        <v>0</v>
      </c>
      <c r="AB4" s="31">
        <v>0</v>
      </c>
      <c r="AC4" s="31">
        <v>0</v>
      </c>
      <c r="AD4" s="31">
        <v>0</v>
      </c>
      <c r="AE4" s="31">
        <v>0</v>
      </c>
      <c r="AF4" s="31">
        <v>0</v>
      </c>
    </row>
    <row r="5" spans="1:32" x14ac:dyDescent="0.35">
      <c r="A5" s="34"/>
      <c r="B5" s="34"/>
      <c r="C5" s="34"/>
      <c r="D5" s="34"/>
      <c r="E5" s="34"/>
      <c r="F5" s="34"/>
      <c r="G5" s="34"/>
      <c r="H5" s="34"/>
      <c r="J5" s="30" t="s">
        <v>5</v>
      </c>
      <c r="K5" s="31">
        <v>1</v>
      </c>
      <c r="L5" s="31">
        <v>1</v>
      </c>
      <c r="M5" s="31">
        <v>1</v>
      </c>
      <c r="N5" s="31">
        <v>1</v>
      </c>
      <c r="O5" s="31">
        <v>1</v>
      </c>
      <c r="P5" s="31">
        <v>1</v>
      </c>
      <c r="Q5" s="31">
        <v>1</v>
      </c>
      <c r="R5" s="31">
        <v>1</v>
      </c>
      <c r="S5" s="31">
        <v>1</v>
      </c>
      <c r="T5" s="31"/>
      <c r="U5" s="31"/>
      <c r="V5" s="31"/>
      <c r="X5" s="31">
        <v>1</v>
      </c>
      <c r="Y5" s="31">
        <v>1</v>
      </c>
      <c r="Z5" s="31">
        <v>1</v>
      </c>
      <c r="AA5" s="31">
        <v>1</v>
      </c>
      <c r="AB5" s="31">
        <v>1</v>
      </c>
      <c r="AC5" s="31">
        <v>1</v>
      </c>
      <c r="AD5" s="31">
        <v>1</v>
      </c>
      <c r="AE5" s="31">
        <v>1</v>
      </c>
      <c r="AF5" s="31">
        <v>1</v>
      </c>
    </row>
    <row r="6" spans="1:32" x14ac:dyDescent="0.35">
      <c r="B6" s="30" t="s">
        <v>113</v>
      </c>
      <c r="J6" s="30" t="s">
        <v>6</v>
      </c>
      <c r="K6" s="31" t="s">
        <v>286</v>
      </c>
      <c r="L6" s="31" t="s">
        <v>286</v>
      </c>
      <c r="M6" s="31" t="s">
        <v>286</v>
      </c>
      <c r="N6" s="31" t="s">
        <v>8</v>
      </c>
      <c r="O6" s="31" t="s">
        <v>8</v>
      </c>
      <c r="P6" s="31" t="s">
        <v>8</v>
      </c>
      <c r="Q6" s="31" t="s">
        <v>10</v>
      </c>
      <c r="R6" s="31" t="s">
        <v>7</v>
      </c>
      <c r="S6" s="31" t="s">
        <v>9</v>
      </c>
      <c r="T6" s="31"/>
      <c r="U6" s="31"/>
      <c r="V6" s="31"/>
      <c r="X6" s="31" t="s">
        <v>286</v>
      </c>
      <c r="Y6" s="31" t="s">
        <v>286</v>
      </c>
      <c r="Z6" s="31" t="s">
        <v>286</v>
      </c>
      <c r="AA6" s="31" t="s">
        <v>8</v>
      </c>
      <c r="AB6" s="31" t="s">
        <v>8</v>
      </c>
      <c r="AC6" s="31" t="s">
        <v>8</v>
      </c>
      <c r="AD6" s="31" t="s">
        <v>10</v>
      </c>
      <c r="AE6" s="31" t="s">
        <v>7</v>
      </c>
      <c r="AF6" s="31" t="s">
        <v>9</v>
      </c>
    </row>
    <row r="7" spans="1:32" x14ac:dyDescent="0.35">
      <c r="C7" s="34" t="s">
        <v>448</v>
      </c>
      <c r="D7" s="34" t="s">
        <v>449</v>
      </c>
      <c r="E7" s="34" t="s">
        <v>450</v>
      </c>
      <c r="F7" s="34" t="s">
        <v>451</v>
      </c>
      <c r="G7" s="34" t="s">
        <v>452</v>
      </c>
    </row>
    <row r="8" spans="1:32" x14ac:dyDescent="0.35">
      <c r="A8" s="35" t="s">
        <v>118</v>
      </c>
      <c r="B8" s="36" t="s">
        <v>198</v>
      </c>
      <c r="C8" s="32">
        <f>AVERAGE(X8:Z8)</f>
        <v>0.3</v>
      </c>
      <c r="D8" s="32">
        <f>AVERAGE(AA8:AC8)</f>
        <v>0.31</v>
      </c>
      <c r="E8" s="32">
        <f>AD8</f>
        <v>0.23333333333333334</v>
      </c>
      <c r="F8" s="32">
        <f>AE8</f>
        <v>0.27500000000000002</v>
      </c>
      <c r="G8" s="32">
        <f>AF8</f>
        <v>0.15</v>
      </c>
      <c r="H8" s="33"/>
      <c r="K8" s="37">
        <v>4</v>
      </c>
      <c r="L8" s="37">
        <v>3</v>
      </c>
      <c r="M8" s="37">
        <v>2</v>
      </c>
      <c r="N8" s="37">
        <v>3.8</v>
      </c>
      <c r="O8" s="37">
        <v>3</v>
      </c>
      <c r="P8" s="37">
        <v>2.5</v>
      </c>
      <c r="Q8" s="37">
        <v>2.3333333333333335</v>
      </c>
      <c r="R8" s="37">
        <v>2.75</v>
      </c>
      <c r="S8" s="37">
        <v>1.5</v>
      </c>
      <c r="T8" s="33"/>
      <c r="U8" s="33"/>
      <c r="X8" s="30">
        <f>IF(ISNUMBER(K8)=TRUE,X$5*(K8-X$4)/(X$3-X$4)+(1-X$5)*(1-(K8-X$4)/(X$3-X$4)),"..")</f>
        <v>0.4</v>
      </c>
      <c r="Y8" s="30">
        <f t="shared" ref="Y8:AF23" si="0">IF(ISNUMBER(L8)=TRUE,Y$5*(L8-Y$4)/(Y$3-Y$4)+(1-Y$5)*(1-(L8-Y$4)/(Y$3-Y$4)),"..")</f>
        <v>0.3</v>
      </c>
      <c r="Z8" s="30">
        <f t="shared" si="0"/>
        <v>0.2</v>
      </c>
      <c r="AA8" s="30">
        <f t="shared" si="0"/>
        <v>0.38</v>
      </c>
      <c r="AB8" s="30">
        <f t="shared" si="0"/>
        <v>0.3</v>
      </c>
      <c r="AC8" s="30">
        <f t="shared" si="0"/>
        <v>0.25</v>
      </c>
      <c r="AD8" s="30">
        <f t="shared" si="0"/>
        <v>0.23333333333333334</v>
      </c>
      <c r="AE8" s="30">
        <f t="shared" si="0"/>
        <v>0.27500000000000002</v>
      </c>
      <c r="AF8" s="30">
        <f t="shared" si="0"/>
        <v>0.15</v>
      </c>
    </row>
    <row r="9" spans="1:32" x14ac:dyDescent="0.35">
      <c r="A9" s="35" t="s">
        <v>119</v>
      </c>
      <c r="B9" s="36" t="s">
        <v>199</v>
      </c>
      <c r="C9" s="32">
        <f t="shared" ref="C9:C72" si="1">AVERAGE(X9:Z9)</f>
        <v>0.7583333333333333</v>
      </c>
      <c r="D9" s="32">
        <f t="shared" ref="D9:D72" si="2">AVERAGE(AA9:AC9)</f>
        <v>0.62444444444444447</v>
      </c>
      <c r="E9" s="32">
        <f t="shared" ref="E9:G72" si="3">AD9</f>
        <v>0.66666666666666674</v>
      </c>
      <c r="F9" s="32">
        <f t="shared" si="3"/>
        <v>0.75</v>
      </c>
      <c r="G9" s="32">
        <f t="shared" si="3"/>
        <v>0.45</v>
      </c>
      <c r="H9" s="33"/>
      <c r="K9" s="37">
        <v>8.25</v>
      </c>
      <c r="L9" s="37">
        <v>8</v>
      </c>
      <c r="M9" s="37">
        <v>6.5</v>
      </c>
      <c r="N9" s="37">
        <v>7.4</v>
      </c>
      <c r="O9" s="37">
        <v>6.333333333333333</v>
      </c>
      <c r="P9" s="37">
        <v>5</v>
      </c>
      <c r="Q9" s="37">
        <v>6.666666666666667</v>
      </c>
      <c r="R9" s="37">
        <v>7.5</v>
      </c>
      <c r="S9" s="37">
        <v>4.5</v>
      </c>
      <c r="T9" s="33"/>
      <c r="U9" s="33"/>
      <c r="X9" s="30">
        <f t="shared" ref="X9:AF50" si="4">IF(ISNUMBER(K9)=TRUE,X$5*(K9-X$4)/(X$3-X$4)+(1-X$5)*(1-(K9-X$4)/(X$3-X$4)),"..")</f>
        <v>0.82499999999999996</v>
      </c>
      <c r="Y9" s="30">
        <f t="shared" si="0"/>
        <v>0.8</v>
      </c>
      <c r="Z9" s="30">
        <f t="shared" si="0"/>
        <v>0.65</v>
      </c>
      <c r="AA9" s="30">
        <f t="shared" si="0"/>
        <v>0.74</v>
      </c>
      <c r="AB9" s="30">
        <f t="shared" si="0"/>
        <v>0.6333333333333333</v>
      </c>
      <c r="AC9" s="30">
        <f t="shared" si="0"/>
        <v>0.5</v>
      </c>
      <c r="AD9" s="30">
        <f t="shared" si="0"/>
        <v>0.66666666666666674</v>
      </c>
      <c r="AE9" s="30">
        <f t="shared" si="0"/>
        <v>0.75</v>
      </c>
      <c r="AF9" s="30">
        <f t="shared" si="0"/>
        <v>0.45</v>
      </c>
    </row>
    <row r="10" spans="1:32" x14ac:dyDescent="0.35">
      <c r="A10" s="35" t="s">
        <v>11</v>
      </c>
      <c r="B10" s="36" t="s">
        <v>12</v>
      </c>
      <c r="C10" s="32">
        <f t="shared" si="1"/>
        <v>0.3527777777777778</v>
      </c>
      <c r="D10" s="32">
        <f t="shared" si="2"/>
        <v>0.40000000000000008</v>
      </c>
      <c r="E10" s="32">
        <f t="shared" si="3"/>
        <v>0.43333333333333329</v>
      </c>
      <c r="F10" s="32">
        <f t="shared" si="3"/>
        <v>0.45</v>
      </c>
      <c r="G10" s="32">
        <f t="shared" si="3"/>
        <v>0.35</v>
      </c>
      <c r="H10" s="33"/>
      <c r="K10" s="37">
        <v>4.25</v>
      </c>
      <c r="L10" s="37">
        <v>2</v>
      </c>
      <c r="M10" s="37">
        <v>4.333333333333333</v>
      </c>
      <c r="N10" s="37">
        <v>4</v>
      </c>
      <c r="O10" s="37">
        <v>4</v>
      </c>
      <c r="P10" s="37">
        <v>4</v>
      </c>
      <c r="Q10" s="37">
        <v>4.333333333333333</v>
      </c>
      <c r="R10" s="37">
        <v>4.5</v>
      </c>
      <c r="S10" s="37">
        <v>3.5</v>
      </c>
      <c r="T10" s="33"/>
      <c r="U10" s="33"/>
      <c r="X10" s="30">
        <f t="shared" si="4"/>
        <v>0.42499999999999999</v>
      </c>
      <c r="Y10" s="30">
        <f t="shared" si="0"/>
        <v>0.2</v>
      </c>
      <c r="Z10" s="30">
        <f t="shared" si="0"/>
        <v>0.43333333333333329</v>
      </c>
      <c r="AA10" s="30">
        <f t="shared" si="0"/>
        <v>0.4</v>
      </c>
      <c r="AB10" s="30">
        <f t="shared" si="0"/>
        <v>0.4</v>
      </c>
      <c r="AC10" s="30">
        <f t="shared" si="0"/>
        <v>0.4</v>
      </c>
      <c r="AD10" s="30">
        <f t="shared" si="0"/>
        <v>0.43333333333333329</v>
      </c>
      <c r="AE10" s="30">
        <f t="shared" si="0"/>
        <v>0.45</v>
      </c>
      <c r="AF10" s="30">
        <f t="shared" si="0"/>
        <v>0.35</v>
      </c>
    </row>
    <row r="11" spans="1:32" x14ac:dyDescent="0.35">
      <c r="A11" s="35" t="s">
        <v>13</v>
      </c>
      <c r="B11" s="36" t="s">
        <v>14</v>
      </c>
      <c r="C11" s="32">
        <f t="shared" si="1"/>
        <v>0.41111111111111115</v>
      </c>
      <c r="D11" s="32">
        <f t="shared" si="2"/>
        <v>0.42444444444444446</v>
      </c>
      <c r="E11" s="32">
        <f t="shared" si="3"/>
        <v>0.4</v>
      </c>
      <c r="F11" s="32">
        <f t="shared" si="3"/>
        <v>0.375</v>
      </c>
      <c r="G11" s="32">
        <f t="shared" si="3"/>
        <v>0.3</v>
      </c>
      <c r="H11" s="33"/>
      <c r="K11" s="37">
        <v>5</v>
      </c>
      <c r="L11" s="37">
        <v>3</v>
      </c>
      <c r="M11" s="37">
        <v>4.333333333333333</v>
      </c>
      <c r="N11" s="37">
        <v>4.4000000000000004</v>
      </c>
      <c r="O11" s="37">
        <v>4.333333333333333</v>
      </c>
      <c r="P11" s="37">
        <v>4</v>
      </c>
      <c r="Q11" s="37">
        <v>4</v>
      </c>
      <c r="R11" s="37">
        <v>3.75</v>
      </c>
      <c r="S11" s="37">
        <v>3</v>
      </c>
      <c r="T11" s="33"/>
      <c r="U11" s="33"/>
      <c r="X11" s="30">
        <f t="shared" si="4"/>
        <v>0.5</v>
      </c>
      <c r="Y11" s="30">
        <f t="shared" si="0"/>
        <v>0.3</v>
      </c>
      <c r="Z11" s="30">
        <f t="shared" si="0"/>
        <v>0.43333333333333329</v>
      </c>
      <c r="AA11" s="30">
        <f t="shared" si="0"/>
        <v>0.44000000000000006</v>
      </c>
      <c r="AB11" s="30">
        <f t="shared" si="0"/>
        <v>0.43333333333333329</v>
      </c>
      <c r="AC11" s="30">
        <f t="shared" si="0"/>
        <v>0.4</v>
      </c>
      <c r="AD11" s="30">
        <f t="shared" si="0"/>
        <v>0.4</v>
      </c>
      <c r="AE11" s="30">
        <f t="shared" si="0"/>
        <v>0.375</v>
      </c>
      <c r="AF11" s="30">
        <f t="shared" si="0"/>
        <v>0.3</v>
      </c>
    </row>
    <row r="12" spans="1:32" x14ac:dyDescent="0.35">
      <c r="A12" s="35" t="s">
        <v>120</v>
      </c>
      <c r="B12" s="36" t="s">
        <v>200</v>
      </c>
      <c r="C12" s="32">
        <f t="shared" si="1"/>
        <v>0.82500000000000007</v>
      </c>
      <c r="D12" s="32">
        <f t="shared" si="2"/>
        <v>0.64888888888888896</v>
      </c>
      <c r="E12" s="32">
        <f t="shared" si="3"/>
        <v>0.6</v>
      </c>
      <c r="F12" s="32">
        <f t="shared" si="3"/>
        <v>0.625</v>
      </c>
      <c r="G12" s="32">
        <f t="shared" si="3"/>
        <v>0.5</v>
      </c>
      <c r="H12" s="33"/>
      <c r="K12" s="37">
        <v>9.5</v>
      </c>
      <c r="L12" s="37">
        <v>8</v>
      </c>
      <c r="M12" s="37">
        <v>7.25</v>
      </c>
      <c r="N12" s="37">
        <v>7.8</v>
      </c>
      <c r="O12" s="37">
        <v>5.666666666666667</v>
      </c>
      <c r="P12" s="37">
        <v>6</v>
      </c>
      <c r="Q12" s="37">
        <v>6</v>
      </c>
      <c r="R12" s="37">
        <v>6.25</v>
      </c>
      <c r="S12" s="37">
        <v>5</v>
      </c>
      <c r="T12" s="33"/>
      <c r="U12" s="33"/>
      <c r="X12" s="30">
        <f t="shared" si="4"/>
        <v>0.95</v>
      </c>
      <c r="Y12" s="30">
        <f t="shared" si="0"/>
        <v>0.8</v>
      </c>
      <c r="Z12" s="30">
        <f t="shared" si="0"/>
        <v>0.72499999999999998</v>
      </c>
      <c r="AA12" s="30">
        <f t="shared" si="0"/>
        <v>0.78</v>
      </c>
      <c r="AB12" s="30">
        <f t="shared" si="0"/>
        <v>0.56666666666666665</v>
      </c>
      <c r="AC12" s="30">
        <f t="shared" si="0"/>
        <v>0.6</v>
      </c>
      <c r="AD12" s="30">
        <f t="shared" si="0"/>
        <v>0.6</v>
      </c>
      <c r="AE12" s="30">
        <f t="shared" si="0"/>
        <v>0.625</v>
      </c>
      <c r="AF12" s="30">
        <f t="shared" si="0"/>
        <v>0.5</v>
      </c>
    </row>
    <row r="13" spans="1:32" x14ac:dyDescent="0.35">
      <c r="A13" s="35" t="s">
        <v>121</v>
      </c>
      <c r="B13" s="36" t="s">
        <v>201</v>
      </c>
      <c r="C13" s="32">
        <f t="shared" si="1"/>
        <v>0.39166666666666666</v>
      </c>
      <c r="D13" s="32">
        <f t="shared" si="2"/>
        <v>0.47222222222222227</v>
      </c>
      <c r="E13" s="32">
        <f t="shared" si="3"/>
        <v>0.46666666666666667</v>
      </c>
      <c r="F13" s="32">
        <f t="shared" si="3"/>
        <v>0.65</v>
      </c>
      <c r="G13" s="32">
        <f t="shared" si="3"/>
        <v>0.35</v>
      </c>
      <c r="H13" s="33"/>
      <c r="K13" s="37">
        <v>4</v>
      </c>
      <c r="L13" s="37">
        <v>2</v>
      </c>
      <c r="M13" s="37">
        <v>5.75</v>
      </c>
      <c r="N13" s="37">
        <v>4</v>
      </c>
      <c r="O13" s="37">
        <v>4.666666666666667</v>
      </c>
      <c r="P13" s="37">
        <v>5.5</v>
      </c>
      <c r="Q13" s="37">
        <v>4.666666666666667</v>
      </c>
      <c r="R13" s="37">
        <v>6.5</v>
      </c>
      <c r="S13" s="37">
        <v>3.5</v>
      </c>
      <c r="T13" s="33"/>
      <c r="U13" s="33"/>
      <c r="X13" s="30">
        <f t="shared" si="4"/>
        <v>0.4</v>
      </c>
      <c r="Y13" s="30">
        <f t="shared" si="0"/>
        <v>0.2</v>
      </c>
      <c r="Z13" s="30">
        <f t="shared" si="0"/>
        <v>0.57499999999999996</v>
      </c>
      <c r="AA13" s="30">
        <f t="shared" si="0"/>
        <v>0.4</v>
      </c>
      <c r="AB13" s="30">
        <f t="shared" si="0"/>
        <v>0.46666666666666667</v>
      </c>
      <c r="AC13" s="30">
        <f t="shared" si="0"/>
        <v>0.55000000000000004</v>
      </c>
      <c r="AD13" s="30">
        <f t="shared" si="0"/>
        <v>0.46666666666666667</v>
      </c>
      <c r="AE13" s="30">
        <f t="shared" si="0"/>
        <v>0.65</v>
      </c>
      <c r="AF13" s="30">
        <f t="shared" si="0"/>
        <v>0.35</v>
      </c>
    </row>
    <row r="14" spans="1:32" x14ac:dyDescent="0.35">
      <c r="A14" s="35" t="s">
        <v>122</v>
      </c>
      <c r="B14" s="36" t="s">
        <v>202</v>
      </c>
      <c r="C14" s="32">
        <f t="shared" si="1"/>
        <v>0.28611111111111115</v>
      </c>
      <c r="D14" s="32">
        <f t="shared" si="2"/>
        <v>0.42333333333333334</v>
      </c>
      <c r="E14" s="32">
        <f t="shared" si="3"/>
        <v>0.4</v>
      </c>
      <c r="F14" s="32">
        <f t="shared" si="3"/>
        <v>0.55000000000000004</v>
      </c>
      <c r="G14" s="32">
        <f t="shared" si="3"/>
        <v>0.35</v>
      </c>
      <c r="H14" s="33"/>
      <c r="K14" s="37">
        <v>3.25</v>
      </c>
      <c r="L14" s="37">
        <v>2</v>
      </c>
      <c r="M14" s="37">
        <v>3.3333333333333335</v>
      </c>
      <c r="N14" s="37">
        <v>4.2</v>
      </c>
      <c r="O14" s="37">
        <v>4</v>
      </c>
      <c r="P14" s="37">
        <v>4.5</v>
      </c>
      <c r="Q14" s="37">
        <v>4</v>
      </c>
      <c r="R14" s="37">
        <v>5.5</v>
      </c>
      <c r="S14" s="37">
        <v>3.5</v>
      </c>
      <c r="T14" s="33"/>
      <c r="U14" s="33"/>
      <c r="X14" s="30">
        <f t="shared" si="4"/>
        <v>0.32500000000000001</v>
      </c>
      <c r="Y14" s="30">
        <f t="shared" si="0"/>
        <v>0.2</v>
      </c>
      <c r="Z14" s="30">
        <f t="shared" si="0"/>
        <v>0.33333333333333337</v>
      </c>
      <c r="AA14" s="30">
        <f t="shared" si="0"/>
        <v>0.42000000000000004</v>
      </c>
      <c r="AB14" s="30">
        <f t="shared" si="0"/>
        <v>0.4</v>
      </c>
      <c r="AC14" s="30">
        <f t="shared" si="0"/>
        <v>0.45</v>
      </c>
      <c r="AD14" s="30">
        <f t="shared" si="0"/>
        <v>0.4</v>
      </c>
      <c r="AE14" s="30">
        <f t="shared" si="0"/>
        <v>0.55000000000000004</v>
      </c>
      <c r="AF14" s="30">
        <f t="shared" si="0"/>
        <v>0.35</v>
      </c>
    </row>
    <row r="15" spans="1:32" x14ac:dyDescent="0.35">
      <c r="A15" s="35" t="s">
        <v>123</v>
      </c>
      <c r="B15" s="36" t="s">
        <v>203</v>
      </c>
      <c r="C15" s="32">
        <f t="shared" si="1"/>
        <v>0.32777777777777778</v>
      </c>
      <c r="D15" s="32">
        <f t="shared" si="2"/>
        <v>0.44666666666666671</v>
      </c>
      <c r="E15" s="32">
        <f t="shared" si="3"/>
        <v>0.46666666666666667</v>
      </c>
      <c r="F15" s="32">
        <f t="shared" si="3"/>
        <v>0.77500000000000002</v>
      </c>
      <c r="G15" s="32">
        <f t="shared" si="3"/>
        <v>0.45</v>
      </c>
      <c r="H15" s="33"/>
      <c r="K15" s="37">
        <v>2.5</v>
      </c>
      <c r="L15" s="37">
        <v>2</v>
      </c>
      <c r="M15" s="37">
        <v>5.333333333333333</v>
      </c>
      <c r="N15" s="37">
        <v>4.4000000000000004</v>
      </c>
      <c r="O15" s="37">
        <v>4</v>
      </c>
      <c r="P15" s="37">
        <v>5</v>
      </c>
      <c r="Q15" s="37">
        <v>4.666666666666667</v>
      </c>
      <c r="R15" s="37">
        <v>7.75</v>
      </c>
      <c r="S15" s="37">
        <v>4.5</v>
      </c>
      <c r="T15" s="33"/>
      <c r="U15" s="33"/>
      <c r="X15" s="30">
        <f t="shared" si="4"/>
        <v>0.25</v>
      </c>
      <c r="Y15" s="30">
        <f t="shared" si="0"/>
        <v>0.2</v>
      </c>
      <c r="Z15" s="30">
        <f t="shared" si="0"/>
        <v>0.53333333333333333</v>
      </c>
      <c r="AA15" s="30">
        <f t="shared" si="0"/>
        <v>0.44000000000000006</v>
      </c>
      <c r="AB15" s="30">
        <f t="shared" si="0"/>
        <v>0.4</v>
      </c>
      <c r="AC15" s="30">
        <f t="shared" si="0"/>
        <v>0.5</v>
      </c>
      <c r="AD15" s="30">
        <f t="shared" si="0"/>
        <v>0.46666666666666667</v>
      </c>
      <c r="AE15" s="30">
        <f t="shared" si="0"/>
        <v>0.77500000000000002</v>
      </c>
      <c r="AF15" s="30">
        <f t="shared" si="0"/>
        <v>0.45</v>
      </c>
    </row>
    <row r="16" spans="1:32" x14ac:dyDescent="0.35">
      <c r="A16" s="35" t="s">
        <v>124</v>
      </c>
      <c r="B16" s="36" t="s">
        <v>204</v>
      </c>
      <c r="C16" s="32">
        <f t="shared" si="1"/>
        <v>0.60833333333333339</v>
      </c>
      <c r="D16" s="32">
        <f t="shared" si="2"/>
        <v>0.45111111111111118</v>
      </c>
      <c r="E16" s="32">
        <f t="shared" si="3"/>
        <v>0.5</v>
      </c>
      <c r="F16" s="32">
        <f t="shared" si="3"/>
        <v>0.6</v>
      </c>
      <c r="G16" s="32">
        <f t="shared" si="3"/>
        <v>0.45</v>
      </c>
      <c r="H16" s="33"/>
      <c r="K16" s="37">
        <v>6.75</v>
      </c>
      <c r="L16" s="37">
        <v>5.5</v>
      </c>
      <c r="M16" s="37">
        <v>6</v>
      </c>
      <c r="N16" s="37">
        <v>5.2</v>
      </c>
      <c r="O16" s="37">
        <v>4.333333333333333</v>
      </c>
      <c r="P16" s="37">
        <v>4</v>
      </c>
      <c r="Q16" s="37">
        <v>5</v>
      </c>
      <c r="R16" s="37">
        <v>6</v>
      </c>
      <c r="S16" s="37">
        <v>4.5</v>
      </c>
      <c r="T16" s="33"/>
      <c r="U16" s="33"/>
      <c r="X16" s="30">
        <f t="shared" si="4"/>
        <v>0.67500000000000004</v>
      </c>
      <c r="Y16" s="30">
        <f t="shared" si="0"/>
        <v>0.55000000000000004</v>
      </c>
      <c r="Z16" s="30">
        <f t="shared" si="0"/>
        <v>0.6</v>
      </c>
      <c r="AA16" s="30">
        <f t="shared" si="0"/>
        <v>0.52</v>
      </c>
      <c r="AB16" s="30">
        <f t="shared" si="0"/>
        <v>0.43333333333333329</v>
      </c>
      <c r="AC16" s="30">
        <f t="shared" si="0"/>
        <v>0.4</v>
      </c>
      <c r="AD16" s="30">
        <f t="shared" si="0"/>
        <v>0.5</v>
      </c>
      <c r="AE16" s="30">
        <f t="shared" si="0"/>
        <v>0.6</v>
      </c>
      <c r="AF16" s="30">
        <f t="shared" si="0"/>
        <v>0.45</v>
      </c>
    </row>
    <row r="17" spans="1:32" x14ac:dyDescent="0.35">
      <c r="A17" s="35" t="s">
        <v>125</v>
      </c>
      <c r="B17" s="36" t="s">
        <v>205</v>
      </c>
      <c r="C17" s="32">
        <f t="shared" si="1"/>
        <v>0.28055555555555556</v>
      </c>
      <c r="D17" s="32">
        <f t="shared" si="2"/>
        <v>0.3611111111111111</v>
      </c>
      <c r="E17" s="32">
        <f t="shared" si="3"/>
        <v>0.26666666666666666</v>
      </c>
      <c r="F17" s="32">
        <f t="shared" si="3"/>
        <v>0.42499999999999999</v>
      </c>
      <c r="G17" s="32">
        <f t="shared" si="3"/>
        <v>0.45</v>
      </c>
      <c r="H17" s="33"/>
      <c r="K17" s="37">
        <v>2.75</v>
      </c>
      <c r="L17" s="37">
        <v>2</v>
      </c>
      <c r="M17" s="37">
        <v>3.6666666666666665</v>
      </c>
      <c r="N17" s="37">
        <v>3</v>
      </c>
      <c r="O17" s="37">
        <v>3.3333333333333335</v>
      </c>
      <c r="P17" s="37">
        <v>4.5</v>
      </c>
      <c r="Q17" s="37">
        <v>2.6666666666666665</v>
      </c>
      <c r="R17" s="37">
        <v>4.25</v>
      </c>
      <c r="S17" s="37">
        <v>4.5</v>
      </c>
      <c r="T17" s="33"/>
      <c r="U17" s="33"/>
      <c r="X17" s="30">
        <f t="shared" si="4"/>
        <v>0.27500000000000002</v>
      </c>
      <c r="Y17" s="30">
        <f t="shared" si="0"/>
        <v>0.2</v>
      </c>
      <c r="Z17" s="30">
        <f t="shared" si="0"/>
        <v>0.36666666666666664</v>
      </c>
      <c r="AA17" s="30">
        <f t="shared" si="0"/>
        <v>0.3</v>
      </c>
      <c r="AB17" s="30">
        <f t="shared" si="0"/>
        <v>0.33333333333333337</v>
      </c>
      <c r="AC17" s="30">
        <f t="shared" si="0"/>
        <v>0.45</v>
      </c>
      <c r="AD17" s="30">
        <f t="shared" si="0"/>
        <v>0.26666666666666666</v>
      </c>
      <c r="AE17" s="30">
        <f t="shared" si="0"/>
        <v>0.42499999999999999</v>
      </c>
      <c r="AF17" s="30">
        <f t="shared" si="0"/>
        <v>0.45</v>
      </c>
    </row>
    <row r="18" spans="1:32" x14ac:dyDescent="0.35">
      <c r="A18" s="35" t="s">
        <v>15</v>
      </c>
      <c r="B18" s="36" t="s">
        <v>16</v>
      </c>
      <c r="C18" s="32">
        <f t="shared" si="1"/>
        <v>0.79166666666666663</v>
      </c>
      <c r="D18" s="32">
        <f t="shared" si="2"/>
        <v>0.65</v>
      </c>
      <c r="E18" s="32">
        <f t="shared" si="3"/>
        <v>0.73333333333333328</v>
      </c>
      <c r="F18" s="32">
        <f t="shared" si="3"/>
        <v>0.6</v>
      </c>
      <c r="G18" s="32">
        <f t="shared" si="3"/>
        <v>0.5</v>
      </c>
      <c r="H18" s="33"/>
      <c r="K18" s="37">
        <v>8.75</v>
      </c>
      <c r="L18" s="37">
        <v>8.5</v>
      </c>
      <c r="M18" s="37">
        <v>6.5</v>
      </c>
      <c r="N18" s="37">
        <v>8</v>
      </c>
      <c r="O18" s="37">
        <v>6</v>
      </c>
      <c r="P18" s="37">
        <v>5.5</v>
      </c>
      <c r="Q18" s="37">
        <v>7.333333333333333</v>
      </c>
      <c r="R18" s="37">
        <v>6</v>
      </c>
      <c r="S18" s="37">
        <v>5</v>
      </c>
      <c r="T18" s="33"/>
      <c r="U18" s="33"/>
      <c r="X18" s="30">
        <f t="shared" si="4"/>
        <v>0.875</v>
      </c>
      <c r="Y18" s="30">
        <f t="shared" si="0"/>
        <v>0.85</v>
      </c>
      <c r="Z18" s="30">
        <f t="shared" si="0"/>
        <v>0.65</v>
      </c>
      <c r="AA18" s="30">
        <f t="shared" si="0"/>
        <v>0.8</v>
      </c>
      <c r="AB18" s="30">
        <f t="shared" si="0"/>
        <v>0.6</v>
      </c>
      <c r="AC18" s="30">
        <f t="shared" si="0"/>
        <v>0.55000000000000004</v>
      </c>
      <c r="AD18" s="30">
        <f t="shared" si="0"/>
        <v>0.73333333333333328</v>
      </c>
      <c r="AE18" s="30">
        <f t="shared" si="0"/>
        <v>0.6</v>
      </c>
      <c r="AF18" s="30">
        <f t="shared" si="0"/>
        <v>0.5</v>
      </c>
    </row>
    <row r="19" spans="1:32" x14ac:dyDescent="0.35">
      <c r="A19" s="35" t="s">
        <v>126</v>
      </c>
      <c r="B19" s="36" t="s">
        <v>206</v>
      </c>
      <c r="C19" s="32">
        <f t="shared" si="1"/>
        <v>0.3666666666666667</v>
      </c>
      <c r="D19" s="32">
        <f t="shared" si="2"/>
        <v>0.54888888888888887</v>
      </c>
      <c r="E19" s="32">
        <f t="shared" si="3"/>
        <v>0.46666666666666667</v>
      </c>
      <c r="F19" s="32">
        <f t="shared" si="3"/>
        <v>0.25</v>
      </c>
      <c r="G19" s="32">
        <f t="shared" si="3"/>
        <v>0.7</v>
      </c>
      <c r="H19" s="33"/>
      <c r="K19" s="37">
        <v>5</v>
      </c>
      <c r="L19" s="37">
        <v>2</v>
      </c>
      <c r="M19" s="37">
        <v>4</v>
      </c>
      <c r="N19" s="37">
        <v>4.8</v>
      </c>
      <c r="O19" s="37">
        <v>5.666666666666667</v>
      </c>
      <c r="P19" s="37">
        <v>6</v>
      </c>
      <c r="Q19" s="37">
        <v>4.666666666666667</v>
      </c>
      <c r="R19" s="37">
        <v>2.5</v>
      </c>
      <c r="S19" s="37">
        <v>7</v>
      </c>
      <c r="T19" s="33"/>
      <c r="U19" s="33"/>
      <c r="X19" s="30">
        <f t="shared" si="4"/>
        <v>0.5</v>
      </c>
      <c r="Y19" s="30">
        <f t="shared" si="0"/>
        <v>0.2</v>
      </c>
      <c r="Z19" s="30">
        <f t="shared" si="0"/>
        <v>0.4</v>
      </c>
      <c r="AA19" s="30">
        <f t="shared" si="0"/>
        <v>0.48</v>
      </c>
      <c r="AB19" s="30">
        <f t="shared" si="0"/>
        <v>0.56666666666666665</v>
      </c>
      <c r="AC19" s="30">
        <f t="shared" si="0"/>
        <v>0.6</v>
      </c>
      <c r="AD19" s="30">
        <f t="shared" si="0"/>
        <v>0.46666666666666667</v>
      </c>
      <c r="AE19" s="30">
        <f t="shared" si="0"/>
        <v>0.25</v>
      </c>
      <c r="AF19" s="30">
        <f t="shared" si="0"/>
        <v>0.7</v>
      </c>
    </row>
    <row r="20" spans="1:32" x14ac:dyDescent="0.35">
      <c r="A20" s="35" t="s">
        <v>127</v>
      </c>
      <c r="B20" s="36" t="s">
        <v>207</v>
      </c>
      <c r="C20" s="32">
        <f t="shared" si="1"/>
        <v>0.64166666666666672</v>
      </c>
      <c r="D20" s="32">
        <f t="shared" si="2"/>
        <v>0.51222222222222225</v>
      </c>
      <c r="E20" s="32">
        <f t="shared" si="3"/>
        <v>0.56666666666666665</v>
      </c>
      <c r="F20" s="32">
        <f t="shared" si="3"/>
        <v>0.57499999999999996</v>
      </c>
      <c r="G20" s="32">
        <f t="shared" si="3"/>
        <v>0.45</v>
      </c>
      <c r="H20" s="33"/>
      <c r="K20" s="37">
        <v>7.75</v>
      </c>
      <c r="L20" s="37">
        <v>6</v>
      </c>
      <c r="M20" s="37">
        <v>5.5</v>
      </c>
      <c r="N20" s="37">
        <v>6.2</v>
      </c>
      <c r="O20" s="37">
        <v>4.666666666666667</v>
      </c>
      <c r="P20" s="37">
        <v>4.5</v>
      </c>
      <c r="Q20" s="37">
        <v>5.666666666666667</v>
      </c>
      <c r="R20" s="37">
        <v>5.75</v>
      </c>
      <c r="S20" s="37">
        <v>4.5</v>
      </c>
      <c r="T20" s="33"/>
      <c r="U20" s="33"/>
      <c r="X20" s="30">
        <f t="shared" si="4"/>
        <v>0.77500000000000002</v>
      </c>
      <c r="Y20" s="30">
        <f t="shared" si="0"/>
        <v>0.6</v>
      </c>
      <c r="Z20" s="30">
        <f t="shared" si="0"/>
        <v>0.55000000000000004</v>
      </c>
      <c r="AA20" s="30">
        <f t="shared" si="0"/>
        <v>0.62</v>
      </c>
      <c r="AB20" s="30">
        <f t="shared" si="0"/>
        <v>0.46666666666666667</v>
      </c>
      <c r="AC20" s="30">
        <f t="shared" si="0"/>
        <v>0.45</v>
      </c>
      <c r="AD20" s="30">
        <f t="shared" si="0"/>
        <v>0.56666666666666665</v>
      </c>
      <c r="AE20" s="30">
        <f t="shared" si="0"/>
        <v>0.57499999999999996</v>
      </c>
      <c r="AF20" s="30">
        <f t="shared" si="0"/>
        <v>0.45</v>
      </c>
    </row>
    <row r="21" spans="1:32" x14ac:dyDescent="0.35">
      <c r="A21" s="35" t="s">
        <v>114</v>
      </c>
      <c r="B21" s="36" t="s">
        <v>208</v>
      </c>
      <c r="C21" s="32">
        <f t="shared" si="1"/>
        <v>0.625</v>
      </c>
      <c r="D21" s="32">
        <f t="shared" si="2"/>
        <v>0.47333333333333333</v>
      </c>
      <c r="E21" s="32">
        <f t="shared" si="3"/>
        <v>0.7</v>
      </c>
      <c r="F21" s="32">
        <f t="shared" si="3"/>
        <v>0.75</v>
      </c>
      <c r="G21" s="32">
        <f t="shared" si="3"/>
        <v>0.55000000000000004</v>
      </c>
      <c r="H21" s="33"/>
      <c r="K21" s="37">
        <v>8</v>
      </c>
      <c r="L21" s="37">
        <v>5.5</v>
      </c>
      <c r="M21" s="37">
        <v>5.25</v>
      </c>
      <c r="N21" s="37">
        <v>5.2</v>
      </c>
      <c r="O21" s="37">
        <v>5</v>
      </c>
      <c r="P21" s="37">
        <v>4</v>
      </c>
      <c r="Q21" s="37">
        <v>7</v>
      </c>
      <c r="R21" s="37">
        <v>7.5</v>
      </c>
      <c r="S21" s="37">
        <v>5.5</v>
      </c>
      <c r="T21" s="33"/>
      <c r="U21" s="33"/>
      <c r="X21" s="30">
        <f t="shared" si="4"/>
        <v>0.8</v>
      </c>
      <c r="Y21" s="30">
        <f t="shared" si="0"/>
        <v>0.55000000000000004</v>
      </c>
      <c r="Z21" s="30">
        <f t="shared" si="0"/>
        <v>0.52500000000000002</v>
      </c>
      <c r="AA21" s="30">
        <f t="shared" si="0"/>
        <v>0.52</v>
      </c>
      <c r="AB21" s="30">
        <f t="shared" si="0"/>
        <v>0.5</v>
      </c>
      <c r="AC21" s="30">
        <f t="shared" si="0"/>
        <v>0.4</v>
      </c>
      <c r="AD21" s="30">
        <f t="shared" si="0"/>
        <v>0.7</v>
      </c>
      <c r="AE21" s="30">
        <f t="shared" si="0"/>
        <v>0.75</v>
      </c>
      <c r="AF21" s="30">
        <f t="shared" si="0"/>
        <v>0.55000000000000004</v>
      </c>
    </row>
    <row r="22" spans="1:32" x14ac:dyDescent="0.35">
      <c r="A22" s="35" t="s">
        <v>17</v>
      </c>
      <c r="B22" s="36" t="s">
        <v>18</v>
      </c>
      <c r="C22" s="32">
        <f t="shared" si="1"/>
        <v>0.84166666666666667</v>
      </c>
      <c r="D22" s="32">
        <f t="shared" si="2"/>
        <v>0.81111111111111101</v>
      </c>
      <c r="E22" s="32">
        <f t="shared" si="3"/>
        <v>0.8</v>
      </c>
      <c r="F22" s="32">
        <f t="shared" si="3"/>
        <v>0.85</v>
      </c>
      <c r="G22" s="32">
        <f t="shared" si="3"/>
        <v>0.8</v>
      </c>
      <c r="H22" s="33"/>
      <c r="K22" s="37">
        <v>8.75</v>
      </c>
      <c r="L22" s="37">
        <v>9</v>
      </c>
      <c r="M22" s="37">
        <v>7.5</v>
      </c>
      <c r="N22" s="37">
        <v>8.5</v>
      </c>
      <c r="O22" s="37">
        <v>7.333333333333333</v>
      </c>
      <c r="P22" s="37">
        <v>8.5</v>
      </c>
      <c r="Q22" s="37">
        <v>8</v>
      </c>
      <c r="R22" s="37">
        <v>8.5</v>
      </c>
      <c r="S22" s="37">
        <v>8</v>
      </c>
      <c r="T22" s="33"/>
      <c r="U22" s="33"/>
      <c r="X22" s="30">
        <f t="shared" si="4"/>
        <v>0.875</v>
      </c>
      <c r="Y22" s="30">
        <f t="shared" si="0"/>
        <v>0.9</v>
      </c>
      <c r="Z22" s="30">
        <f t="shared" si="0"/>
        <v>0.75</v>
      </c>
      <c r="AA22" s="30">
        <f t="shared" si="0"/>
        <v>0.85</v>
      </c>
      <c r="AB22" s="30">
        <f t="shared" si="0"/>
        <v>0.73333333333333328</v>
      </c>
      <c r="AC22" s="30">
        <f t="shared" si="0"/>
        <v>0.85</v>
      </c>
      <c r="AD22" s="30">
        <f t="shared" si="0"/>
        <v>0.8</v>
      </c>
      <c r="AE22" s="30">
        <f t="shared" si="0"/>
        <v>0.85</v>
      </c>
      <c r="AF22" s="30">
        <f t="shared" si="0"/>
        <v>0.8</v>
      </c>
    </row>
    <row r="23" spans="1:32" x14ac:dyDescent="0.35">
      <c r="A23" s="35" t="s">
        <v>128</v>
      </c>
      <c r="B23" s="36" t="s">
        <v>209</v>
      </c>
      <c r="C23" s="32">
        <f t="shared" si="1"/>
        <v>0.82500000000000007</v>
      </c>
      <c r="D23" s="32">
        <f t="shared" si="2"/>
        <v>0.79666666666666675</v>
      </c>
      <c r="E23" s="32">
        <f t="shared" si="3"/>
        <v>0.76666666666666672</v>
      </c>
      <c r="F23" s="32">
        <f t="shared" si="3"/>
        <v>0.82499999999999996</v>
      </c>
      <c r="G23" s="32">
        <f t="shared" si="3"/>
        <v>0.75</v>
      </c>
      <c r="H23" s="33"/>
      <c r="K23" s="37">
        <v>9</v>
      </c>
      <c r="L23" s="37">
        <v>8.5</v>
      </c>
      <c r="M23" s="37">
        <v>7.25</v>
      </c>
      <c r="N23" s="37">
        <v>8.4</v>
      </c>
      <c r="O23" s="37">
        <v>8</v>
      </c>
      <c r="P23" s="37">
        <v>7.5</v>
      </c>
      <c r="Q23" s="37">
        <v>7.666666666666667</v>
      </c>
      <c r="R23" s="37">
        <v>8.25</v>
      </c>
      <c r="S23" s="37">
        <v>7.5</v>
      </c>
      <c r="T23" s="33"/>
      <c r="U23" s="33"/>
      <c r="X23" s="30">
        <f t="shared" si="4"/>
        <v>0.9</v>
      </c>
      <c r="Y23" s="30">
        <f t="shared" si="0"/>
        <v>0.85</v>
      </c>
      <c r="Z23" s="30">
        <f t="shared" si="0"/>
        <v>0.72499999999999998</v>
      </c>
      <c r="AA23" s="30">
        <f t="shared" si="0"/>
        <v>0.84000000000000008</v>
      </c>
      <c r="AB23" s="30">
        <f t="shared" si="0"/>
        <v>0.8</v>
      </c>
      <c r="AC23" s="30">
        <f t="shared" si="0"/>
        <v>0.75</v>
      </c>
      <c r="AD23" s="30">
        <f t="shared" si="0"/>
        <v>0.76666666666666672</v>
      </c>
      <c r="AE23" s="30">
        <f t="shared" si="0"/>
        <v>0.82499999999999996</v>
      </c>
      <c r="AF23" s="30">
        <f t="shared" si="0"/>
        <v>0.75</v>
      </c>
    </row>
    <row r="24" spans="1:32" x14ac:dyDescent="0.35">
      <c r="A24" s="35" t="s">
        <v>129</v>
      </c>
      <c r="B24" s="36" t="s">
        <v>210</v>
      </c>
      <c r="C24" s="32">
        <f t="shared" si="1"/>
        <v>0.85833333333333339</v>
      </c>
      <c r="D24" s="32">
        <f t="shared" si="2"/>
        <v>0.75777777777777777</v>
      </c>
      <c r="E24" s="32">
        <f t="shared" si="3"/>
        <v>0.86666666666666659</v>
      </c>
      <c r="F24" s="32">
        <f t="shared" si="3"/>
        <v>0.875</v>
      </c>
      <c r="G24" s="32">
        <f t="shared" si="3"/>
        <v>0.7</v>
      </c>
      <c r="H24" s="33"/>
      <c r="K24" s="37">
        <v>9.25</v>
      </c>
      <c r="L24" s="37">
        <v>9</v>
      </c>
      <c r="M24" s="37">
        <v>7.5</v>
      </c>
      <c r="N24" s="37">
        <v>8.4</v>
      </c>
      <c r="O24" s="37">
        <v>7.333333333333333</v>
      </c>
      <c r="P24" s="37">
        <v>7</v>
      </c>
      <c r="Q24" s="37">
        <v>8.6666666666666661</v>
      </c>
      <c r="R24" s="37">
        <v>8.75</v>
      </c>
      <c r="S24" s="37">
        <v>7</v>
      </c>
      <c r="T24" s="33"/>
      <c r="U24" s="33"/>
      <c r="X24" s="30">
        <f t="shared" si="4"/>
        <v>0.92500000000000004</v>
      </c>
      <c r="Y24" s="30">
        <f t="shared" si="4"/>
        <v>0.9</v>
      </c>
      <c r="Z24" s="30">
        <f t="shared" si="4"/>
        <v>0.75</v>
      </c>
      <c r="AA24" s="30">
        <f t="shared" si="4"/>
        <v>0.84000000000000008</v>
      </c>
      <c r="AB24" s="30">
        <f t="shared" si="4"/>
        <v>0.73333333333333328</v>
      </c>
      <c r="AC24" s="30">
        <f t="shared" si="4"/>
        <v>0.7</v>
      </c>
      <c r="AD24" s="30">
        <f t="shared" si="4"/>
        <v>0.86666666666666659</v>
      </c>
      <c r="AE24" s="30">
        <f t="shared" si="4"/>
        <v>0.875</v>
      </c>
      <c r="AF24" s="30">
        <f t="shared" si="4"/>
        <v>0.7</v>
      </c>
    </row>
    <row r="25" spans="1:32" x14ac:dyDescent="0.35">
      <c r="A25" s="35" t="s">
        <v>19</v>
      </c>
      <c r="B25" s="36" t="s">
        <v>20</v>
      </c>
      <c r="C25" s="32">
        <f t="shared" si="1"/>
        <v>0.56111111111111101</v>
      </c>
      <c r="D25" s="32">
        <f t="shared" si="2"/>
        <v>0.44444444444444448</v>
      </c>
      <c r="E25" s="32">
        <f t="shared" si="3"/>
        <v>0.43333333333333329</v>
      </c>
      <c r="F25" s="32">
        <f t="shared" si="3"/>
        <v>0.52500000000000002</v>
      </c>
      <c r="G25" s="32">
        <f t="shared" si="3"/>
        <v>0.3</v>
      </c>
      <c r="H25" s="33"/>
      <c r="K25" s="37">
        <v>6.5</v>
      </c>
      <c r="L25" s="37">
        <v>5</v>
      </c>
      <c r="M25" s="37">
        <v>5.333333333333333</v>
      </c>
      <c r="N25" s="37">
        <v>5</v>
      </c>
      <c r="O25" s="37">
        <v>4.333333333333333</v>
      </c>
      <c r="P25" s="37">
        <v>4</v>
      </c>
      <c r="Q25" s="37">
        <v>4.333333333333333</v>
      </c>
      <c r="R25" s="37">
        <v>5.25</v>
      </c>
      <c r="S25" s="37">
        <v>3</v>
      </c>
      <c r="T25" s="33"/>
      <c r="U25" s="33"/>
      <c r="X25" s="30">
        <f t="shared" si="4"/>
        <v>0.65</v>
      </c>
      <c r="Y25" s="30">
        <f t="shared" si="4"/>
        <v>0.5</v>
      </c>
      <c r="Z25" s="30">
        <f t="shared" si="4"/>
        <v>0.53333333333333333</v>
      </c>
      <c r="AA25" s="30">
        <f t="shared" si="4"/>
        <v>0.5</v>
      </c>
      <c r="AB25" s="30">
        <f t="shared" si="4"/>
        <v>0.43333333333333329</v>
      </c>
      <c r="AC25" s="30">
        <f t="shared" si="4"/>
        <v>0.4</v>
      </c>
      <c r="AD25" s="30">
        <f t="shared" si="4"/>
        <v>0.43333333333333329</v>
      </c>
      <c r="AE25" s="30">
        <f t="shared" si="4"/>
        <v>0.52500000000000002</v>
      </c>
      <c r="AF25" s="30">
        <f t="shared" si="4"/>
        <v>0.3</v>
      </c>
    </row>
    <row r="26" spans="1:32" x14ac:dyDescent="0.35">
      <c r="A26" s="35" t="s">
        <v>21</v>
      </c>
      <c r="B26" s="36" t="s">
        <v>22</v>
      </c>
      <c r="C26" s="32">
        <f t="shared" si="1"/>
        <v>0.52222222222222225</v>
      </c>
      <c r="D26" s="32">
        <f t="shared" si="2"/>
        <v>0.44444444444444448</v>
      </c>
      <c r="E26" s="32">
        <f t="shared" si="3"/>
        <v>0.43333333333333329</v>
      </c>
      <c r="F26" s="32">
        <f t="shared" si="3"/>
        <v>0.375</v>
      </c>
      <c r="G26" s="32">
        <f t="shared" si="3"/>
        <v>0.35</v>
      </c>
      <c r="H26" s="33"/>
      <c r="K26" s="37">
        <v>6</v>
      </c>
      <c r="L26" s="37">
        <v>5</v>
      </c>
      <c r="M26" s="37">
        <v>4.666666666666667</v>
      </c>
      <c r="N26" s="37">
        <v>5</v>
      </c>
      <c r="O26" s="37">
        <v>4.333333333333333</v>
      </c>
      <c r="P26" s="37">
        <v>4</v>
      </c>
      <c r="Q26" s="37">
        <v>4.333333333333333</v>
      </c>
      <c r="R26" s="37">
        <v>3.75</v>
      </c>
      <c r="S26" s="37">
        <v>3.5</v>
      </c>
      <c r="T26" s="33"/>
      <c r="U26" s="33"/>
      <c r="X26" s="30">
        <f t="shared" si="4"/>
        <v>0.6</v>
      </c>
      <c r="Y26" s="30">
        <f t="shared" si="4"/>
        <v>0.5</v>
      </c>
      <c r="Z26" s="30">
        <f t="shared" si="4"/>
        <v>0.46666666666666667</v>
      </c>
      <c r="AA26" s="30">
        <f t="shared" si="4"/>
        <v>0.5</v>
      </c>
      <c r="AB26" s="30">
        <f t="shared" si="4"/>
        <v>0.43333333333333329</v>
      </c>
      <c r="AC26" s="30">
        <f t="shared" si="4"/>
        <v>0.4</v>
      </c>
      <c r="AD26" s="30">
        <f t="shared" si="4"/>
        <v>0.43333333333333329</v>
      </c>
      <c r="AE26" s="30">
        <f t="shared" si="4"/>
        <v>0.375</v>
      </c>
      <c r="AF26" s="30">
        <f t="shared" si="4"/>
        <v>0.35</v>
      </c>
    </row>
    <row r="27" spans="1:32" x14ac:dyDescent="0.35">
      <c r="A27" s="35" t="s">
        <v>130</v>
      </c>
      <c r="B27" s="36" t="s">
        <v>211</v>
      </c>
      <c r="C27" s="32">
        <f t="shared" si="1"/>
        <v>0.33333333333333331</v>
      </c>
      <c r="D27" s="32">
        <f t="shared" si="2"/>
        <v>0.38111111111111112</v>
      </c>
      <c r="E27" s="32">
        <f t="shared" si="3"/>
        <v>0.33333333333333337</v>
      </c>
      <c r="F27" s="32">
        <f t="shared" si="3"/>
        <v>0.5</v>
      </c>
      <c r="G27" s="32">
        <f t="shared" si="3"/>
        <v>0.2</v>
      </c>
      <c r="H27" s="33"/>
      <c r="K27" s="37">
        <v>4</v>
      </c>
      <c r="L27" s="37">
        <v>2</v>
      </c>
      <c r="M27" s="37">
        <v>4</v>
      </c>
      <c r="N27" s="37">
        <v>4.5999999999999996</v>
      </c>
      <c r="O27" s="37">
        <v>3.3333333333333335</v>
      </c>
      <c r="P27" s="37">
        <v>3.5</v>
      </c>
      <c r="Q27" s="37">
        <v>3.3333333333333335</v>
      </c>
      <c r="R27" s="37">
        <v>5</v>
      </c>
      <c r="S27" s="37">
        <v>2</v>
      </c>
      <c r="T27" s="33"/>
      <c r="U27" s="33"/>
      <c r="X27" s="30">
        <f t="shared" si="4"/>
        <v>0.4</v>
      </c>
      <c r="Y27" s="30">
        <f t="shared" si="4"/>
        <v>0.2</v>
      </c>
      <c r="Z27" s="30">
        <f t="shared" si="4"/>
        <v>0.4</v>
      </c>
      <c r="AA27" s="30">
        <f t="shared" si="4"/>
        <v>0.45999999999999996</v>
      </c>
      <c r="AB27" s="30">
        <f t="shared" si="4"/>
        <v>0.33333333333333337</v>
      </c>
      <c r="AC27" s="30">
        <f t="shared" si="4"/>
        <v>0.35</v>
      </c>
      <c r="AD27" s="30">
        <f t="shared" si="4"/>
        <v>0.33333333333333337</v>
      </c>
      <c r="AE27" s="30">
        <f t="shared" si="4"/>
        <v>0.5</v>
      </c>
      <c r="AF27" s="30">
        <f t="shared" si="4"/>
        <v>0.2</v>
      </c>
    </row>
    <row r="28" spans="1:32" x14ac:dyDescent="0.35">
      <c r="A28" s="35" t="s">
        <v>23</v>
      </c>
      <c r="B28" s="36" t="s">
        <v>24</v>
      </c>
      <c r="C28" s="32">
        <f t="shared" si="1"/>
        <v>0.32777777777777778</v>
      </c>
      <c r="D28" s="32">
        <f t="shared" si="2"/>
        <v>0.31888888888888889</v>
      </c>
      <c r="E28" s="32">
        <f t="shared" si="3"/>
        <v>0.36666666666666664</v>
      </c>
      <c r="F28" s="32">
        <f t="shared" si="3"/>
        <v>0.5</v>
      </c>
      <c r="G28" s="32">
        <f t="shared" si="3"/>
        <v>0.35</v>
      </c>
      <c r="H28" s="33"/>
      <c r="K28" s="37">
        <v>3.5</v>
      </c>
      <c r="L28" s="37">
        <v>2</v>
      </c>
      <c r="M28" s="37">
        <v>4.333333333333333</v>
      </c>
      <c r="N28" s="37">
        <v>3.4</v>
      </c>
      <c r="O28" s="37">
        <v>2.6666666666666665</v>
      </c>
      <c r="P28" s="37">
        <v>3.5</v>
      </c>
      <c r="Q28" s="37">
        <v>3.6666666666666665</v>
      </c>
      <c r="R28" s="37">
        <v>5</v>
      </c>
      <c r="S28" s="37">
        <v>3.5</v>
      </c>
      <c r="T28" s="33"/>
      <c r="U28" s="33"/>
      <c r="X28" s="30">
        <f t="shared" si="4"/>
        <v>0.35</v>
      </c>
      <c r="Y28" s="30">
        <f t="shared" si="4"/>
        <v>0.2</v>
      </c>
      <c r="Z28" s="30">
        <f t="shared" si="4"/>
        <v>0.43333333333333329</v>
      </c>
      <c r="AA28" s="30">
        <f t="shared" si="4"/>
        <v>0.33999999999999997</v>
      </c>
      <c r="AB28" s="30">
        <f t="shared" si="4"/>
        <v>0.26666666666666666</v>
      </c>
      <c r="AC28" s="30">
        <f t="shared" si="4"/>
        <v>0.35</v>
      </c>
      <c r="AD28" s="30">
        <f t="shared" si="4"/>
        <v>0.36666666666666664</v>
      </c>
      <c r="AE28" s="30">
        <f t="shared" si="4"/>
        <v>0.5</v>
      </c>
      <c r="AF28" s="30">
        <f t="shared" si="4"/>
        <v>0.35</v>
      </c>
    </row>
    <row r="29" spans="1:32" x14ac:dyDescent="0.35">
      <c r="A29" s="35" t="s">
        <v>26</v>
      </c>
      <c r="B29" s="36" t="s">
        <v>27</v>
      </c>
      <c r="C29" s="32">
        <f t="shared" si="1"/>
        <v>0.38055555555555554</v>
      </c>
      <c r="D29" s="32">
        <f t="shared" si="2"/>
        <v>0.40333333333333332</v>
      </c>
      <c r="E29" s="32">
        <f t="shared" si="3"/>
        <v>0.36666666666666664</v>
      </c>
      <c r="F29" s="32">
        <f t="shared" si="3"/>
        <v>0.375</v>
      </c>
      <c r="G29" s="32">
        <f t="shared" si="3"/>
        <v>0.3</v>
      </c>
      <c r="H29" s="33"/>
      <c r="K29" s="37">
        <v>5.75</v>
      </c>
      <c r="L29" s="37">
        <v>2</v>
      </c>
      <c r="M29" s="37">
        <v>3.6666666666666665</v>
      </c>
      <c r="N29" s="37">
        <v>4.5999999999999996</v>
      </c>
      <c r="O29" s="37">
        <v>4</v>
      </c>
      <c r="P29" s="37">
        <v>3.5</v>
      </c>
      <c r="Q29" s="37">
        <v>3.6666666666666665</v>
      </c>
      <c r="R29" s="37">
        <v>3.75</v>
      </c>
      <c r="S29" s="37">
        <v>3</v>
      </c>
      <c r="T29" s="33"/>
      <c r="U29" s="33"/>
      <c r="X29" s="30">
        <f t="shared" si="4"/>
        <v>0.57499999999999996</v>
      </c>
      <c r="Y29" s="30">
        <f t="shared" si="4"/>
        <v>0.2</v>
      </c>
      <c r="Z29" s="30">
        <f t="shared" si="4"/>
        <v>0.36666666666666664</v>
      </c>
      <c r="AA29" s="30">
        <f t="shared" si="4"/>
        <v>0.45999999999999996</v>
      </c>
      <c r="AB29" s="30">
        <f t="shared" si="4"/>
        <v>0.4</v>
      </c>
      <c r="AC29" s="30">
        <f t="shared" si="4"/>
        <v>0.35</v>
      </c>
      <c r="AD29" s="30">
        <f t="shared" si="4"/>
        <v>0.36666666666666664</v>
      </c>
      <c r="AE29" s="30">
        <f t="shared" si="4"/>
        <v>0.375</v>
      </c>
      <c r="AF29" s="30">
        <f t="shared" si="4"/>
        <v>0.3</v>
      </c>
    </row>
    <row r="30" spans="1:32" x14ac:dyDescent="0.35">
      <c r="A30" s="35" t="s">
        <v>28</v>
      </c>
      <c r="B30" s="36" t="s">
        <v>29</v>
      </c>
      <c r="C30" s="32">
        <f t="shared" si="1"/>
        <v>0.23055555555555554</v>
      </c>
      <c r="D30" s="32">
        <f t="shared" si="2"/>
        <v>0.19111111111111109</v>
      </c>
      <c r="E30" s="32">
        <f t="shared" si="3"/>
        <v>0.16666666666666669</v>
      </c>
      <c r="F30" s="32">
        <f t="shared" si="3"/>
        <v>0.47499999999999998</v>
      </c>
      <c r="G30" s="32">
        <f t="shared" si="3"/>
        <v>0.2</v>
      </c>
      <c r="H30" s="33"/>
      <c r="K30" s="37">
        <v>2.25</v>
      </c>
      <c r="L30" s="37">
        <v>2</v>
      </c>
      <c r="M30" s="37">
        <v>2.6666666666666665</v>
      </c>
      <c r="N30" s="37">
        <v>2.4</v>
      </c>
      <c r="O30" s="37">
        <v>1.3333333333333333</v>
      </c>
      <c r="P30" s="37">
        <v>2</v>
      </c>
      <c r="Q30" s="37">
        <v>1.6666666666666667</v>
      </c>
      <c r="R30" s="37">
        <v>4.75</v>
      </c>
      <c r="S30" s="37">
        <v>2</v>
      </c>
      <c r="T30" s="33"/>
      <c r="U30" s="33"/>
      <c r="X30" s="30">
        <f t="shared" si="4"/>
        <v>0.22500000000000001</v>
      </c>
      <c r="Y30" s="30">
        <f t="shared" si="4"/>
        <v>0.2</v>
      </c>
      <c r="Z30" s="30">
        <f t="shared" si="4"/>
        <v>0.26666666666666666</v>
      </c>
      <c r="AA30" s="30">
        <f t="shared" si="4"/>
        <v>0.24</v>
      </c>
      <c r="AB30" s="30">
        <f t="shared" si="4"/>
        <v>0.13333333333333333</v>
      </c>
      <c r="AC30" s="30">
        <f t="shared" si="4"/>
        <v>0.2</v>
      </c>
      <c r="AD30" s="30">
        <f t="shared" si="4"/>
        <v>0.16666666666666669</v>
      </c>
      <c r="AE30" s="30">
        <f t="shared" si="4"/>
        <v>0.47499999999999998</v>
      </c>
      <c r="AF30" s="30">
        <f t="shared" si="4"/>
        <v>0.2</v>
      </c>
    </row>
    <row r="31" spans="1:32" x14ac:dyDescent="0.35">
      <c r="A31" s="35" t="s">
        <v>131</v>
      </c>
      <c r="B31" s="36" t="s">
        <v>212</v>
      </c>
      <c r="C31" s="32">
        <f t="shared" si="1"/>
        <v>0.91666666666666663</v>
      </c>
      <c r="D31" s="32">
        <f t="shared" si="2"/>
        <v>0.85555555555555551</v>
      </c>
      <c r="E31" s="32">
        <f t="shared" si="3"/>
        <v>0.93333333333333335</v>
      </c>
      <c r="F31" s="32">
        <f t="shared" si="3"/>
        <v>0.97499999999999998</v>
      </c>
      <c r="G31" s="32">
        <f t="shared" si="3"/>
        <v>0.9</v>
      </c>
      <c r="H31" s="33"/>
      <c r="K31" s="37">
        <v>9.75</v>
      </c>
      <c r="L31" s="37">
        <v>10</v>
      </c>
      <c r="M31" s="37">
        <v>7.75</v>
      </c>
      <c r="N31" s="37">
        <v>9</v>
      </c>
      <c r="O31" s="37">
        <v>8.6666666666666661</v>
      </c>
      <c r="P31" s="37">
        <v>8</v>
      </c>
      <c r="Q31" s="37">
        <v>9.3333333333333339</v>
      </c>
      <c r="R31" s="37">
        <v>9.75</v>
      </c>
      <c r="S31" s="37">
        <v>9</v>
      </c>
      <c r="T31" s="33"/>
      <c r="U31" s="33"/>
      <c r="X31" s="30">
        <f t="shared" si="4"/>
        <v>0.97499999999999998</v>
      </c>
      <c r="Y31" s="30">
        <f t="shared" si="4"/>
        <v>1</v>
      </c>
      <c r="Z31" s="30">
        <f t="shared" si="4"/>
        <v>0.77500000000000002</v>
      </c>
      <c r="AA31" s="30">
        <f t="shared" si="4"/>
        <v>0.9</v>
      </c>
      <c r="AB31" s="30">
        <f t="shared" si="4"/>
        <v>0.86666666666666659</v>
      </c>
      <c r="AC31" s="30">
        <f t="shared" si="4"/>
        <v>0.8</v>
      </c>
      <c r="AD31" s="30">
        <f t="shared" si="4"/>
        <v>0.93333333333333335</v>
      </c>
      <c r="AE31" s="30">
        <f t="shared" si="4"/>
        <v>0.97499999999999998</v>
      </c>
      <c r="AF31" s="30">
        <f t="shared" si="4"/>
        <v>0.9</v>
      </c>
    </row>
    <row r="32" spans="1:32" x14ac:dyDescent="0.35">
      <c r="A32" s="35" t="s">
        <v>132</v>
      </c>
      <c r="B32" s="36" t="s">
        <v>213</v>
      </c>
      <c r="C32" s="32">
        <f t="shared" si="1"/>
        <v>0.19444444444444442</v>
      </c>
      <c r="D32" s="32">
        <f t="shared" si="2"/>
        <v>0.49666666666666676</v>
      </c>
      <c r="E32" s="32">
        <f t="shared" si="3"/>
        <v>0.2</v>
      </c>
      <c r="F32" s="32">
        <f t="shared" si="3"/>
        <v>0.65</v>
      </c>
      <c r="G32" s="32">
        <f t="shared" si="3"/>
        <v>0.35</v>
      </c>
      <c r="H32" s="33"/>
      <c r="K32" s="37">
        <v>2</v>
      </c>
      <c r="L32" s="37">
        <v>1.5</v>
      </c>
      <c r="M32" s="37">
        <v>2.3333333333333335</v>
      </c>
      <c r="N32" s="37">
        <v>4.4000000000000004</v>
      </c>
      <c r="O32" s="37">
        <v>5</v>
      </c>
      <c r="P32" s="37">
        <v>5.5</v>
      </c>
      <c r="Q32" s="37">
        <v>2</v>
      </c>
      <c r="R32" s="37">
        <v>6.5</v>
      </c>
      <c r="S32" s="37">
        <v>3.5</v>
      </c>
      <c r="T32" s="33"/>
      <c r="U32" s="33"/>
      <c r="X32" s="30">
        <f t="shared" si="4"/>
        <v>0.2</v>
      </c>
      <c r="Y32" s="30">
        <f t="shared" si="4"/>
        <v>0.15</v>
      </c>
      <c r="Z32" s="30">
        <f t="shared" si="4"/>
        <v>0.23333333333333334</v>
      </c>
      <c r="AA32" s="30">
        <f t="shared" si="4"/>
        <v>0.44000000000000006</v>
      </c>
      <c r="AB32" s="30">
        <f t="shared" si="4"/>
        <v>0.5</v>
      </c>
      <c r="AC32" s="30">
        <f t="shared" si="4"/>
        <v>0.55000000000000004</v>
      </c>
      <c r="AD32" s="30">
        <f t="shared" si="4"/>
        <v>0.2</v>
      </c>
      <c r="AE32" s="30">
        <f t="shared" si="4"/>
        <v>0.65</v>
      </c>
      <c r="AF32" s="30">
        <f t="shared" si="4"/>
        <v>0.35</v>
      </c>
    </row>
    <row r="33" spans="1:32" x14ac:dyDescent="0.35">
      <c r="A33" s="35" t="s">
        <v>133</v>
      </c>
      <c r="B33" s="36" t="s">
        <v>214</v>
      </c>
      <c r="C33" s="32">
        <f t="shared" si="1"/>
        <v>0.59166666666666667</v>
      </c>
      <c r="D33" s="32">
        <f t="shared" si="2"/>
        <v>0.58666666666666656</v>
      </c>
      <c r="E33" s="32">
        <f t="shared" si="3"/>
        <v>0.53333333333333333</v>
      </c>
      <c r="F33" s="32">
        <f t="shared" si="3"/>
        <v>0.75</v>
      </c>
      <c r="G33" s="32">
        <f t="shared" si="3"/>
        <v>0.45</v>
      </c>
      <c r="H33" s="33"/>
      <c r="K33" s="37">
        <v>6.25</v>
      </c>
      <c r="L33" s="37">
        <v>6</v>
      </c>
      <c r="M33" s="37">
        <v>5.5</v>
      </c>
      <c r="N33" s="37">
        <v>5.6</v>
      </c>
      <c r="O33" s="37">
        <v>6</v>
      </c>
      <c r="P33" s="37">
        <v>6</v>
      </c>
      <c r="Q33" s="37">
        <v>5.333333333333333</v>
      </c>
      <c r="R33" s="37">
        <v>7.5</v>
      </c>
      <c r="S33" s="37">
        <v>4.5</v>
      </c>
      <c r="T33" s="33"/>
      <c r="U33" s="33"/>
      <c r="X33" s="30">
        <f t="shared" si="4"/>
        <v>0.625</v>
      </c>
      <c r="Y33" s="30">
        <f t="shared" si="4"/>
        <v>0.6</v>
      </c>
      <c r="Z33" s="30">
        <f t="shared" si="4"/>
        <v>0.55000000000000004</v>
      </c>
      <c r="AA33" s="30">
        <f t="shared" si="4"/>
        <v>0.55999999999999994</v>
      </c>
      <c r="AB33" s="30">
        <f t="shared" si="4"/>
        <v>0.6</v>
      </c>
      <c r="AC33" s="30">
        <f t="shared" si="4"/>
        <v>0.6</v>
      </c>
      <c r="AD33" s="30">
        <f t="shared" si="4"/>
        <v>0.53333333333333333</v>
      </c>
      <c r="AE33" s="30">
        <f t="shared" si="4"/>
        <v>0.75</v>
      </c>
      <c r="AF33" s="30">
        <f t="shared" si="4"/>
        <v>0.45</v>
      </c>
    </row>
    <row r="34" spans="1:32" x14ac:dyDescent="0.35">
      <c r="A34" s="35" t="s">
        <v>483</v>
      </c>
      <c r="B34" s="36" t="s">
        <v>215</v>
      </c>
      <c r="C34" s="32">
        <f t="shared" si="1"/>
        <v>0.35000000000000003</v>
      </c>
      <c r="D34" s="32">
        <f t="shared" si="2"/>
        <v>0.27999999999999997</v>
      </c>
      <c r="E34" s="32">
        <f t="shared" si="3"/>
        <v>0.26666666666666666</v>
      </c>
      <c r="F34" s="32">
        <f t="shared" si="3"/>
        <v>0.3</v>
      </c>
      <c r="G34" s="32">
        <f t="shared" si="3"/>
        <v>0.25</v>
      </c>
      <c r="H34" s="33"/>
      <c r="K34" s="37">
        <v>4.5</v>
      </c>
      <c r="L34" s="37">
        <v>2</v>
      </c>
      <c r="M34" s="37">
        <v>4</v>
      </c>
      <c r="N34" s="37">
        <v>3.4</v>
      </c>
      <c r="O34" s="37">
        <v>3</v>
      </c>
      <c r="P34" s="37">
        <v>2</v>
      </c>
      <c r="Q34" s="37">
        <v>2.6666666666666665</v>
      </c>
      <c r="R34" s="37">
        <v>3</v>
      </c>
      <c r="S34" s="37">
        <v>2.5</v>
      </c>
      <c r="T34" s="33"/>
      <c r="U34" s="33"/>
      <c r="X34" s="30">
        <f t="shared" si="4"/>
        <v>0.45</v>
      </c>
      <c r="Y34" s="30">
        <f t="shared" si="4"/>
        <v>0.2</v>
      </c>
      <c r="Z34" s="30">
        <f t="shared" si="4"/>
        <v>0.4</v>
      </c>
      <c r="AA34" s="30">
        <f t="shared" si="4"/>
        <v>0.33999999999999997</v>
      </c>
      <c r="AB34" s="30">
        <f t="shared" si="4"/>
        <v>0.3</v>
      </c>
      <c r="AC34" s="30">
        <f t="shared" si="4"/>
        <v>0.2</v>
      </c>
      <c r="AD34" s="30">
        <f t="shared" si="4"/>
        <v>0.26666666666666666</v>
      </c>
      <c r="AE34" s="30">
        <f t="shared" si="4"/>
        <v>0.3</v>
      </c>
      <c r="AF34" s="30">
        <f t="shared" si="4"/>
        <v>0.25</v>
      </c>
    </row>
    <row r="35" spans="1:32" x14ac:dyDescent="0.35">
      <c r="A35" s="35" t="s">
        <v>31</v>
      </c>
      <c r="B35" s="36" t="s">
        <v>216</v>
      </c>
      <c r="C35" s="32">
        <f t="shared" si="1"/>
        <v>0.29722222222222222</v>
      </c>
      <c r="D35" s="32">
        <f t="shared" si="2"/>
        <v>0.34666666666666668</v>
      </c>
      <c r="E35" s="32">
        <f t="shared" si="3"/>
        <v>0.3</v>
      </c>
      <c r="F35" s="32">
        <f t="shared" si="3"/>
        <v>0.3</v>
      </c>
      <c r="G35" s="32">
        <f t="shared" si="3"/>
        <v>0.25</v>
      </c>
      <c r="H35" s="33"/>
      <c r="K35" s="37">
        <v>3.25</v>
      </c>
      <c r="L35" s="37">
        <v>2</v>
      </c>
      <c r="M35" s="37">
        <v>3.6666666666666665</v>
      </c>
      <c r="N35" s="37">
        <v>3.4</v>
      </c>
      <c r="O35" s="37">
        <v>4</v>
      </c>
      <c r="P35" s="37">
        <v>3</v>
      </c>
      <c r="Q35" s="37">
        <v>3</v>
      </c>
      <c r="R35" s="37">
        <v>3</v>
      </c>
      <c r="S35" s="37">
        <v>2.5</v>
      </c>
      <c r="T35" s="33"/>
      <c r="U35" s="33"/>
      <c r="X35" s="30">
        <f t="shared" si="4"/>
        <v>0.32500000000000001</v>
      </c>
      <c r="Y35" s="30">
        <f t="shared" si="4"/>
        <v>0.2</v>
      </c>
      <c r="Z35" s="30">
        <f t="shared" si="4"/>
        <v>0.36666666666666664</v>
      </c>
      <c r="AA35" s="30">
        <f t="shared" si="4"/>
        <v>0.33999999999999997</v>
      </c>
      <c r="AB35" s="30">
        <f t="shared" si="4"/>
        <v>0.4</v>
      </c>
      <c r="AC35" s="30">
        <f t="shared" si="4"/>
        <v>0.3</v>
      </c>
      <c r="AD35" s="30">
        <f t="shared" si="4"/>
        <v>0.3</v>
      </c>
      <c r="AE35" s="30">
        <f t="shared" si="4"/>
        <v>0.3</v>
      </c>
      <c r="AF35" s="30">
        <f t="shared" si="4"/>
        <v>0.25</v>
      </c>
    </row>
    <row r="36" spans="1:32" x14ac:dyDescent="0.35">
      <c r="A36" s="35" t="s">
        <v>134</v>
      </c>
      <c r="B36" s="36" t="s">
        <v>217</v>
      </c>
      <c r="C36" s="32">
        <f t="shared" si="1"/>
        <v>0.91666666666666663</v>
      </c>
      <c r="D36" s="32">
        <f t="shared" si="2"/>
        <v>0.78055555555555556</v>
      </c>
      <c r="E36" s="32">
        <f t="shared" si="3"/>
        <v>1</v>
      </c>
      <c r="F36" s="32">
        <f t="shared" si="3"/>
        <v>0.875</v>
      </c>
      <c r="G36" s="32">
        <f t="shared" si="3"/>
        <v>0.75</v>
      </c>
      <c r="H36" s="33"/>
      <c r="K36" s="37">
        <v>9.75</v>
      </c>
      <c r="L36" s="37">
        <v>9</v>
      </c>
      <c r="M36" s="37">
        <v>8.75</v>
      </c>
      <c r="N36" s="37">
        <v>8.75</v>
      </c>
      <c r="O36" s="37">
        <v>7.666666666666667</v>
      </c>
      <c r="P36" s="37">
        <v>7</v>
      </c>
      <c r="Q36" s="37">
        <v>10</v>
      </c>
      <c r="R36" s="37">
        <v>8.75</v>
      </c>
      <c r="S36" s="37">
        <v>7.5</v>
      </c>
      <c r="T36" s="33"/>
      <c r="U36" s="33"/>
      <c r="X36" s="30">
        <f t="shared" si="4"/>
        <v>0.97499999999999998</v>
      </c>
      <c r="Y36" s="30">
        <f t="shared" si="4"/>
        <v>0.9</v>
      </c>
      <c r="Z36" s="30">
        <f t="shared" si="4"/>
        <v>0.875</v>
      </c>
      <c r="AA36" s="30">
        <f t="shared" si="4"/>
        <v>0.875</v>
      </c>
      <c r="AB36" s="30">
        <f t="shared" si="4"/>
        <v>0.76666666666666672</v>
      </c>
      <c r="AC36" s="30">
        <f t="shared" si="4"/>
        <v>0.7</v>
      </c>
      <c r="AD36" s="30">
        <f t="shared" si="4"/>
        <v>1</v>
      </c>
      <c r="AE36" s="30">
        <f t="shared" si="4"/>
        <v>0.875</v>
      </c>
      <c r="AF36" s="30">
        <f t="shared" si="4"/>
        <v>0.75</v>
      </c>
    </row>
    <row r="37" spans="1:32" x14ac:dyDescent="0.35">
      <c r="A37" s="35" t="s">
        <v>32</v>
      </c>
      <c r="B37" s="36" t="s">
        <v>218</v>
      </c>
      <c r="C37" s="32">
        <f t="shared" si="1"/>
        <v>0.28333333333333338</v>
      </c>
      <c r="D37" s="32">
        <f t="shared" si="2"/>
        <v>0.26222222222222219</v>
      </c>
      <c r="E37" s="32">
        <f t="shared" si="3"/>
        <v>0.26666666666666666</v>
      </c>
      <c r="F37" s="32">
        <f t="shared" si="3"/>
        <v>0.45</v>
      </c>
      <c r="G37" s="32">
        <f t="shared" si="3"/>
        <v>0.25</v>
      </c>
      <c r="H37" s="33"/>
      <c r="K37" s="37">
        <v>3.5</v>
      </c>
      <c r="L37" s="37">
        <v>2</v>
      </c>
      <c r="M37" s="37">
        <v>3</v>
      </c>
      <c r="N37" s="37">
        <v>3.2</v>
      </c>
      <c r="O37" s="37">
        <v>2.6666666666666665</v>
      </c>
      <c r="P37" s="37">
        <v>2</v>
      </c>
      <c r="Q37" s="37">
        <v>2.6666666666666665</v>
      </c>
      <c r="R37" s="37">
        <v>4.5</v>
      </c>
      <c r="S37" s="37">
        <v>2.5</v>
      </c>
      <c r="T37" s="33"/>
      <c r="U37" s="33"/>
      <c r="X37" s="30">
        <f t="shared" si="4"/>
        <v>0.35</v>
      </c>
      <c r="Y37" s="30">
        <f t="shared" si="4"/>
        <v>0.2</v>
      </c>
      <c r="Z37" s="30">
        <f t="shared" si="4"/>
        <v>0.3</v>
      </c>
      <c r="AA37" s="30">
        <f t="shared" si="4"/>
        <v>0.32</v>
      </c>
      <c r="AB37" s="30">
        <f t="shared" si="4"/>
        <v>0.26666666666666666</v>
      </c>
      <c r="AC37" s="30">
        <f t="shared" si="4"/>
        <v>0.2</v>
      </c>
      <c r="AD37" s="30">
        <f t="shared" si="4"/>
        <v>0.26666666666666666</v>
      </c>
      <c r="AE37" s="30">
        <f t="shared" si="4"/>
        <v>0.45</v>
      </c>
      <c r="AF37" s="30">
        <f t="shared" si="4"/>
        <v>0.25</v>
      </c>
    </row>
    <row r="38" spans="1:32" x14ac:dyDescent="0.35">
      <c r="A38" s="35" t="s">
        <v>135</v>
      </c>
      <c r="B38" s="36" t="s">
        <v>219</v>
      </c>
      <c r="C38" s="32">
        <f t="shared" si="1"/>
        <v>0.85</v>
      </c>
      <c r="D38" s="32">
        <f t="shared" si="2"/>
        <v>0.76555555555555566</v>
      </c>
      <c r="E38" s="32">
        <f t="shared" si="3"/>
        <v>0.8</v>
      </c>
      <c r="F38" s="32">
        <f t="shared" si="3"/>
        <v>0.875</v>
      </c>
      <c r="G38" s="32">
        <f t="shared" si="3"/>
        <v>0.7</v>
      </c>
      <c r="H38" s="33"/>
      <c r="K38" s="37">
        <v>9</v>
      </c>
      <c r="L38" s="37">
        <v>8.5</v>
      </c>
      <c r="M38" s="37">
        <v>8</v>
      </c>
      <c r="N38" s="37">
        <v>8.8000000000000007</v>
      </c>
      <c r="O38" s="37">
        <v>7.666666666666667</v>
      </c>
      <c r="P38" s="37">
        <v>6.5</v>
      </c>
      <c r="Q38" s="37">
        <v>8</v>
      </c>
      <c r="R38" s="37">
        <v>8.75</v>
      </c>
      <c r="S38" s="37">
        <v>7</v>
      </c>
      <c r="T38" s="33"/>
      <c r="U38" s="33"/>
      <c r="X38" s="30">
        <f t="shared" si="4"/>
        <v>0.9</v>
      </c>
      <c r="Y38" s="30">
        <f t="shared" si="4"/>
        <v>0.85</v>
      </c>
      <c r="Z38" s="30">
        <f t="shared" si="4"/>
        <v>0.8</v>
      </c>
      <c r="AA38" s="30">
        <f t="shared" si="4"/>
        <v>0.88000000000000012</v>
      </c>
      <c r="AB38" s="30">
        <f t="shared" si="4"/>
        <v>0.76666666666666672</v>
      </c>
      <c r="AC38" s="30">
        <f t="shared" si="4"/>
        <v>0.65</v>
      </c>
      <c r="AD38" s="30">
        <f t="shared" si="4"/>
        <v>0.8</v>
      </c>
      <c r="AE38" s="30">
        <f t="shared" si="4"/>
        <v>0.875</v>
      </c>
      <c r="AF38" s="30">
        <f t="shared" si="4"/>
        <v>0.7</v>
      </c>
    </row>
    <row r="39" spans="1:32" x14ac:dyDescent="0.35">
      <c r="A39" s="35" t="s">
        <v>136</v>
      </c>
      <c r="B39" s="36" t="s">
        <v>220</v>
      </c>
      <c r="C39" s="32">
        <f t="shared" si="1"/>
        <v>0.16111111111111112</v>
      </c>
      <c r="D39" s="32">
        <f t="shared" si="2"/>
        <v>0.3644444444444444</v>
      </c>
      <c r="E39" s="32">
        <f t="shared" si="3"/>
        <v>0.2</v>
      </c>
      <c r="F39" s="32">
        <f t="shared" si="3"/>
        <v>0.17499999999999999</v>
      </c>
      <c r="G39" s="32">
        <f t="shared" si="3"/>
        <v>0.5</v>
      </c>
      <c r="H39" s="33"/>
      <c r="K39" s="37">
        <v>1.5</v>
      </c>
      <c r="L39" s="37">
        <v>1</v>
      </c>
      <c r="M39" s="37">
        <v>2.3333333333333335</v>
      </c>
      <c r="N39" s="37">
        <v>2.6</v>
      </c>
      <c r="O39" s="37">
        <v>3.3333333333333335</v>
      </c>
      <c r="P39" s="37">
        <v>5</v>
      </c>
      <c r="Q39" s="37">
        <v>2</v>
      </c>
      <c r="R39" s="37">
        <v>1.75</v>
      </c>
      <c r="S39" s="37">
        <v>5</v>
      </c>
      <c r="T39" s="33"/>
      <c r="U39" s="33"/>
      <c r="X39" s="30">
        <f t="shared" si="4"/>
        <v>0.15</v>
      </c>
      <c r="Y39" s="30">
        <f t="shared" si="4"/>
        <v>0.1</v>
      </c>
      <c r="Z39" s="30">
        <f t="shared" si="4"/>
        <v>0.23333333333333334</v>
      </c>
      <c r="AA39" s="30">
        <f t="shared" si="4"/>
        <v>0.26</v>
      </c>
      <c r="AB39" s="30">
        <f t="shared" si="4"/>
        <v>0.33333333333333337</v>
      </c>
      <c r="AC39" s="30">
        <f t="shared" si="4"/>
        <v>0.5</v>
      </c>
      <c r="AD39" s="30">
        <f t="shared" si="4"/>
        <v>0.2</v>
      </c>
      <c r="AE39" s="30">
        <f t="shared" si="4"/>
        <v>0.17499999999999999</v>
      </c>
      <c r="AF39" s="30">
        <f t="shared" si="4"/>
        <v>0.5</v>
      </c>
    </row>
    <row r="40" spans="1:32" x14ac:dyDescent="0.35">
      <c r="A40" s="35" t="s">
        <v>137</v>
      </c>
      <c r="B40" s="36" t="s">
        <v>221</v>
      </c>
      <c r="C40" s="32">
        <f t="shared" si="1"/>
        <v>0.98333333333333339</v>
      </c>
      <c r="D40" s="32">
        <f t="shared" si="2"/>
        <v>0.84</v>
      </c>
      <c r="E40" s="32">
        <f t="shared" si="3"/>
        <v>1</v>
      </c>
      <c r="F40" s="32">
        <f t="shared" si="3"/>
        <v>1</v>
      </c>
      <c r="G40" s="32">
        <f t="shared" si="3"/>
        <v>0.7</v>
      </c>
      <c r="H40" s="33"/>
      <c r="K40" s="37">
        <v>10</v>
      </c>
      <c r="L40" s="37">
        <v>10</v>
      </c>
      <c r="M40" s="37">
        <v>9.5</v>
      </c>
      <c r="N40" s="37">
        <v>9.1999999999999993</v>
      </c>
      <c r="O40" s="37">
        <v>8</v>
      </c>
      <c r="P40" s="37">
        <v>8</v>
      </c>
      <c r="Q40" s="37">
        <v>10</v>
      </c>
      <c r="R40" s="37">
        <v>10</v>
      </c>
      <c r="S40" s="37">
        <v>7</v>
      </c>
      <c r="T40" s="33"/>
      <c r="U40" s="33"/>
      <c r="X40" s="30">
        <f t="shared" si="4"/>
        <v>1</v>
      </c>
      <c r="Y40" s="30">
        <f t="shared" si="4"/>
        <v>1</v>
      </c>
      <c r="Z40" s="30">
        <f t="shared" si="4"/>
        <v>0.95</v>
      </c>
      <c r="AA40" s="30">
        <f t="shared" si="4"/>
        <v>0.91999999999999993</v>
      </c>
      <c r="AB40" s="30">
        <f t="shared" si="4"/>
        <v>0.8</v>
      </c>
      <c r="AC40" s="30">
        <f t="shared" si="4"/>
        <v>0.8</v>
      </c>
      <c r="AD40" s="30">
        <f t="shared" si="4"/>
        <v>1</v>
      </c>
      <c r="AE40" s="30">
        <f t="shared" si="4"/>
        <v>1</v>
      </c>
      <c r="AF40" s="30">
        <f t="shared" si="4"/>
        <v>0.7</v>
      </c>
    </row>
    <row r="41" spans="1:32" x14ac:dyDescent="0.35">
      <c r="A41" s="35" t="s">
        <v>138</v>
      </c>
      <c r="B41" s="36" t="s">
        <v>222</v>
      </c>
      <c r="C41" s="32">
        <f t="shared" si="1"/>
        <v>0.76666666666666661</v>
      </c>
      <c r="D41" s="32">
        <f t="shared" si="2"/>
        <v>0.63111111111111107</v>
      </c>
      <c r="E41" s="32">
        <f t="shared" si="3"/>
        <v>0.66666666666666674</v>
      </c>
      <c r="F41" s="32">
        <f t="shared" si="3"/>
        <v>0.65</v>
      </c>
      <c r="G41" s="32">
        <f t="shared" si="3"/>
        <v>0.4</v>
      </c>
      <c r="H41" s="33"/>
      <c r="K41" s="37">
        <v>8.5</v>
      </c>
      <c r="L41" s="37">
        <v>7.5</v>
      </c>
      <c r="M41" s="37">
        <v>7</v>
      </c>
      <c r="N41" s="37">
        <v>6.6</v>
      </c>
      <c r="O41" s="37">
        <v>6.333333333333333</v>
      </c>
      <c r="P41" s="37">
        <v>6</v>
      </c>
      <c r="Q41" s="37">
        <v>6.666666666666667</v>
      </c>
      <c r="R41" s="37">
        <v>6.5</v>
      </c>
      <c r="S41" s="37">
        <v>4</v>
      </c>
      <c r="T41" s="33"/>
      <c r="U41" s="33"/>
      <c r="X41" s="30">
        <f t="shared" si="4"/>
        <v>0.85</v>
      </c>
      <c r="Y41" s="30">
        <f t="shared" si="4"/>
        <v>0.75</v>
      </c>
      <c r="Z41" s="30">
        <f t="shared" si="4"/>
        <v>0.7</v>
      </c>
      <c r="AA41" s="30">
        <f t="shared" si="4"/>
        <v>0.65999999999999992</v>
      </c>
      <c r="AB41" s="30">
        <f t="shared" si="4"/>
        <v>0.6333333333333333</v>
      </c>
      <c r="AC41" s="30">
        <f t="shared" si="4"/>
        <v>0.6</v>
      </c>
      <c r="AD41" s="30">
        <f t="shared" si="4"/>
        <v>0.66666666666666674</v>
      </c>
      <c r="AE41" s="30">
        <f t="shared" si="4"/>
        <v>0.65</v>
      </c>
      <c r="AF41" s="30">
        <f t="shared" si="4"/>
        <v>0.4</v>
      </c>
    </row>
    <row r="42" spans="1:32" x14ac:dyDescent="0.35">
      <c r="A42" s="35" t="s">
        <v>139</v>
      </c>
      <c r="B42" s="36" t="s">
        <v>223</v>
      </c>
      <c r="C42" s="32">
        <f t="shared" si="1"/>
        <v>0.55833333333333335</v>
      </c>
      <c r="D42" s="32">
        <f t="shared" si="2"/>
        <v>0.51388888888888895</v>
      </c>
      <c r="E42" s="32">
        <f t="shared" si="3"/>
        <v>0.5</v>
      </c>
      <c r="F42" s="32">
        <f t="shared" si="3"/>
        <v>0.5</v>
      </c>
      <c r="G42" s="32">
        <f t="shared" si="3"/>
        <v>0.4</v>
      </c>
      <c r="H42" s="33"/>
      <c r="K42" s="37">
        <v>7.75</v>
      </c>
      <c r="L42" s="37">
        <v>4.5</v>
      </c>
      <c r="M42" s="37">
        <v>4.5</v>
      </c>
      <c r="N42" s="37">
        <v>5.25</v>
      </c>
      <c r="O42" s="37">
        <v>4.666666666666667</v>
      </c>
      <c r="P42" s="37">
        <v>5.5</v>
      </c>
      <c r="Q42" s="37">
        <v>5</v>
      </c>
      <c r="R42" s="37">
        <v>5</v>
      </c>
      <c r="S42" s="37">
        <v>4</v>
      </c>
      <c r="T42" s="33"/>
      <c r="U42" s="33"/>
      <c r="X42" s="30">
        <f t="shared" si="4"/>
        <v>0.77500000000000002</v>
      </c>
      <c r="Y42" s="30">
        <f t="shared" si="4"/>
        <v>0.45</v>
      </c>
      <c r="Z42" s="30">
        <f t="shared" si="4"/>
        <v>0.45</v>
      </c>
      <c r="AA42" s="30">
        <f t="shared" si="4"/>
        <v>0.52500000000000002</v>
      </c>
      <c r="AB42" s="30">
        <f t="shared" si="4"/>
        <v>0.46666666666666667</v>
      </c>
      <c r="AC42" s="30">
        <f t="shared" si="4"/>
        <v>0.55000000000000004</v>
      </c>
      <c r="AD42" s="30">
        <f t="shared" si="4"/>
        <v>0.5</v>
      </c>
      <c r="AE42" s="30">
        <f t="shared" si="4"/>
        <v>0.5</v>
      </c>
      <c r="AF42" s="30">
        <f t="shared" si="4"/>
        <v>0.4</v>
      </c>
    </row>
    <row r="43" spans="1:32" x14ac:dyDescent="0.35">
      <c r="A43" s="35" t="s">
        <v>34</v>
      </c>
      <c r="B43" s="36" t="s">
        <v>35</v>
      </c>
      <c r="C43" s="32">
        <f t="shared" si="1"/>
        <v>0.32777777777777778</v>
      </c>
      <c r="D43" s="32">
        <f t="shared" si="2"/>
        <v>0.45</v>
      </c>
      <c r="E43" s="32">
        <f t="shared" si="3"/>
        <v>0.43333333333333329</v>
      </c>
      <c r="F43" s="32">
        <f t="shared" si="3"/>
        <v>0.6</v>
      </c>
      <c r="G43" s="32">
        <f t="shared" si="3"/>
        <v>0.4</v>
      </c>
      <c r="H43" s="33"/>
      <c r="K43" s="37">
        <v>3.5</v>
      </c>
      <c r="L43" s="37">
        <v>2</v>
      </c>
      <c r="M43" s="37">
        <v>4.333333333333333</v>
      </c>
      <c r="N43" s="37">
        <v>4.5</v>
      </c>
      <c r="O43" s="37">
        <v>4</v>
      </c>
      <c r="P43" s="37">
        <v>5</v>
      </c>
      <c r="Q43" s="37">
        <v>4.333333333333333</v>
      </c>
      <c r="R43" s="37">
        <v>6</v>
      </c>
      <c r="S43" s="37">
        <v>4</v>
      </c>
      <c r="T43" s="33"/>
      <c r="U43" s="33"/>
      <c r="X43" s="30">
        <f t="shared" si="4"/>
        <v>0.35</v>
      </c>
      <c r="Y43" s="30">
        <f t="shared" si="4"/>
        <v>0.2</v>
      </c>
      <c r="Z43" s="30">
        <f t="shared" si="4"/>
        <v>0.43333333333333329</v>
      </c>
      <c r="AA43" s="30">
        <f t="shared" si="4"/>
        <v>0.45</v>
      </c>
      <c r="AB43" s="30">
        <f t="shared" si="4"/>
        <v>0.4</v>
      </c>
      <c r="AC43" s="30">
        <f t="shared" si="4"/>
        <v>0.5</v>
      </c>
      <c r="AD43" s="30">
        <f t="shared" si="4"/>
        <v>0.43333333333333329</v>
      </c>
      <c r="AE43" s="30">
        <f t="shared" si="4"/>
        <v>0.6</v>
      </c>
      <c r="AF43" s="30">
        <f t="shared" si="4"/>
        <v>0.4</v>
      </c>
    </row>
    <row r="44" spans="1:32" x14ac:dyDescent="0.35">
      <c r="A44" s="35" t="s">
        <v>140</v>
      </c>
      <c r="B44" s="36" t="s">
        <v>224</v>
      </c>
      <c r="C44" s="32">
        <f t="shared" si="1"/>
        <v>0.7416666666666667</v>
      </c>
      <c r="D44" s="32">
        <f t="shared" si="2"/>
        <v>0.67444444444444451</v>
      </c>
      <c r="E44" s="32">
        <f t="shared" si="3"/>
        <v>0.6333333333333333</v>
      </c>
      <c r="F44" s="32">
        <f t="shared" si="3"/>
        <v>0.9</v>
      </c>
      <c r="G44" s="32">
        <f t="shared" si="3"/>
        <v>0.55000000000000004</v>
      </c>
      <c r="H44" s="33"/>
      <c r="K44" s="37">
        <v>7.5</v>
      </c>
      <c r="L44" s="37">
        <v>8</v>
      </c>
      <c r="M44" s="37">
        <v>6.75</v>
      </c>
      <c r="N44" s="37">
        <v>6.4</v>
      </c>
      <c r="O44" s="37">
        <v>6.333333333333333</v>
      </c>
      <c r="P44" s="37">
        <v>7.5</v>
      </c>
      <c r="Q44" s="37">
        <v>6.333333333333333</v>
      </c>
      <c r="R44" s="37">
        <v>9</v>
      </c>
      <c r="S44" s="37">
        <v>5.5</v>
      </c>
      <c r="T44" s="33"/>
      <c r="U44" s="33"/>
      <c r="X44" s="30">
        <f t="shared" si="4"/>
        <v>0.75</v>
      </c>
      <c r="Y44" s="30">
        <f t="shared" si="4"/>
        <v>0.8</v>
      </c>
      <c r="Z44" s="30">
        <f t="shared" si="4"/>
        <v>0.67500000000000004</v>
      </c>
      <c r="AA44" s="30">
        <f t="shared" si="4"/>
        <v>0.64</v>
      </c>
      <c r="AB44" s="30">
        <f t="shared" si="4"/>
        <v>0.6333333333333333</v>
      </c>
      <c r="AC44" s="30">
        <f t="shared" si="4"/>
        <v>0.75</v>
      </c>
      <c r="AD44" s="30">
        <f t="shared" si="4"/>
        <v>0.6333333333333333</v>
      </c>
      <c r="AE44" s="30">
        <f t="shared" si="4"/>
        <v>0.9</v>
      </c>
      <c r="AF44" s="30">
        <f t="shared" si="4"/>
        <v>0.55000000000000004</v>
      </c>
    </row>
    <row r="45" spans="1:32" x14ac:dyDescent="0.35">
      <c r="A45" s="35" t="s">
        <v>37</v>
      </c>
      <c r="B45" s="36" t="s">
        <v>38</v>
      </c>
      <c r="C45" s="32">
        <f t="shared" si="1"/>
        <v>0.15555555555555556</v>
      </c>
      <c r="D45" s="32">
        <f t="shared" si="2"/>
        <v>0.23333333333333331</v>
      </c>
      <c r="E45" s="32">
        <f t="shared" si="3"/>
        <v>0.13333333333333333</v>
      </c>
      <c r="F45" s="32">
        <f t="shared" si="3"/>
        <v>0.125</v>
      </c>
      <c r="G45" s="32">
        <f t="shared" si="3"/>
        <v>0.35</v>
      </c>
      <c r="H45" s="33"/>
      <c r="K45" s="37">
        <v>1</v>
      </c>
      <c r="L45" s="37">
        <v>1</v>
      </c>
      <c r="M45" s="37">
        <v>2.6666666666666665</v>
      </c>
      <c r="N45" s="37">
        <v>1.5</v>
      </c>
      <c r="O45" s="37">
        <v>1</v>
      </c>
      <c r="P45" s="37">
        <v>4.5</v>
      </c>
      <c r="Q45" s="37">
        <v>1.3333333333333333</v>
      </c>
      <c r="R45" s="37">
        <v>1.25</v>
      </c>
      <c r="S45" s="37">
        <v>3.5</v>
      </c>
      <c r="T45" s="33"/>
      <c r="U45" s="33"/>
      <c r="X45" s="30">
        <f t="shared" si="4"/>
        <v>0.1</v>
      </c>
      <c r="Y45" s="30">
        <f t="shared" si="4"/>
        <v>0.1</v>
      </c>
      <c r="Z45" s="30">
        <f t="shared" si="4"/>
        <v>0.26666666666666666</v>
      </c>
      <c r="AA45" s="30">
        <f t="shared" si="4"/>
        <v>0.15</v>
      </c>
      <c r="AB45" s="30">
        <f t="shared" si="4"/>
        <v>0.1</v>
      </c>
      <c r="AC45" s="30">
        <f t="shared" si="4"/>
        <v>0.45</v>
      </c>
      <c r="AD45" s="30">
        <f t="shared" si="4"/>
        <v>0.13333333333333333</v>
      </c>
      <c r="AE45" s="30">
        <f t="shared" si="4"/>
        <v>0.125</v>
      </c>
      <c r="AF45" s="30">
        <f t="shared" si="4"/>
        <v>0.35</v>
      </c>
    </row>
    <row r="46" spans="1:32" x14ac:dyDescent="0.35">
      <c r="A46" s="35" t="s">
        <v>141</v>
      </c>
      <c r="B46" s="36" t="s">
        <v>225</v>
      </c>
      <c r="C46" s="32">
        <f t="shared" si="1"/>
        <v>0.95833333333333337</v>
      </c>
      <c r="D46" s="32">
        <f t="shared" si="2"/>
        <v>0.87</v>
      </c>
      <c r="E46" s="32">
        <f t="shared" si="3"/>
        <v>1</v>
      </c>
      <c r="F46" s="32">
        <f t="shared" si="3"/>
        <v>1</v>
      </c>
      <c r="G46" s="32">
        <f t="shared" si="3"/>
        <v>0.9</v>
      </c>
      <c r="H46" s="33"/>
      <c r="K46" s="37">
        <v>9.75</v>
      </c>
      <c r="L46" s="37">
        <v>10</v>
      </c>
      <c r="M46" s="37">
        <v>9</v>
      </c>
      <c r="N46" s="37">
        <v>8.6</v>
      </c>
      <c r="O46" s="37">
        <v>9</v>
      </c>
      <c r="P46" s="37">
        <v>8.5</v>
      </c>
      <c r="Q46" s="37">
        <v>10</v>
      </c>
      <c r="R46" s="37">
        <v>10</v>
      </c>
      <c r="S46" s="37">
        <v>9</v>
      </c>
      <c r="T46" s="33"/>
      <c r="U46" s="33"/>
      <c r="X46" s="30">
        <f t="shared" si="4"/>
        <v>0.97499999999999998</v>
      </c>
      <c r="Y46" s="30">
        <f t="shared" si="4"/>
        <v>1</v>
      </c>
      <c r="Z46" s="30">
        <f t="shared" si="4"/>
        <v>0.9</v>
      </c>
      <c r="AA46" s="30">
        <f t="shared" si="4"/>
        <v>0.86</v>
      </c>
      <c r="AB46" s="30">
        <f t="shared" si="4"/>
        <v>0.9</v>
      </c>
      <c r="AC46" s="30">
        <f t="shared" si="4"/>
        <v>0.85</v>
      </c>
      <c r="AD46" s="30">
        <f t="shared" si="4"/>
        <v>1</v>
      </c>
      <c r="AE46" s="30">
        <f t="shared" si="4"/>
        <v>1</v>
      </c>
      <c r="AF46" s="30">
        <f t="shared" si="4"/>
        <v>0.9</v>
      </c>
    </row>
    <row r="47" spans="1:32" x14ac:dyDescent="0.35">
      <c r="A47" s="35" t="s">
        <v>39</v>
      </c>
      <c r="B47" s="36" t="s">
        <v>40</v>
      </c>
      <c r="C47" s="32">
        <f t="shared" si="1"/>
        <v>0.28888888888888892</v>
      </c>
      <c r="D47" s="32">
        <f t="shared" si="2"/>
        <v>0.41111111111111115</v>
      </c>
      <c r="E47" s="32">
        <f t="shared" si="3"/>
        <v>0.3</v>
      </c>
      <c r="F47" s="32">
        <f t="shared" si="3"/>
        <v>0.375</v>
      </c>
      <c r="G47" s="32">
        <f t="shared" si="3"/>
        <v>0.35</v>
      </c>
      <c r="H47" s="33"/>
      <c r="K47" s="37">
        <v>3</v>
      </c>
      <c r="L47" s="37">
        <v>2</v>
      </c>
      <c r="M47" s="37">
        <v>3.6666666666666665</v>
      </c>
      <c r="N47" s="37">
        <v>4</v>
      </c>
      <c r="O47" s="37">
        <v>4.333333333333333</v>
      </c>
      <c r="P47" s="37">
        <v>4</v>
      </c>
      <c r="Q47" s="37">
        <v>3</v>
      </c>
      <c r="R47" s="37">
        <v>3.75</v>
      </c>
      <c r="S47" s="37">
        <v>3.5</v>
      </c>
      <c r="T47" s="33"/>
      <c r="U47" s="33"/>
      <c r="X47" s="30">
        <f t="shared" si="4"/>
        <v>0.3</v>
      </c>
      <c r="Y47" s="30">
        <f t="shared" si="4"/>
        <v>0.2</v>
      </c>
      <c r="Z47" s="30">
        <f t="shared" si="4"/>
        <v>0.36666666666666664</v>
      </c>
      <c r="AA47" s="30">
        <f t="shared" si="4"/>
        <v>0.4</v>
      </c>
      <c r="AB47" s="30">
        <f t="shared" si="4"/>
        <v>0.43333333333333329</v>
      </c>
      <c r="AC47" s="30">
        <f t="shared" si="4"/>
        <v>0.4</v>
      </c>
      <c r="AD47" s="30">
        <f t="shared" si="4"/>
        <v>0.3</v>
      </c>
      <c r="AE47" s="30">
        <f t="shared" si="4"/>
        <v>0.375</v>
      </c>
      <c r="AF47" s="30">
        <f t="shared" si="4"/>
        <v>0.35</v>
      </c>
    </row>
    <row r="48" spans="1:32" x14ac:dyDescent="0.35">
      <c r="A48" s="35" t="s">
        <v>142</v>
      </c>
      <c r="B48" s="36" t="s">
        <v>226</v>
      </c>
      <c r="C48" s="32">
        <f t="shared" si="1"/>
        <v>0.6166666666666667</v>
      </c>
      <c r="D48" s="32">
        <f t="shared" si="2"/>
        <v>0.60333333333333339</v>
      </c>
      <c r="E48" s="32">
        <f t="shared" si="3"/>
        <v>0.53333333333333333</v>
      </c>
      <c r="F48" s="32">
        <f t="shared" si="3"/>
        <v>0.75</v>
      </c>
      <c r="G48" s="32">
        <f t="shared" si="3"/>
        <v>0.65</v>
      </c>
      <c r="H48" s="33"/>
      <c r="K48" s="37">
        <v>7.25</v>
      </c>
      <c r="L48" s="37">
        <v>6.5</v>
      </c>
      <c r="M48" s="37">
        <v>4.75</v>
      </c>
      <c r="N48" s="37">
        <v>5.6</v>
      </c>
      <c r="O48" s="37">
        <v>6</v>
      </c>
      <c r="P48" s="37">
        <v>6.5</v>
      </c>
      <c r="Q48" s="37">
        <v>5.333333333333333</v>
      </c>
      <c r="R48" s="37">
        <v>7.5</v>
      </c>
      <c r="S48" s="37">
        <v>6.5</v>
      </c>
      <c r="T48" s="33"/>
      <c r="U48" s="33"/>
      <c r="X48" s="30">
        <f t="shared" si="4"/>
        <v>0.72499999999999998</v>
      </c>
      <c r="Y48" s="30">
        <f t="shared" si="4"/>
        <v>0.65</v>
      </c>
      <c r="Z48" s="30">
        <f t="shared" si="4"/>
        <v>0.47499999999999998</v>
      </c>
      <c r="AA48" s="30">
        <f t="shared" si="4"/>
        <v>0.55999999999999994</v>
      </c>
      <c r="AB48" s="30">
        <f t="shared" si="4"/>
        <v>0.6</v>
      </c>
      <c r="AC48" s="30">
        <f t="shared" si="4"/>
        <v>0.65</v>
      </c>
      <c r="AD48" s="30">
        <f t="shared" si="4"/>
        <v>0.53333333333333333</v>
      </c>
      <c r="AE48" s="30">
        <f t="shared" si="4"/>
        <v>0.75</v>
      </c>
      <c r="AF48" s="30">
        <f t="shared" si="4"/>
        <v>0.65</v>
      </c>
    </row>
    <row r="49" spans="1:32" x14ac:dyDescent="0.35">
      <c r="A49" s="35" t="s">
        <v>43</v>
      </c>
      <c r="B49" s="36" t="s">
        <v>44</v>
      </c>
      <c r="C49" s="32">
        <f t="shared" si="1"/>
        <v>0.84166666666666667</v>
      </c>
      <c r="D49" s="32">
        <f t="shared" si="2"/>
        <v>0.71555555555555561</v>
      </c>
      <c r="E49" s="32">
        <f t="shared" si="3"/>
        <v>0.8</v>
      </c>
      <c r="F49" s="32">
        <f t="shared" si="3"/>
        <v>0.7</v>
      </c>
      <c r="G49" s="32">
        <f t="shared" si="3"/>
        <v>0.55000000000000004</v>
      </c>
      <c r="H49" s="33"/>
      <c r="K49" s="37">
        <v>8.5</v>
      </c>
      <c r="L49" s="37">
        <v>9</v>
      </c>
      <c r="M49" s="37">
        <v>7.75</v>
      </c>
      <c r="N49" s="37">
        <v>7.8</v>
      </c>
      <c r="O49" s="37">
        <v>7.666666666666667</v>
      </c>
      <c r="P49" s="37">
        <v>6</v>
      </c>
      <c r="Q49" s="37">
        <v>8</v>
      </c>
      <c r="R49" s="37">
        <v>7</v>
      </c>
      <c r="S49" s="37">
        <v>5.5</v>
      </c>
      <c r="T49" s="33"/>
      <c r="U49" s="33"/>
      <c r="X49" s="30">
        <f t="shared" si="4"/>
        <v>0.85</v>
      </c>
      <c r="Y49" s="30">
        <f t="shared" si="4"/>
        <v>0.9</v>
      </c>
      <c r="Z49" s="30">
        <f t="shared" si="4"/>
        <v>0.77500000000000002</v>
      </c>
      <c r="AA49" s="30">
        <f t="shared" si="4"/>
        <v>0.78</v>
      </c>
      <c r="AB49" s="30">
        <f t="shared" si="4"/>
        <v>0.76666666666666672</v>
      </c>
      <c r="AC49" s="30">
        <f t="shared" si="4"/>
        <v>0.6</v>
      </c>
      <c r="AD49" s="30">
        <f t="shared" si="4"/>
        <v>0.8</v>
      </c>
      <c r="AE49" s="30">
        <f t="shared" si="4"/>
        <v>0.7</v>
      </c>
      <c r="AF49" s="30">
        <f t="shared" si="4"/>
        <v>0.55000000000000004</v>
      </c>
    </row>
    <row r="50" spans="1:32" x14ac:dyDescent="0.35">
      <c r="A50" s="35" t="s">
        <v>143</v>
      </c>
      <c r="B50" s="36" t="s">
        <v>227</v>
      </c>
      <c r="C50" s="32">
        <f t="shared" si="1"/>
        <v>0.57500000000000007</v>
      </c>
      <c r="D50" s="32">
        <f t="shared" si="2"/>
        <v>0.54888888888888887</v>
      </c>
      <c r="E50" s="32">
        <f t="shared" si="3"/>
        <v>0.53333333333333333</v>
      </c>
      <c r="F50" s="32">
        <f t="shared" si="3"/>
        <v>0.57499999999999996</v>
      </c>
      <c r="G50" s="32">
        <f t="shared" si="3"/>
        <v>0.5</v>
      </c>
      <c r="H50" s="33"/>
      <c r="K50" s="37">
        <v>6.5</v>
      </c>
      <c r="L50" s="37">
        <v>6</v>
      </c>
      <c r="M50" s="37">
        <v>4.75</v>
      </c>
      <c r="N50" s="37">
        <v>5.8</v>
      </c>
      <c r="O50" s="37">
        <v>5.666666666666667</v>
      </c>
      <c r="P50" s="37">
        <v>5</v>
      </c>
      <c r="Q50" s="37">
        <v>5.333333333333333</v>
      </c>
      <c r="R50" s="37">
        <v>5.75</v>
      </c>
      <c r="S50" s="37">
        <v>5</v>
      </c>
      <c r="T50" s="33"/>
      <c r="U50" s="33"/>
      <c r="X50" s="30">
        <f t="shared" si="4"/>
        <v>0.65</v>
      </c>
      <c r="Y50" s="30">
        <f t="shared" si="4"/>
        <v>0.6</v>
      </c>
      <c r="Z50" s="30">
        <f t="shared" si="4"/>
        <v>0.47499999999999998</v>
      </c>
      <c r="AA50" s="30">
        <f t="shared" si="4"/>
        <v>0.57999999999999996</v>
      </c>
      <c r="AB50" s="30">
        <f t="shared" si="4"/>
        <v>0.56666666666666665</v>
      </c>
      <c r="AC50" s="30">
        <f t="shared" si="4"/>
        <v>0.5</v>
      </c>
      <c r="AD50" s="30">
        <f t="shared" ref="AD50:AF113" si="5">IF(ISNUMBER(Q50)=TRUE,AD$5*(Q50-AD$4)/(AD$3-AD$4)+(1-AD$5)*(1-(Q50-AD$4)/(AD$3-AD$4)),"..")</f>
        <v>0.53333333333333333</v>
      </c>
      <c r="AE50" s="30">
        <f t="shared" si="5"/>
        <v>0.57499999999999996</v>
      </c>
      <c r="AF50" s="30">
        <f t="shared" si="5"/>
        <v>0.5</v>
      </c>
    </row>
    <row r="51" spans="1:32" x14ac:dyDescent="0.35">
      <c r="A51" s="35" t="s">
        <v>45</v>
      </c>
      <c r="B51" s="36" t="s">
        <v>46</v>
      </c>
      <c r="C51" s="32">
        <f t="shared" si="1"/>
        <v>0.26666666666666666</v>
      </c>
      <c r="D51" s="32">
        <f t="shared" si="2"/>
        <v>0.19222222222222221</v>
      </c>
      <c r="E51" s="32">
        <f t="shared" si="3"/>
        <v>0.23333333333333334</v>
      </c>
      <c r="F51" s="32">
        <f t="shared" si="3"/>
        <v>0.4</v>
      </c>
      <c r="G51" s="32">
        <f t="shared" si="3"/>
        <v>0.25</v>
      </c>
      <c r="H51" s="33"/>
      <c r="K51" s="37">
        <v>3</v>
      </c>
      <c r="L51" s="37">
        <v>1</v>
      </c>
      <c r="M51" s="37">
        <v>4</v>
      </c>
      <c r="N51" s="37">
        <v>2.6</v>
      </c>
      <c r="O51" s="37">
        <v>1.6666666666666667</v>
      </c>
      <c r="P51" s="37">
        <v>1.5</v>
      </c>
      <c r="Q51" s="37">
        <v>2.3333333333333335</v>
      </c>
      <c r="R51" s="37">
        <v>4</v>
      </c>
      <c r="S51" s="37">
        <v>2.5</v>
      </c>
      <c r="T51" s="33"/>
      <c r="U51" s="33"/>
      <c r="X51" s="30">
        <f t="shared" ref="X51:AC93" si="6">IF(ISNUMBER(K51)=TRUE,X$5*(K51-X$4)/(X$3-X$4)+(1-X$5)*(1-(K51-X$4)/(X$3-X$4)),"..")</f>
        <v>0.3</v>
      </c>
      <c r="Y51" s="30">
        <f t="shared" si="6"/>
        <v>0.1</v>
      </c>
      <c r="Z51" s="30">
        <f t="shared" si="6"/>
        <v>0.4</v>
      </c>
      <c r="AA51" s="30">
        <f t="shared" si="6"/>
        <v>0.26</v>
      </c>
      <c r="AB51" s="30">
        <f t="shared" si="6"/>
        <v>0.16666666666666669</v>
      </c>
      <c r="AC51" s="30">
        <f t="shared" si="6"/>
        <v>0.15</v>
      </c>
      <c r="AD51" s="30">
        <f t="shared" si="5"/>
        <v>0.23333333333333334</v>
      </c>
      <c r="AE51" s="30">
        <f t="shared" si="5"/>
        <v>0.4</v>
      </c>
      <c r="AF51" s="30">
        <f t="shared" si="5"/>
        <v>0.25</v>
      </c>
    </row>
    <row r="52" spans="1:32" x14ac:dyDescent="0.35">
      <c r="A52" s="35" t="s">
        <v>144</v>
      </c>
      <c r="B52" s="36" t="s">
        <v>228</v>
      </c>
      <c r="C52" s="32">
        <f t="shared" si="1"/>
        <v>0.5083333333333333</v>
      </c>
      <c r="D52" s="32">
        <f t="shared" si="2"/>
        <v>0.45666666666666672</v>
      </c>
      <c r="E52" s="32">
        <f t="shared" si="3"/>
        <v>0.43333333333333329</v>
      </c>
      <c r="F52" s="32">
        <f t="shared" si="3"/>
        <v>0.52500000000000002</v>
      </c>
      <c r="G52" s="32">
        <f t="shared" si="3"/>
        <v>0.35</v>
      </c>
      <c r="H52" s="33"/>
      <c r="K52" s="37">
        <v>6</v>
      </c>
      <c r="L52" s="37">
        <v>5.5</v>
      </c>
      <c r="M52" s="37">
        <v>3.75</v>
      </c>
      <c r="N52" s="37">
        <v>5.2</v>
      </c>
      <c r="O52" s="37">
        <v>5</v>
      </c>
      <c r="P52" s="37">
        <v>3.5</v>
      </c>
      <c r="Q52" s="37">
        <v>4.333333333333333</v>
      </c>
      <c r="R52" s="37">
        <v>5.25</v>
      </c>
      <c r="S52" s="37">
        <v>3.5</v>
      </c>
      <c r="T52" s="33"/>
      <c r="U52" s="33"/>
      <c r="X52" s="30">
        <f t="shared" si="6"/>
        <v>0.6</v>
      </c>
      <c r="Y52" s="30">
        <f t="shared" si="6"/>
        <v>0.55000000000000004</v>
      </c>
      <c r="Z52" s="30">
        <f t="shared" si="6"/>
        <v>0.375</v>
      </c>
      <c r="AA52" s="30">
        <f t="shared" si="6"/>
        <v>0.52</v>
      </c>
      <c r="AB52" s="30">
        <f t="shared" si="6"/>
        <v>0.5</v>
      </c>
      <c r="AC52" s="30">
        <f t="shared" si="6"/>
        <v>0.35</v>
      </c>
      <c r="AD52" s="30">
        <f t="shared" si="5"/>
        <v>0.43333333333333329</v>
      </c>
      <c r="AE52" s="30">
        <f t="shared" si="5"/>
        <v>0.52500000000000002</v>
      </c>
      <c r="AF52" s="30">
        <f t="shared" si="5"/>
        <v>0.35</v>
      </c>
    </row>
    <row r="53" spans="1:32" x14ac:dyDescent="0.35">
      <c r="A53" s="35" t="s">
        <v>145</v>
      </c>
      <c r="B53" s="36" t="s">
        <v>229</v>
      </c>
      <c r="C53" s="32">
        <f t="shared" si="1"/>
        <v>0.66666666666666663</v>
      </c>
      <c r="D53" s="32">
        <f t="shared" si="2"/>
        <v>0.53</v>
      </c>
      <c r="E53" s="32">
        <f t="shared" si="3"/>
        <v>0.56666666666666665</v>
      </c>
      <c r="F53" s="32">
        <f t="shared" si="3"/>
        <v>0.65</v>
      </c>
      <c r="G53" s="32">
        <f t="shared" si="3"/>
        <v>0.35</v>
      </c>
      <c r="H53" s="33"/>
      <c r="K53" s="37">
        <v>7.5</v>
      </c>
      <c r="L53" s="37">
        <v>7</v>
      </c>
      <c r="M53" s="37">
        <v>5.5</v>
      </c>
      <c r="N53" s="37">
        <v>6.4</v>
      </c>
      <c r="O53" s="37">
        <v>5</v>
      </c>
      <c r="P53" s="37">
        <v>4.5</v>
      </c>
      <c r="Q53" s="37">
        <v>5.666666666666667</v>
      </c>
      <c r="R53" s="37">
        <v>6.5</v>
      </c>
      <c r="S53" s="37">
        <v>3.5</v>
      </c>
      <c r="T53" s="33"/>
      <c r="U53" s="33"/>
      <c r="X53" s="30">
        <f t="shared" si="6"/>
        <v>0.75</v>
      </c>
      <c r="Y53" s="30">
        <f t="shared" si="6"/>
        <v>0.7</v>
      </c>
      <c r="Z53" s="30">
        <f t="shared" si="6"/>
        <v>0.55000000000000004</v>
      </c>
      <c r="AA53" s="30">
        <f t="shared" si="6"/>
        <v>0.64</v>
      </c>
      <c r="AB53" s="30">
        <f t="shared" si="6"/>
        <v>0.5</v>
      </c>
      <c r="AC53" s="30">
        <f t="shared" si="6"/>
        <v>0.45</v>
      </c>
      <c r="AD53" s="30">
        <f t="shared" si="5"/>
        <v>0.56666666666666665</v>
      </c>
      <c r="AE53" s="30">
        <f t="shared" si="5"/>
        <v>0.65</v>
      </c>
      <c r="AF53" s="30">
        <f t="shared" si="5"/>
        <v>0.35</v>
      </c>
    </row>
    <row r="54" spans="1:32" x14ac:dyDescent="0.35">
      <c r="A54" s="35" t="s">
        <v>146</v>
      </c>
      <c r="B54" s="36" t="s">
        <v>230</v>
      </c>
      <c r="C54" s="32">
        <f t="shared" si="1"/>
        <v>0.90833333333333333</v>
      </c>
      <c r="D54" s="32">
        <f t="shared" si="2"/>
        <v>0.75666666666666671</v>
      </c>
      <c r="E54" s="32">
        <f t="shared" si="3"/>
        <v>0.93333333333333335</v>
      </c>
      <c r="F54" s="32">
        <f t="shared" si="3"/>
        <v>0.97499999999999998</v>
      </c>
      <c r="G54" s="32">
        <f t="shared" si="3"/>
        <v>0.75</v>
      </c>
      <c r="H54" s="33"/>
      <c r="K54" s="37">
        <v>10</v>
      </c>
      <c r="L54" s="37">
        <v>8.5</v>
      </c>
      <c r="M54" s="37">
        <v>8.75</v>
      </c>
      <c r="N54" s="37">
        <v>8.1999999999999993</v>
      </c>
      <c r="O54" s="37">
        <v>8</v>
      </c>
      <c r="P54" s="37">
        <v>6.5</v>
      </c>
      <c r="Q54" s="37">
        <v>9.3333333333333339</v>
      </c>
      <c r="R54" s="37">
        <v>9.75</v>
      </c>
      <c r="S54" s="37">
        <v>7.5</v>
      </c>
      <c r="T54" s="33"/>
      <c r="U54" s="33"/>
      <c r="X54" s="30">
        <f t="shared" si="6"/>
        <v>1</v>
      </c>
      <c r="Y54" s="30">
        <f t="shared" si="6"/>
        <v>0.85</v>
      </c>
      <c r="Z54" s="30">
        <f t="shared" si="6"/>
        <v>0.875</v>
      </c>
      <c r="AA54" s="30">
        <f t="shared" si="6"/>
        <v>0.82</v>
      </c>
      <c r="AB54" s="30">
        <f t="shared" si="6"/>
        <v>0.8</v>
      </c>
      <c r="AC54" s="30">
        <f t="shared" si="6"/>
        <v>0.65</v>
      </c>
      <c r="AD54" s="30">
        <f t="shared" si="5"/>
        <v>0.93333333333333335</v>
      </c>
      <c r="AE54" s="30">
        <f t="shared" si="5"/>
        <v>0.97499999999999998</v>
      </c>
      <c r="AF54" s="30">
        <f t="shared" si="5"/>
        <v>0.75</v>
      </c>
    </row>
    <row r="55" spans="1:32" x14ac:dyDescent="0.35">
      <c r="A55" s="35" t="s">
        <v>147</v>
      </c>
      <c r="B55" s="36" t="s">
        <v>231</v>
      </c>
      <c r="C55" s="32">
        <f t="shared" si="1"/>
        <v>0.85000000000000009</v>
      </c>
      <c r="D55" s="32">
        <f t="shared" si="2"/>
        <v>0.72222222222222221</v>
      </c>
      <c r="E55" s="32">
        <f t="shared" si="3"/>
        <v>0.8</v>
      </c>
      <c r="F55" s="32">
        <f t="shared" si="3"/>
        <v>0.67500000000000004</v>
      </c>
      <c r="G55" s="32">
        <f t="shared" si="3"/>
        <v>0.55000000000000004</v>
      </c>
      <c r="H55" s="33"/>
      <c r="K55" s="37">
        <v>9.25</v>
      </c>
      <c r="L55" s="37">
        <v>9</v>
      </c>
      <c r="M55" s="37">
        <v>7.25</v>
      </c>
      <c r="N55" s="37">
        <v>8.5</v>
      </c>
      <c r="O55" s="37">
        <v>6.666666666666667</v>
      </c>
      <c r="P55" s="37">
        <v>6.5</v>
      </c>
      <c r="Q55" s="37">
        <v>8</v>
      </c>
      <c r="R55" s="37">
        <v>6.75</v>
      </c>
      <c r="S55" s="37">
        <v>5.5</v>
      </c>
      <c r="T55" s="33"/>
      <c r="U55" s="33"/>
      <c r="X55" s="30">
        <f t="shared" si="6"/>
        <v>0.92500000000000004</v>
      </c>
      <c r="Y55" s="30">
        <f t="shared" si="6"/>
        <v>0.9</v>
      </c>
      <c r="Z55" s="30">
        <f t="shared" si="6"/>
        <v>0.72499999999999998</v>
      </c>
      <c r="AA55" s="30">
        <f t="shared" si="6"/>
        <v>0.85</v>
      </c>
      <c r="AB55" s="30">
        <f t="shared" si="6"/>
        <v>0.66666666666666674</v>
      </c>
      <c r="AC55" s="30">
        <f t="shared" si="6"/>
        <v>0.65</v>
      </c>
      <c r="AD55" s="30">
        <f t="shared" si="5"/>
        <v>0.8</v>
      </c>
      <c r="AE55" s="30">
        <f t="shared" si="5"/>
        <v>0.67500000000000004</v>
      </c>
      <c r="AF55" s="30">
        <f t="shared" si="5"/>
        <v>0.55000000000000004</v>
      </c>
    </row>
    <row r="56" spans="1:32" x14ac:dyDescent="0.35">
      <c r="A56" s="35" t="s">
        <v>148</v>
      </c>
      <c r="B56" s="36" t="s">
        <v>232</v>
      </c>
      <c r="C56" s="32">
        <f t="shared" si="1"/>
        <v>0.71666666666666679</v>
      </c>
      <c r="D56" s="32">
        <f t="shared" si="2"/>
        <v>0.60777777777777786</v>
      </c>
      <c r="E56" s="32">
        <f t="shared" si="3"/>
        <v>0.73333333333333328</v>
      </c>
      <c r="F56" s="32">
        <f t="shared" si="3"/>
        <v>0.6</v>
      </c>
      <c r="G56" s="32">
        <f t="shared" si="3"/>
        <v>0.5</v>
      </c>
      <c r="H56" s="33"/>
      <c r="K56" s="37">
        <v>7.75</v>
      </c>
      <c r="L56" s="37">
        <v>7</v>
      </c>
      <c r="M56" s="37">
        <v>6.75</v>
      </c>
      <c r="N56" s="37">
        <v>6.4</v>
      </c>
      <c r="O56" s="37">
        <v>6.333333333333333</v>
      </c>
      <c r="P56" s="37">
        <v>5.5</v>
      </c>
      <c r="Q56" s="37">
        <v>7.333333333333333</v>
      </c>
      <c r="R56" s="37">
        <v>6</v>
      </c>
      <c r="S56" s="37">
        <v>5</v>
      </c>
      <c r="T56" s="33"/>
      <c r="U56" s="33"/>
      <c r="X56" s="30">
        <f t="shared" si="6"/>
        <v>0.77500000000000002</v>
      </c>
      <c r="Y56" s="30">
        <f t="shared" si="6"/>
        <v>0.7</v>
      </c>
      <c r="Z56" s="30">
        <f t="shared" si="6"/>
        <v>0.67500000000000004</v>
      </c>
      <c r="AA56" s="30">
        <f t="shared" si="6"/>
        <v>0.64</v>
      </c>
      <c r="AB56" s="30">
        <f t="shared" si="6"/>
        <v>0.6333333333333333</v>
      </c>
      <c r="AC56" s="30">
        <f t="shared" si="6"/>
        <v>0.55000000000000004</v>
      </c>
      <c r="AD56" s="30">
        <f t="shared" si="5"/>
        <v>0.73333333333333328</v>
      </c>
      <c r="AE56" s="30">
        <f t="shared" si="5"/>
        <v>0.6</v>
      </c>
      <c r="AF56" s="30">
        <f t="shared" si="5"/>
        <v>0.5</v>
      </c>
    </row>
    <row r="57" spans="1:32" x14ac:dyDescent="0.35">
      <c r="A57" s="35" t="s">
        <v>149</v>
      </c>
      <c r="B57" s="36" t="s">
        <v>233</v>
      </c>
      <c r="C57" s="32">
        <f t="shared" si="1"/>
        <v>0.27499999999999997</v>
      </c>
      <c r="D57" s="32">
        <f t="shared" si="2"/>
        <v>0.2722222222222222</v>
      </c>
      <c r="E57" s="32">
        <f t="shared" si="3"/>
        <v>0.33333333333333337</v>
      </c>
      <c r="F57" s="32">
        <f t="shared" si="3"/>
        <v>0.3</v>
      </c>
      <c r="G57" s="32">
        <f t="shared" si="3"/>
        <v>0.25</v>
      </c>
      <c r="H57" s="33"/>
      <c r="K57" s="37">
        <v>3.25</v>
      </c>
      <c r="L57" s="37">
        <v>2</v>
      </c>
      <c r="M57" s="37">
        <v>3</v>
      </c>
      <c r="N57" s="37">
        <v>3</v>
      </c>
      <c r="O57" s="37">
        <v>2.6666666666666665</v>
      </c>
      <c r="P57" s="37">
        <v>2.5</v>
      </c>
      <c r="Q57" s="37">
        <v>3.3333333333333335</v>
      </c>
      <c r="R57" s="37">
        <v>3</v>
      </c>
      <c r="S57" s="37">
        <v>2.5</v>
      </c>
      <c r="T57" s="33"/>
      <c r="U57" s="33"/>
      <c r="X57" s="30">
        <f t="shared" si="6"/>
        <v>0.32500000000000001</v>
      </c>
      <c r="Y57" s="30">
        <f t="shared" si="6"/>
        <v>0.2</v>
      </c>
      <c r="Z57" s="30">
        <f t="shared" si="6"/>
        <v>0.3</v>
      </c>
      <c r="AA57" s="30">
        <f t="shared" si="6"/>
        <v>0.3</v>
      </c>
      <c r="AB57" s="30">
        <f t="shared" si="6"/>
        <v>0.26666666666666666</v>
      </c>
      <c r="AC57" s="30">
        <f t="shared" si="6"/>
        <v>0.25</v>
      </c>
      <c r="AD57" s="30">
        <f t="shared" si="5"/>
        <v>0.33333333333333337</v>
      </c>
      <c r="AE57" s="30">
        <f t="shared" si="5"/>
        <v>0.3</v>
      </c>
      <c r="AF57" s="30">
        <f t="shared" si="5"/>
        <v>0.25</v>
      </c>
    </row>
    <row r="58" spans="1:32" x14ac:dyDescent="0.35">
      <c r="A58" s="35" t="s">
        <v>150</v>
      </c>
      <c r="B58" s="36" t="s">
        <v>234</v>
      </c>
      <c r="C58" s="32">
        <f t="shared" si="1"/>
        <v>0.43611111111111112</v>
      </c>
      <c r="D58" s="32">
        <f t="shared" si="2"/>
        <v>0.37777777777777777</v>
      </c>
      <c r="E58" s="32">
        <f t="shared" si="3"/>
        <v>0.46666666666666667</v>
      </c>
      <c r="F58" s="32">
        <f t="shared" si="3"/>
        <v>0.375</v>
      </c>
      <c r="G58" s="32">
        <f t="shared" si="3"/>
        <v>0.15</v>
      </c>
      <c r="H58" s="33"/>
      <c r="K58" s="37">
        <v>5.75</v>
      </c>
      <c r="L58" s="37">
        <v>5</v>
      </c>
      <c r="M58" s="37">
        <v>2.3333333333333335</v>
      </c>
      <c r="N58" s="37">
        <v>4</v>
      </c>
      <c r="O58" s="37">
        <v>4.333333333333333</v>
      </c>
      <c r="P58" s="37">
        <v>3</v>
      </c>
      <c r="Q58" s="37">
        <v>4.666666666666667</v>
      </c>
      <c r="R58" s="37">
        <v>3.75</v>
      </c>
      <c r="S58" s="37">
        <v>1.5</v>
      </c>
      <c r="T58" s="33"/>
      <c r="U58" s="33"/>
      <c r="X58" s="30">
        <f t="shared" si="6"/>
        <v>0.57499999999999996</v>
      </c>
      <c r="Y58" s="30">
        <f t="shared" si="6"/>
        <v>0.5</v>
      </c>
      <c r="Z58" s="30">
        <f t="shared" si="6"/>
        <v>0.23333333333333334</v>
      </c>
      <c r="AA58" s="30">
        <f t="shared" si="6"/>
        <v>0.4</v>
      </c>
      <c r="AB58" s="30">
        <f t="shared" si="6"/>
        <v>0.43333333333333329</v>
      </c>
      <c r="AC58" s="30">
        <f t="shared" si="6"/>
        <v>0.3</v>
      </c>
      <c r="AD58" s="30">
        <f t="shared" si="5"/>
        <v>0.46666666666666667</v>
      </c>
      <c r="AE58" s="30">
        <f t="shared" si="5"/>
        <v>0.375</v>
      </c>
      <c r="AF58" s="30">
        <f t="shared" si="5"/>
        <v>0.15</v>
      </c>
    </row>
    <row r="59" spans="1:32" x14ac:dyDescent="0.35">
      <c r="A59" s="35" t="s">
        <v>151</v>
      </c>
      <c r="B59" s="36" t="s">
        <v>235</v>
      </c>
      <c r="C59" s="32">
        <f t="shared" si="1"/>
        <v>0.85</v>
      </c>
      <c r="D59" s="32">
        <f t="shared" si="2"/>
        <v>0.6</v>
      </c>
      <c r="E59" s="32">
        <f t="shared" si="3"/>
        <v>0.83333333333333337</v>
      </c>
      <c r="F59" s="32">
        <f t="shared" si="3"/>
        <v>0.7</v>
      </c>
      <c r="G59" s="32">
        <f t="shared" si="3"/>
        <v>0.4</v>
      </c>
      <c r="H59" s="33"/>
      <c r="K59" s="37">
        <v>9.75</v>
      </c>
      <c r="L59" s="37">
        <v>8.5</v>
      </c>
      <c r="M59" s="37">
        <v>7.25</v>
      </c>
      <c r="N59" s="37">
        <v>7.5</v>
      </c>
      <c r="O59" s="37">
        <v>6</v>
      </c>
      <c r="P59" s="37">
        <v>4.5</v>
      </c>
      <c r="Q59" s="37">
        <v>8.3333333333333339</v>
      </c>
      <c r="R59" s="37">
        <v>7</v>
      </c>
      <c r="S59" s="37">
        <v>4</v>
      </c>
      <c r="T59" s="33"/>
      <c r="U59" s="33"/>
      <c r="X59" s="30">
        <f t="shared" si="6"/>
        <v>0.97499999999999998</v>
      </c>
      <c r="Y59" s="30">
        <f t="shared" si="6"/>
        <v>0.85</v>
      </c>
      <c r="Z59" s="30">
        <f t="shared" si="6"/>
        <v>0.72499999999999998</v>
      </c>
      <c r="AA59" s="30">
        <f t="shared" si="6"/>
        <v>0.75</v>
      </c>
      <c r="AB59" s="30">
        <f t="shared" si="6"/>
        <v>0.6</v>
      </c>
      <c r="AC59" s="30">
        <f t="shared" si="6"/>
        <v>0.45</v>
      </c>
      <c r="AD59" s="30">
        <f t="shared" si="5"/>
        <v>0.83333333333333337</v>
      </c>
      <c r="AE59" s="30">
        <f t="shared" si="5"/>
        <v>0.7</v>
      </c>
      <c r="AF59" s="30">
        <f t="shared" si="5"/>
        <v>0.4</v>
      </c>
    </row>
    <row r="60" spans="1:32" x14ac:dyDescent="0.35">
      <c r="A60" s="35" t="s">
        <v>152</v>
      </c>
      <c r="B60" s="36" t="s">
        <v>236</v>
      </c>
      <c r="C60" s="32">
        <f t="shared" si="1"/>
        <v>0.30277777777777776</v>
      </c>
      <c r="D60" s="32">
        <f t="shared" si="2"/>
        <v>0.4366666666666667</v>
      </c>
      <c r="E60" s="32">
        <f t="shared" si="3"/>
        <v>0.4</v>
      </c>
      <c r="F60" s="32">
        <f t="shared" si="3"/>
        <v>0.7</v>
      </c>
      <c r="G60" s="32">
        <f t="shared" si="3"/>
        <v>0.45</v>
      </c>
      <c r="H60" s="33"/>
      <c r="K60" s="37">
        <v>3.75</v>
      </c>
      <c r="L60" s="37">
        <v>2</v>
      </c>
      <c r="M60" s="37">
        <v>3.3333333333333335</v>
      </c>
      <c r="N60" s="37">
        <v>3.6</v>
      </c>
      <c r="O60" s="37">
        <v>4</v>
      </c>
      <c r="P60" s="37">
        <v>5.5</v>
      </c>
      <c r="Q60" s="37">
        <v>4</v>
      </c>
      <c r="R60" s="37">
        <v>7</v>
      </c>
      <c r="S60" s="37">
        <v>4.5</v>
      </c>
      <c r="T60" s="33"/>
      <c r="U60" s="33"/>
      <c r="X60" s="30">
        <f t="shared" si="6"/>
        <v>0.375</v>
      </c>
      <c r="Y60" s="30">
        <f t="shared" si="6"/>
        <v>0.2</v>
      </c>
      <c r="Z60" s="30">
        <f t="shared" si="6"/>
        <v>0.33333333333333337</v>
      </c>
      <c r="AA60" s="30">
        <f t="shared" si="6"/>
        <v>0.36</v>
      </c>
      <c r="AB60" s="30">
        <f t="shared" si="6"/>
        <v>0.4</v>
      </c>
      <c r="AC60" s="30">
        <f t="shared" si="6"/>
        <v>0.55000000000000004</v>
      </c>
      <c r="AD60" s="30">
        <f t="shared" si="5"/>
        <v>0.4</v>
      </c>
      <c r="AE60" s="30">
        <f t="shared" si="5"/>
        <v>0.7</v>
      </c>
      <c r="AF60" s="30">
        <f t="shared" si="5"/>
        <v>0.45</v>
      </c>
    </row>
    <row r="61" spans="1:32" x14ac:dyDescent="0.35">
      <c r="A61" s="35" t="s">
        <v>153</v>
      </c>
      <c r="B61" s="36" t="s">
        <v>237</v>
      </c>
      <c r="C61" s="32">
        <f t="shared" si="1"/>
        <v>0.28611111111111115</v>
      </c>
      <c r="D61" s="32">
        <f t="shared" si="2"/>
        <v>0.50888888888888884</v>
      </c>
      <c r="E61" s="32">
        <f t="shared" si="3"/>
        <v>0.36666666666666664</v>
      </c>
      <c r="F61" s="32">
        <f t="shared" si="3"/>
        <v>0.67500000000000004</v>
      </c>
      <c r="G61" s="32">
        <f t="shared" si="3"/>
        <v>0.4</v>
      </c>
      <c r="H61" s="33"/>
      <c r="K61" s="37">
        <v>3.25</v>
      </c>
      <c r="L61" s="37">
        <v>2</v>
      </c>
      <c r="M61" s="37">
        <v>3.3333333333333335</v>
      </c>
      <c r="N61" s="37">
        <v>4.5999999999999996</v>
      </c>
      <c r="O61" s="37">
        <v>4.666666666666667</v>
      </c>
      <c r="P61" s="37">
        <v>6</v>
      </c>
      <c r="Q61" s="37">
        <v>3.6666666666666665</v>
      </c>
      <c r="R61" s="37">
        <v>6.75</v>
      </c>
      <c r="S61" s="37">
        <v>4</v>
      </c>
      <c r="T61" s="33"/>
      <c r="U61" s="33"/>
      <c r="X61" s="30">
        <f t="shared" si="6"/>
        <v>0.32500000000000001</v>
      </c>
      <c r="Y61" s="30">
        <f t="shared" si="6"/>
        <v>0.2</v>
      </c>
      <c r="Z61" s="30">
        <f t="shared" si="6"/>
        <v>0.33333333333333337</v>
      </c>
      <c r="AA61" s="30">
        <f t="shared" si="6"/>
        <v>0.45999999999999996</v>
      </c>
      <c r="AB61" s="30">
        <f t="shared" si="6"/>
        <v>0.46666666666666667</v>
      </c>
      <c r="AC61" s="30">
        <f t="shared" si="6"/>
        <v>0.6</v>
      </c>
      <c r="AD61" s="30">
        <f t="shared" si="5"/>
        <v>0.36666666666666664</v>
      </c>
      <c r="AE61" s="30">
        <f t="shared" si="5"/>
        <v>0.67500000000000004</v>
      </c>
      <c r="AF61" s="30">
        <f t="shared" si="5"/>
        <v>0.4</v>
      </c>
    </row>
    <row r="62" spans="1:32" x14ac:dyDescent="0.35">
      <c r="A62" s="35" t="s">
        <v>48</v>
      </c>
      <c r="B62" s="36" t="s">
        <v>49</v>
      </c>
      <c r="C62" s="32">
        <f t="shared" si="1"/>
        <v>0.58333333333333326</v>
      </c>
      <c r="D62" s="32">
        <f t="shared" si="2"/>
        <v>0.40444444444444444</v>
      </c>
      <c r="E62" s="32">
        <f t="shared" si="3"/>
        <v>0.53333333333333333</v>
      </c>
      <c r="F62" s="32">
        <f t="shared" si="3"/>
        <v>0.57499999999999996</v>
      </c>
      <c r="G62" s="32">
        <f t="shared" si="3"/>
        <v>0.3</v>
      </c>
      <c r="K62" s="37">
        <v>5.75</v>
      </c>
      <c r="L62" s="37">
        <v>6</v>
      </c>
      <c r="M62" s="37">
        <v>5.75</v>
      </c>
      <c r="N62" s="37">
        <v>4.8</v>
      </c>
      <c r="O62" s="37">
        <v>4.333333333333333</v>
      </c>
      <c r="P62" s="37">
        <v>3</v>
      </c>
      <c r="Q62" s="37">
        <v>5.333333333333333</v>
      </c>
      <c r="R62" s="37">
        <v>5.75</v>
      </c>
      <c r="S62" s="37">
        <v>3</v>
      </c>
      <c r="X62" s="30">
        <f t="shared" si="6"/>
        <v>0.57499999999999996</v>
      </c>
      <c r="Y62" s="30">
        <f t="shared" si="6"/>
        <v>0.6</v>
      </c>
      <c r="Z62" s="30">
        <f t="shared" si="6"/>
        <v>0.57499999999999996</v>
      </c>
      <c r="AA62" s="30">
        <f t="shared" si="6"/>
        <v>0.48</v>
      </c>
      <c r="AB62" s="30">
        <f t="shared" si="6"/>
        <v>0.43333333333333329</v>
      </c>
      <c r="AC62" s="30">
        <f t="shared" si="6"/>
        <v>0.3</v>
      </c>
      <c r="AD62" s="30">
        <f t="shared" si="5"/>
        <v>0.53333333333333333</v>
      </c>
      <c r="AE62" s="30">
        <f t="shared" si="5"/>
        <v>0.57499999999999996</v>
      </c>
      <c r="AF62" s="30">
        <f t="shared" si="5"/>
        <v>0.3</v>
      </c>
    </row>
    <row r="63" spans="1:32" x14ac:dyDescent="0.35">
      <c r="A63" s="38" t="s">
        <v>154</v>
      </c>
      <c r="B63" s="38" t="s">
        <v>238</v>
      </c>
      <c r="C63" s="32">
        <f t="shared" si="1"/>
        <v>0.71666666666666667</v>
      </c>
      <c r="D63" s="32">
        <f t="shared" si="2"/>
        <v>0.57555555555555549</v>
      </c>
      <c r="E63" s="32">
        <f t="shared" si="3"/>
        <v>0.56666666666666665</v>
      </c>
      <c r="F63" s="32">
        <f t="shared" si="3"/>
        <v>0.7</v>
      </c>
      <c r="G63" s="32">
        <f t="shared" si="3"/>
        <v>0.45</v>
      </c>
      <c r="K63" s="37">
        <v>8.25</v>
      </c>
      <c r="L63" s="37">
        <v>7</v>
      </c>
      <c r="M63" s="37">
        <v>6.25</v>
      </c>
      <c r="N63" s="37">
        <v>6.6</v>
      </c>
      <c r="O63" s="37">
        <v>5.666666666666667</v>
      </c>
      <c r="P63" s="37">
        <v>5</v>
      </c>
      <c r="Q63" s="37">
        <v>5.666666666666667</v>
      </c>
      <c r="R63" s="37">
        <v>7</v>
      </c>
      <c r="S63" s="37">
        <v>4.5</v>
      </c>
      <c r="X63" s="30">
        <f t="shared" si="6"/>
        <v>0.82499999999999996</v>
      </c>
      <c r="Y63" s="30">
        <f t="shared" si="6"/>
        <v>0.7</v>
      </c>
      <c r="Z63" s="30">
        <f t="shared" si="6"/>
        <v>0.625</v>
      </c>
      <c r="AA63" s="30">
        <f t="shared" si="6"/>
        <v>0.65999999999999992</v>
      </c>
      <c r="AB63" s="30">
        <f t="shared" si="6"/>
        <v>0.56666666666666665</v>
      </c>
      <c r="AC63" s="30">
        <f t="shared" si="6"/>
        <v>0.5</v>
      </c>
      <c r="AD63" s="30">
        <f t="shared" si="5"/>
        <v>0.56666666666666665</v>
      </c>
      <c r="AE63" s="30">
        <f t="shared" si="5"/>
        <v>0.7</v>
      </c>
      <c r="AF63" s="30">
        <f t="shared" si="5"/>
        <v>0.45</v>
      </c>
    </row>
    <row r="64" spans="1:32" x14ac:dyDescent="0.35">
      <c r="A64" s="35" t="s">
        <v>155</v>
      </c>
      <c r="B64" s="36" t="s">
        <v>239</v>
      </c>
      <c r="C64" s="32">
        <f t="shared" si="1"/>
        <v>0.34722222222222227</v>
      </c>
      <c r="D64" s="32">
        <f t="shared" si="2"/>
        <v>0.46944444444444439</v>
      </c>
      <c r="E64" s="32">
        <f t="shared" si="3"/>
        <v>0.5</v>
      </c>
      <c r="F64" s="32">
        <f t="shared" si="3"/>
        <v>0.7</v>
      </c>
      <c r="G64" s="32">
        <f t="shared" si="3"/>
        <v>0.4</v>
      </c>
      <c r="K64" s="37">
        <v>4.75</v>
      </c>
      <c r="L64" s="37">
        <v>2</v>
      </c>
      <c r="M64" s="37">
        <v>3.6666666666666665</v>
      </c>
      <c r="N64" s="37">
        <v>4.75</v>
      </c>
      <c r="O64" s="37">
        <v>4.333333333333333</v>
      </c>
      <c r="P64" s="37">
        <v>5</v>
      </c>
      <c r="Q64" s="37">
        <v>5</v>
      </c>
      <c r="R64" s="37">
        <v>7</v>
      </c>
      <c r="S64" s="37">
        <v>4</v>
      </c>
      <c r="X64" s="30">
        <f t="shared" si="6"/>
        <v>0.47499999999999998</v>
      </c>
      <c r="Y64" s="30">
        <f t="shared" si="6"/>
        <v>0.2</v>
      </c>
      <c r="Z64" s="30">
        <f t="shared" si="6"/>
        <v>0.36666666666666664</v>
      </c>
      <c r="AA64" s="30">
        <f t="shared" si="6"/>
        <v>0.47499999999999998</v>
      </c>
      <c r="AB64" s="30">
        <f t="shared" si="6"/>
        <v>0.43333333333333329</v>
      </c>
      <c r="AC64" s="30">
        <f t="shared" si="6"/>
        <v>0.5</v>
      </c>
      <c r="AD64" s="30">
        <f t="shared" si="5"/>
        <v>0.5</v>
      </c>
      <c r="AE64" s="30">
        <f t="shared" si="5"/>
        <v>0.7</v>
      </c>
      <c r="AF64" s="30">
        <f t="shared" si="5"/>
        <v>0.4</v>
      </c>
    </row>
    <row r="65" spans="1:32" x14ac:dyDescent="0.35">
      <c r="A65" s="35" t="s">
        <v>156</v>
      </c>
      <c r="B65" s="36" t="s">
        <v>240</v>
      </c>
      <c r="C65" s="32">
        <f t="shared" si="1"/>
        <v>0.32500000000000001</v>
      </c>
      <c r="D65" s="32">
        <f t="shared" si="2"/>
        <v>0.4366666666666667</v>
      </c>
      <c r="E65" s="32">
        <f t="shared" si="3"/>
        <v>0.43333333333333329</v>
      </c>
      <c r="F65" s="32">
        <f t="shared" si="3"/>
        <v>0.625</v>
      </c>
      <c r="G65" s="32">
        <f t="shared" si="3"/>
        <v>0.25</v>
      </c>
      <c r="K65" s="37">
        <v>3.5</v>
      </c>
      <c r="L65" s="37">
        <v>2</v>
      </c>
      <c r="M65" s="37">
        <v>4.25</v>
      </c>
      <c r="N65" s="37">
        <v>4.5999999999999996</v>
      </c>
      <c r="O65" s="37">
        <v>4</v>
      </c>
      <c r="P65" s="37">
        <v>4.5</v>
      </c>
      <c r="Q65" s="37">
        <v>4.333333333333333</v>
      </c>
      <c r="R65" s="37">
        <v>6.25</v>
      </c>
      <c r="S65" s="37">
        <v>2.5</v>
      </c>
      <c r="X65" s="30">
        <f t="shared" si="6"/>
        <v>0.35</v>
      </c>
      <c r="Y65" s="30">
        <f t="shared" si="6"/>
        <v>0.2</v>
      </c>
      <c r="Z65" s="30">
        <f t="shared" si="6"/>
        <v>0.42499999999999999</v>
      </c>
      <c r="AA65" s="30">
        <f t="shared" si="6"/>
        <v>0.45999999999999996</v>
      </c>
      <c r="AB65" s="30">
        <f t="shared" si="6"/>
        <v>0.4</v>
      </c>
      <c r="AC65" s="30">
        <f t="shared" si="6"/>
        <v>0.45</v>
      </c>
      <c r="AD65" s="30">
        <f t="shared" si="5"/>
        <v>0.43333333333333329</v>
      </c>
      <c r="AE65" s="30">
        <f t="shared" si="5"/>
        <v>0.625</v>
      </c>
      <c r="AF65" s="30">
        <f t="shared" si="5"/>
        <v>0.25</v>
      </c>
    </row>
    <row r="66" spans="1:32" x14ac:dyDescent="0.35">
      <c r="A66" s="35" t="s">
        <v>157</v>
      </c>
      <c r="B66" s="36" t="s">
        <v>241</v>
      </c>
      <c r="C66" s="32">
        <f t="shared" si="1"/>
        <v>0.13055555555555556</v>
      </c>
      <c r="D66" s="32">
        <f t="shared" si="2"/>
        <v>0.3666666666666667</v>
      </c>
      <c r="E66" s="32">
        <f t="shared" si="3"/>
        <v>0.16666666666666669</v>
      </c>
      <c r="F66" s="32">
        <f t="shared" si="3"/>
        <v>0.45</v>
      </c>
      <c r="G66" s="32">
        <f t="shared" si="3"/>
        <v>0.2</v>
      </c>
      <c r="K66" s="37">
        <v>1.25</v>
      </c>
      <c r="L66" s="37">
        <v>1</v>
      </c>
      <c r="M66" s="37">
        <v>1.6666666666666667</v>
      </c>
      <c r="N66" s="37">
        <v>3</v>
      </c>
      <c r="O66" s="37">
        <v>4</v>
      </c>
      <c r="P66" s="37">
        <v>4</v>
      </c>
      <c r="Q66" s="37">
        <v>1.6666666666666667</v>
      </c>
      <c r="R66" s="37">
        <v>4.5</v>
      </c>
      <c r="S66" s="37">
        <v>2</v>
      </c>
      <c r="X66" s="30">
        <f t="shared" si="6"/>
        <v>0.125</v>
      </c>
      <c r="Y66" s="30">
        <f t="shared" si="6"/>
        <v>0.1</v>
      </c>
      <c r="Z66" s="30">
        <f t="shared" si="6"/>
        <v>0.16666666666666669</v>
      </c>
      <c r="AA66" s="30">
        <f t="shared" si="6"/>
        <v>0.3</v>
      </c>
      <c r="AB66" s="30">
        <f t="shared" si="6"/>
        <v>0.4</v>
      </c>
      <c r="AC66" s="30">
        <f t="shared" si="6"/>
        <v>0.4</v>
      </c>
      <c r="AD66" s="30">
        <f t="shared" si="5"/>
        <v>0.16666666666666669</v>
      </c>
      <c r="AE66" s="30">
        <f t="shared" si="5"/>
        <v>0.45</v>
      </c>
      <c r="AF66" s="30">
        <f t="shared" si="5"/>
        <v>0.2</v>
      </c>
    </row>
    <row r="67" spans="1:32" x14ac:dyDescent="0.35">
      <c r="A67" s="35" t="s">
        <v>158</v>
      </c>
      <c r="B67" s="36" t="s">
        <v>242</v>
      </c>
      <c r="C67" s="32">
        <f t="shared" si="1"/>
        <v>0.875</v>
      </c>
      <c r="D67" s="32">
        <f t="shared" si="2"/>
        <v>0.77777777777777768</v>
      </c>
      <c r="E67" s="32">
        <f t="shared" si="3"/>
        <v>0.9</v>
      </c>
      <c r="F67" s="32">
        <f t="shared" si="3"/>
        <v>0.92500000000000004</v>
      </c>
      <c r="G67" s="32">
        <f t="shared" si="3"/>
        <v>0.65</v>
      </c>
      <c r="K67" s="37">
        <v>9.75</v>
      </c>
      <c r="L67" s="37">
        <v>9.5</v>
      </c>
      <c r="M67" s="37">
        <v>7</v>
      </c>
      <c r="N67" s="37">
        <v>8</v>
      </c>
      <c r="O67" s="37">
        <v>8.3333333333333339</v>
      </c>
      <c r="P67" s="37">
        <v>7</v>
      </c>
      <c r="Q67" s="37">
        <v>9</v>
      </c>
      <c r="R67" s="37">
        <v>9.25</v>
      </c>
      <c r="S67" s="37">
        <v>6.5</v>
      </c>
      <c r="X67" s="30">
        <f t="shared" si="6"/>
        <v>0.97499999999999998</v>
      </c>
      <c r="Y67" s="30">
        <f t="shared" si="6"/>
        <v>0.95</v>
      </c>
      <c r="Z67" s="30">
        <f t="shared" si="6"/>
        <v>0.7</v>
      </c>
      <c r="AA67" s="30">
        <f t="shared" si="6"/>
        <v>0.8</v>
      </c>
      <c r="AB67" s="30">
        <f t="shared" si="6"/>
        <v>0.83333333333333337</v>
      </c>
      <c r="AC67" s="30">
        <f t="shared" si="6"/>
        <v>0.7</v>
      </c>
      <c r="AD67" s="30">
        <f t="shared" si="5"/>
        <v>0.9</v>
      </c>
      <c r="AE67" s="30">
        <f t="shared" si="5"/>
        <v>0.92500000000000004</v>
      </c>
      <c r="AF67" s="30">
        <f t="shared" si="5"/>
        <v>0.65</v>
      </c>
    </row>
    <row r="68" spans="1:32" x14ac:dyDescent="0.35">
      <c r="A68" s="35" t="s">
        <v>159</v>
      </c>
      <c r="B68" s="36" t="s">
        <v>243</v>
      </c>
      <c r="C68" s="32">
        <f t="shared" si="1"/>
        <v>0.6166666666666667</v>
      </c>
      <c r="D68" s="32">
        <f t="shared" si="2"/>
        <v>0.44777777777777777</v>
      </c>
      <c r="E68" s="32">
        <f t="shared" si="3"/>
        <v>0.7</v>
      </c>
      <c r="F68" s="32">
        <f t="shared" si="3"/>
        <v>0.67500000000000004</v>
      </c>
      <c r="G68" s="32">
        <f t="shared" si="3"/>
        <v>0.3</v>
      </c>
      <c r="K68" s="37">
        <v>6.25</v>
      </c>
      <c r="L68" s="37">
        <v>6</v>
      </c>
      <c r="M68" s="37">
        <v>6.25</v>
      </c>
      <c r="N68" s="37">
        <v>4.5999999999999996</v>
      </c>
      <c r="O68" s="37">
        <v>5.333333333333333</v>
      </c>
      <c r="P68" s="37">
        <v>3.5</v>
      </c>
      <c r="Q68" s="37">
        <v>7</v>
      </c>
      <c r="R68" s="37">
        <v>6.75</v>
      </c>
      <c r="S68" s="37">
        <v>3</v>
      </c>
      <c r="X68" s="30">
        <f t="shared" si="6"/>
        <v>0.625</v>
      </c>
      <c r="Y68" s="30">
        <f t="shared" si="6"/>
        <v>0.6</v>
      </c>
      <c r="Z68" s="30">
        <f t="shared" si="6"/>
        <v>0.625</v>
      </c>
      <c r="AA68" s="30">
        <f t="shared" si="6"/>
        <v>0.45999999999999996</v>
      </c>
      <c r="AB68" s="30">
        <f t="shared" si="6"/>
        <v>0.53333333333333333</v>
      </c>
      <c r="AC68" s="30">
        <f t="shared" si="6"/>
        <v>0.35</v>
      </c>
      <c r="AD68" s="30">
        <f t="shared" si="5"/>
        <v>0.7</v>
      </c>
      <c r="AE68" s="30">
        <f t="shared" si="5"/>
        <v>0.67500000000000004</v>
      </c>
      <c r="AF68" s="30">
        <f t="shared" si="5"/>
        <v>0.3</v>
      </c>
    </row>
    <row r="69" spans="1:32" x14ac:dyDescent="0.35">
      <c r="A69" s="38" t="s">
        <v>50</v>
      </c>
      <c r="B69" s="38" t="s">
        <v>51</v>
      </c>
      <c r="C69" s="32">
        <f t="shared" si="1"/>
        <v>0.53333333333333333</v>
      </c>
      <c r="D69" s="32">
        <f t="shared" si="2"/>
        <v>0.53611111111111109</v>
      </c>
      <c r="E69" s="32">
        <f t="shared" si="3"/>
        <v>0.53333333333333333</v>
      </c>
      <c r="F69" s="32">
        <f t="shared" si="3"/>
        <v>0.6</v>
      </c>
      <c r="G69" s="32">
        <f t="shared" si="3"/>
        <v>0.5</v>
      </c>
      <c r="K69" s="37">
        <v>5.5</v>
      </c>
      <c r="L69" s="37">
        <v>5.5</v>
      </c>
      <c r="M69" s="37">
        <v>5</v>
      </c>
      <c r="N69" s="37">
        <v>6.25</v>
      </c>
      <c r="O69" s="37">
        <v>5.333333333333333</v>
      </c>
      <c r="P69" s="37">
        <v>4.5</v>
      </c>
      <c r="Q69" s="37">
        <v>5.333333333333333</v>
      </c>
      <c r="R69" s="37">
        <v>6</v>
      </c>
      <c r="S69" s="37">
        <v>5</v>
      </c>
      <c r="X69" s="30">
        <f t="shared" si="6"/>
        <v>0.55000000000000004</v>
      </c>
      <c r="Y69" s="30">
        <f t="shared" si="6"/>
        <v>0.55000000000000004</v>
      </c>
      <c r="Z69" s="30">
        <f t="shared" si="6"/>
        <v>0.5</v>
      </c>
      <c r="AA69" s="30">
        <f t="shared" si="6"/>
        <v>0.625</v>
      </c>
      <c r="AB69" s="30">
        <f t="shared" si="6"/>
        <v>0.53333333333333333</v>
      </c>
      <c r="AC69" s="30">
        <f t="shared" si="6"/>
        <v>0.45</v>
      </c>
      <c r="AD69" s="30">
        <f t="shared" si="5"/>
        <v>0.53333333333333333</v>
      </c>
      <c r="AE69" s="30">
        <f t="shared" si="5"/>
        <v>0.6</v>
      </c>
      <c r="AF69" s="30">
        <f t="shared" si="5"/>
        <v>0.5</v>
      </c>
    </row>
    <row r="70" spans="1:32" x14ac:dyDescent="0.35">
      <c r="A70" s="35" t="s">
        <v>52</v>
      </c>
      <c r="B70" s="36" t="s">
        <v>53</v>
      </c>
      <c r="C70" s="32">
        <f t="shared" si="1"/>
        <v>0.61388888888888893</v>
      </c>
      <c r="D70" s="32">
        <f t="shared" si="2"/>
        <v>0.58666666666666656</v>
      </c>
      <c r="E70" s="32">
        <f t="shared" si="3"/>
        <v>0.53333333333333333</v>
      </c>
      <c r="F70" s="32">
        <f t="shared" si="3"/>
        <v>0.4</v>
      </c>
      <c r="G70" s="32">
        <f t="shared" si="3"/>
        <v>0.5</v>
      </c>
      <c r="K70" s="37">
        <v>6.75</v>
      </c>
      <c r="L70" s="37">
        <v>7</v>
      </c>
      <c r="M70" s="37">
        <v>4.666666666666667</v>
      </c>
      <c r="N70" s="37">
        <v>6.6</v>
      </c>
      <c r="O70" s="37">
        <v>6</v>
      </c>
      <c r="P70" s="37">
        <v>5</v>
      </c>
      <c r="Q70" s="37">
        <v>5.333333333333333</v>
      </c>
      <c r="R70" s="37">
        <v>4</v>
      </c>
      <c r="S70" s="37">
        <v>5</v>
      </c>
      <c r="X70" s="30">
        <f t="shared" si="6"/>
        <v>0.67500000000000004</v>
      </c>
      <c r="Y70" s="30">
        <f t="shared" si="6"/>
        <v>0.7</v>
      </c>
      <c r="Z70" s="30">
        <f t="shared" si="6"/>
        <v>0.46666666666666667</v>
      </c>
      <c r="AA70" s="30">
        <f t="shared" si="6"/>
        <v>0.65999999999999992</v>
      </c>
      <c r="AB70" s="30">
        <f t="shared" si="6"/>
        <v>0.6</v>
      </c>
      <c r="AC70" s="30">
        <f t="shared" si="6"/>
        <v>0.5</v>
      </c>
      <c r="AD70" s="30">
        <f t="shared" si="5"/>
        <v>0.53333333333333333</v>
      </c>
      <c r="AE70" s="30">
        <f t="shared" si="5"/>
        <v>0.4</v>
      </c>
      <c r="AF70" s="30">
        <f t="shared" si="5"/>
        <v>0.5</v>
      </c>
    </row>
    <row r="71" spans="1:32" x14ac:dyDescent="0.35">
      <c r="A71" s="35" t="s">
        <v>54</v>
      </c>
      <c r="B71" s="36" t="s">
        <v>55</v>
      </c>
      <c r="C71" s="32">
        <f t="shared" si="1"/>
        <v>0.18333333333333335</v>
      </c>
      <c r="D71" s="32">
        <f t="shared" si="2"/>
        <v>0.33611111111111108</v>
      </c>
      <c r="E71" s="32">
        <f t="shared" si="3"/>
        <v>0.26666666666666666</v>
      </c>
      <c r="F71" s="32">
        <f t="shared" si="3"/>
        <v>0.4</v>
      </c>
      <c r="G71" s="32">
        <f t="shared" si="3"/>
        <v>0.35</v>
      </c>
      <c r="K71" s="37">
        <v>1.5</v>
      </c>
      <c r="L71" s="37">
        <v>2</v>
      </c>
      <c r="M71" s="37">
        <v>2</v>
      </c>
      <c r="N71" s="37">
        <v>2.75</v>
      </c>
      <c r="O71" s="37">
        <v>3.3333333333333335</v>
      </c>
      <c r="P71" s="37">
        <v>4</v>
      </c>
      <c r="Q71" s="37">
        <v>2.6666666666666665</v>
      </c>
      <c r="R71" s="37">
        <v>4</v>
      </c>
      <c r="S71" s="37">
        <v>3.5</v>
      </c>
      <c r="X71" s="30">
        <f t="shared" si="6"/>
        <v>0.15</v>
      </c>
      <c r="Y71" s="30">
        <f t="shared" si="6"/>
        <v>0.2</v>
      </c>
      <c r="Z71" s="30">
        <f t="shared" si="6"/>
        <v>0.2</v>
      </c>
      <c r="AA71" s="30">
        <f t="shared" si="6"/>
        <v>0.27500000000000002</v>
      </c>
      <c r="AB71" s="30">
        <f t="shared" si="6"/>
        <v>0.33333333333333337</v>
      </c>
      <c r="AC71" s="30">
        <f t="shared" si="6"/>
        <v>0.4</v>
      </c>
      <c r="AD71" s="30">
        <f t="shared" si="5"/>
        <v>0.26666666666666666</v>
      </c>
      <c r="AE71" s="30">
        <f t="shared" si="5"/>
        <v>0.4</v>
      </c>
      <c r="AF71" s="30">
        <f t="shared" si="5"/>
        <v>0.35</v>
      </c>
    </row>
    <row r="72" spans="1:32" x14ac:dyDescent="0.35">
      <c r="A72" s="35" t="s">
        <v>160</v>
      </c>
      <c r="B72" s="36" t="s">
        <v>244</v>
      </c>
      <c r="C72" s="32">
        <f t="shared" si="1"/>
        <v>0.91666666666666663</v>
      </c>
      <c r="D72" s="32">
        <f t="shared" si="2"/>
        <v>0.8222222222222223</v>
      </c>
      <c r="E72" s="32">
        <f t="shared" si="3"/>
        <v>0.93333333333333335</v>
      </c>
      <c r="F72" s="32">
        <f t="shared" si="3"/>
        <v>0.95</v>
      </c>
      <c r="G72" s="32">
        <f t="shared" si="3"/>
        <v>0.75</v>
      </c>
      <c r="K72" s="37">
        <v>9.75</v>
      </c>
      <c r="L72" s="37">
        <v>10</v>
      </c>
      <c r="M72" s="37">
        <v>7.75</v>
      </c>
      <c r="N72" s="37">
        <v>9</v>
      </c>
      <c r="O72" s="37">
        <v>7.666666666666667</v>
      </c>
      <c r="P72" s="37">
        <v>8</v>
      </c>
      <c r="Q72" s="37">
        <v>9.3333333333333339</v>
      </c>
      <c r="R72" s="37">
        <v>9.5</v>
      </c>
      <c r="S72" s="37">
        <v>7.5</v>
      </c>
      <c r="X72" s="30">
        <f t="shared" si="6"/>
        <v>0.97499999999999998</v>
      </c>
      <c r="Y72" s="30">
        <f t="shared" si="6"/>
        <v>1</v>
      </c>
      <c r="Z72" s="30">
        <f t="shared" si="6"/>
        <v>0.77500000000000002</v>
      </c>
      <c r="AA72" s="30">
        <f t="shared" si="6"/>
        <v>0.9</v>
      </c>
      <c r="AB72" s="30">
        <f t="shared" si="6"/>
        <v>0.76666666666666672</v>
      </c>
      <c r="AC72" s="30">
        <f t="shared" si="6"/>
        <v>0.8</v>
      </c>
      <c r="AD72" s="30">
        <f t="shared" si="5"/>
        <v>0.93333333333333335</v>
      </c>
      <c r="AE72" s="30">
        <f t="shared" si="5"/>
        <v>0.95</v>
      </c>
      <c r="AF72" s="30">
        <f t="shared" si="5"/>
        <v>0.75</v>
      </c>
    </row>
    <row r="73" spans="1:32" x14ac:dyDescent="0.35">
      <c r="A73" s="35" t="s">
        <v>161</v>
      </c>
      <c r="B73" s="36" t="s">
        <v>245</v>
      </c>
      <c r="C73" s="32">
        <f t="shared" ref="C73:C135" si="7">AVERAGE(X73:Z73)</f>
        <v>0.79166666666666663</v>
      </c>
      <c r="D73" s="32">
        <f t="shared" ref="D73:D135" si="8">AVERAGE(AA73:AC73)</f>
        <v>0.72111111111111104</v>
      </c>
      <c r="E73" s="32">
        <f t="shared" ref="E73:G135" si="9">AD73</f>
        <v>0.76666666666666672</v>
      </c>
      <c r="F73" s="32">
        <f t="shared" si="9"/>
        <v>0.77500000000000002</v>
      </c>
      <c r="G73" s="32">
        <f t="shared" si="9"/>
        <v>0.6</v>
      </c>
      <c r="K73" s="37">
        <v>8.5</v>
      </c>
      <c r="L73" s="37">
        <v>8.5</v>
      </c>
      <c r="M73" s="37">
        <v>6.75</v>
      </c>
      <c r="N73" s="37">
        <v>7.8</v>
      </c>
      <c r="O73" s="37">
        <v>7.333333333333333</v>
      </c>
      <c r="P73" s="37">
        <v>6.5</v>
      </c>
      <c r="Q73" s="37">
        <v>7.666666666666667</v>
      </c>
      <c r="R73" s="37">
        <v>7.75</v>
      </c>
      <c r="S73" s="37">
        <v>6</v>
      </c>
      <c r="X73" s="30">
        <f t="shared" si="6"/>
        <v>0.85</v>
      </c>
      <c r="Y73" s="30">
        <f t="shared" si="6"/>
        <v>0.85</v>
      </c>
      <c r="Z73" s="30">
        <f t="shared" si="6"/>
        <v>0.67500000000000004</v>
      </c>
      <c r="AA73" s="30">
        <f t="shared" si="6"/>
        <v>0.78</v>
      </c>
      <c r="AB73" s="30">
        <f t="shared" si="6"/>
        <v>0.73333333333333328</v>
      </c>
      <c r="AC73" s="30">
        <f t="shared" si="6"/>
        <v>0.65</v>
      </c>
      <c r="AD73" s="30">
        <f t="shared" si="5"/>
        <v>0.76666666666666672</v>
      </c>
      <c r="AE73" s="30">
        <f t="shared" si="5"/>
        <v>0.77500000000000002</v>
      </c>
      <c r="AF73" s="30">
        <f t="shared" si="5"/>
        <v>0.6</v>
      </c>
    </row>
    <row r="74" spans="1:32" x14ac:dyDescent="0.35">
      <c r="A74" s="35" t="s">
        <v>56</v>
      </c>
      <c r="B74" s="36" t="s">
        <v>57</v>
      </c>
      <c r="C74" s="32">
        <f t="shared" si="7"/>
        <v>0.55833333333333324</v>
      </c>
      <c r="D74" s="32">
        <f t="shared" si="8"/>
        <v>0.5033333333333333</v>
      </c>
      <c r="E74" s="32">
        <f t="shared" si="9"/>
        <v>0.56666666666666665</v>
      </c>
      <c r="F74" s="32">
        <f t="shared" si="9"/>
        <v>0.52500000000000002</v>
      </c>
      <c r="G74" s="32">
        <f t="shared" si="9"/>
        <v>0.5</v>
      </c>
      <c r="K74" s="37">
        <v>5.75</v>
      </c>
      <c r="L74" s="37">
        <v>6</v>
      </c>
      <c r="M74" s="37">
        <v>5</v>
      </c>
      <c r="N74" s="37">
        <v>5.6</v>
      </c>
      <c r="O74" s="37">
        <v>5</v>
      </c>
      <c r="P74" s="37">
        <v>4.5</v>
      </c>
      <c r="Q74" s="37">
        <v>5.666666666666667</v>
      </c>
      <c r="R74" s="37">
        <v>5.25</v>
      </c>
      <c r="S74" s="37">
        <v>5</v>
      </c>
      <c r="X74" s="30">
        <f t="shared" si="6"/>
        <v>0.57499999999999996</v>
      </c>
      <c r="Y74" s="30">
        <f t="shared" si="6"/>
        <v>0.6</v>
      </c>
      <c r="Z74" s="30">
        <f t="shared" si="6"/>
        <v>0.5</v>
      </c>
      <c r="AA74" s="30">
        <f t="shared" si="6"/>
        <v>0.55999999999999994</v>
      </c>
      <c r="AB74" s="30">
        <f t="shared" si="6"/>
        <v>0.5</v>
      </c>
      <c r="AC74" s="30">
        <f t="shared" si="6"/>
        <v>0.45</v>
      </c>
      <c r="AD74" s="30">
        <f t="shared" si="5"/>
        <v>0.56666666666666665</v>
      </c>
      <c r="AE74" s="30">
        <f t="shared" si="5"/>
        <v>0.52500000000000002</v>
      </c>
      <c r="AF74" s="30">
        <f t="shared" si="5"/>
        <v>0.5</v>
      </c>
    </row>
    <row r="75" spans="1:32" x14ac:dyDescent="0.35">
      <c r="A75" s="35" t="s">
        <v>58</v>
      </c>
      <c r="B75" s="36" t="s">
        <v>59</v>
      </c>
      <c r="C75" s="32">
        <f t="shared" si="7"/>
        <v>0.60000000000000009</v>
      </c>
      <c r="D75" s="32">
        <f t="shared" si="8"/>
        <v>0.54999999999999993</v>
      </c>
      <c r="E75" s="32">
        <f t="shared" si="9"/>
        <v>0.56666666666666665</v>
      </c>
      <c r="F75" s="32">
        <f t="shared" si="9"/>
        <v>0.5</v>
      </c>
      <c r="G75" s="32">
        <f t="shared" si="9"/>
        <v>0.55000000000000004</v>
      </c>
      <c r="K75" s="37">
        <v>6.75</v>
      </c>
      <c r="L75" s="37">
        <v>6.5</v>
      </c>
      <c r="M75" s="37">
        <v>4.75</v>
      </c>
      <c r="N75" s="37">
        <v>6</v>
      </c>
      <c r="O75" s="37">
        <v>6</v>
      </c>
      <c r="P75" s="37">
        <v>4.5</v>
      </c>
      <c r="Q75" s="37">
        <v>5.666666666666667</v>
      </c>
      <c r="R75" s="37">
        <v>5</v>
      </c>
      <c r="S75" s="37">
        <v>5.5</v>
      </c>
      <c r="X75" s="30">
        <f t="shared" si="6"/>
        <v>0.67500000000000004</v>
      </c>
      <c r="Y75" s="30">
        <f t="shared" si="6"/>
        <v>0.65</v>
      </c>
      <c r="Z75" s="30">
        <f t="shared" si="6"/>
        <v>0.47499999999999998</v>
      </c>
      <c r="AA75" s="30">
        <f t="shared" si="6"/>
        <v>0.6</v>
      </c>
      <c r="AB75" s="30">
        <f t="shared" si="6"/>
        <v>0.6</v>
      </c>
      <c r="AC75" s="30">
        <f t="shared" si="6"/>
        <v>0.45</v>
      </c>
      <c r="AD75" s="30">
        <f t="shared" si="5"/>
        <v>0.56666666666666665</v>
      </c>
      <c r="AE75" s="30">
        <f t="shared" si="5"/>
        <v>0.5</v>
      </c>
      <c r="AF75" s="30">
        <f t="shared" si="5"/>
        <v>0.55000000000000004</v>
      </c>
    </row>
    <row r="76" spans="1:32" x14ac:dyDescent="0.35">
      <c r="A76" s="35" t="s">
        <v>162</v>
      </c>
      <c r="B76" s="36" t="s">
        <v>246</v>
      </c>
      <c r="C76" s="32">
        <f t="shared" si="7"/>
        <v>0.39999999999999997</v>
      </c>
      <c r="D76" s="32">
        <f t="shared" si="8"/>
        <v>0.6</v>
      </c>
      <c r="E76" s="32">
        <f t="shared" si="9"/>
        <v>0.53333333333333333</v>
      </c>
      <c r="F76" s="32">
        <f t="shared" si="9"/>
        <v>0.7</v>
      </c>
      <c r="G76" s="32">
        <f t="shared" si="9"/>
        <v>0.6</v>
      </c>
      <c r="K76" s="37">
        <v>4.25</v>
      </c>
      <c r="L76" s="37">
        <v>2</v>
      </c>
      <c r="M76" s="37">
        <v>5.75</v>
      </c>
      <c r="N76" s="37">
        <v>6</v>
      </c>
      <c r="O76" s="37">
        <v>5</v>
      </c>
      <c r="P76" s="37">
        <v>7</v>
      </c>
      <c r="Q76" s="37">
        <v>5.333333333333333</v>
      </c>
      <c r="R76" s="37">
        <v>7</v>
      </c>
      <c r="S76" s="37">
        <v>6</v>
      </c>
      <c r="X76" s="30">
        <f t="shared" si="6"/>
        <v>0.42499999999999999</v>
      </c>
      <c r="Y76" s="30">
        <f t="shared" si="6"/>
        <v>0.2</v>
      </c>
      <c r="Z76" s="30">
        <f t="shared" si="6"/>
        <v>0.57499999999999996</v>
      </c>
      <c r="AA76" s="30">
        <f t="shared" si="6"/>
        <v>0.6</v>
      </c>
      <c r="AB76" s="30">
        <f t="shared" si="6"/>
        <v>0.5</v>
      </c>
      <c r="AC76" s="30">
        <f t="shared" si="6"/>
        <v>0.7</v>
      </c>
      <c r="AD76" s="30">
        <f t="shared" si="5"/>
        <v>0.53333333333333333</v>
      </c>
      <c r="AE76" s="30">
        <f t="shared" si="5"/>
        <v>0.7</v>
      </c>
      <c r="AF76" s="30">
        <f t="shared" si="5"/>
        <v>0.6</v>
      </c>
    </row>
    <row r="77" spans="1:32" x14ac:dyDescent="0.35">
      <c r="A77" s="35" t="s">
        <v>60</v>
      </c>
      <c r="B77" s="36" t="s">
        <v>61</v>
      </c>
      <c r="C77" s="32">
        <f t="shared" si="7"/>
        <v>0.77500000000000002</v>
      </c>
      <c r="D77" s="32">
        <f t="shared" si="8"/>
        <v>0.59722222222222221</v>
      </c>
      <c r="E77" s="32">
        <f t="shared" si="9"/>
        <v>0.6333333333333333</v>
      </c>
      <c r="F77" s="32">
        <f t="shared" si="9"/>
        <v>0.55000000000000004</v>
      </c>
      <c r="G77" s="32">
        <f t="shared" si="9"/>
        <v>0.45</v>
      </c>
      <c r="K77" s="37">
        <v>8.5</v>
      </c>
      <c r="L77" s="37">
        <v>7.5</v>
      </c>
      <c r="M77" s="37">
        <v>7.25</v>
      </c>
      <c r="N77" s="37">
        <v>6.75</v>
      </c>
      <c r="O77" s="37">
        <v>5.666666666666667</v>
      </c>
      <c r="P77" s="37">
        <v>5.5</v>
      </c>
      <c r="Q77" s="37">
        <v>6.333333333333333</v>
      </c>
      <c r="R77" s="37">
        <v>5.5</v>
      </c>
      <c r="S77" s="37">
        <v>4.5</v>
      </c>
      <c r="X77" s="30">
        <f t="shared" si="6"/>
        <v>0.85</v>
      </c>
      <c r="Y77" s="30">
        <f t="shared" si="6"/>
        <v>0.75</v>
      </c>
      <c r="Z77" s="30">
        <f t="shared" si="6"/>
        <v>0.72499999999999998</v>
      </c>
      <c r="AA77" s="30">
        <f t="shared" si="6"/>
        <v>0.67500000000000004</v>
      </c>
      <c r="AB77" s="30">
        <f t="shared" si="6"/>
        <v>0.56666666666666665</v>
      </c>
      <c r="AC77" s="30">
        <f t="shared" si="6"/>
        <v>0.55000000000000004</v>
      </c>
      <c r="AD77" s="30">
        <f t="shared" si="5"/>
        <v>0.6333333333333333</v>
      </c>
      <c r="AE77" s="30">
        <f t="shared" si="5"/>
        <v>0.55000000000000004</v>
      </c>
      <c r="AF77" s="30">
        <f t="shared" si="5"/>
        <v>0.45</v>
      </c>
    </row>
    <row r="78" spans="1:32" x14ac:dyDescent="0.35">
      <c r="A78" s="35" t="s">
        <v>62</v>
      </c>
      <c r="B78" s="36" t="s">
        <v>63</v>
      </c>
      <c r="C78" s="32">
        <f t="shared" si="7"/>
        <v>0.31388888888888888</v>
      </c>
      <c r="D78" s="32">
        <f t="shared" si="8"/>
        <v>0.35444444444444451</v>
      </c>
      <c r="E78" s="32">
        <f t="shared" si="9"/>
        <v>0.36666666666666664</v>
      </c>
      <c r="F78" s="32">
        <f t="shared" si="9"/>
        <v>0.375</v>
      </c>
      <c r="G78" s="32">
        <f t="shared" si="9"/>
        <v>0.3</v>
      </c>
      <c r="K78" s="37">
        <v>3.75</v>
      </c>
      <c r="L78" s="37">
        <v>2</v>
      </c>
      <c r="M78" s="37">
        <v>3.6666666666666665</v>
      </c>
      <c r="N78" s="37">
        <v>3.8</v>
      </c>
      <c r="O78" s="37">
        <v>3.3333333333333335</v>
      </c>
      <c r="P78" s="37">
        <v>3.5</v>
      </c>
      <c r="Q78" s="37">
        <v>3.6666666666666665</v>
      </c>
      <c r="R78" s="37">
        <v>3.75</v>
      </c>
      <c r="S78" s="37">
        <v>3</v>
      </c>
      <c r="X78" s="30">
        <f t="shared" si="6"/>
        <v>0.375</v>
      </c>
      <c r="Y78" s="30">
        <f t="shared" si="6"/>
        <v>0.2</v>
      </c>
      <c r="Z78" s="30">
        <f t="shared" si="6"/>
        <v>0.36666666666666664</v>
      </c>
      <c r="AA78" s="30">
        <f t="shared" si="6"/>
        <v>0.38</v>
      </c>
      <c r="AB78" s="30">
        <f t="shared" si="6"/>
        <v>0.33333333333333337</v>
      </c>
      <c r="AC78" s="30">
        <f t="shared" si="6"/>
        <v>0.35</v>
      </c>
      <c r="AD78" s="30">
        <f t="shared" si="5"/>
        <v>0.36666666666666664</v>
      </c>
      <c r="AE78" s="30">
        <f t="shared" si="5"/>
        <v>0.375</v>
      </c>
      <c r="AF78" s="30">
        <f t="shared" si="5"/>
        <v>0.3</v>
      </c>
    </row>
    <row r="79" spans="1:32" x14ac:dyDescent="0.35">
      <c r="A79" s="35" t="s">
        <v>64</v>
      </c>
      <c r="B79" s="36" t="s">
        <v>65</v>
      </c>
      <c r="C79" s="32">
        <f t="shared" si="7"/>
        <v>0.83333333333333337</v>
      </c>
      <c r="D79" s="32">
        <f t="shared" si="8"/>
        <v>0.80000000000000016</v>
      </c>
      <c r="E79" s="32">
        <f t="shared" si="9"/>
        <v>0.83333333333333337</v>
      </c>
      <c r="F79" s="32">
        <f t="shared" si="9"/>
        <v>0.7</v>
      </c>
      <c r="G79" s="32">
        <f t="shared" si="9"/>
        <v>0.75</v>
      </c>
      <c r="K79" s="37">
        <v>8.75</v>
      </c>
      <c r="L79" s="37">
        <v>9</v>
      </c>
      <c r="M79" s="37">
        <v>7.25</v>
      </c>
      <c r="N79" s="37">
        <v>8</v>
      </c>
      <c r="O79" s="37">
        <v>8</v>
      </c>
      <c r="P79" s="37">
        <v>8</v>
      </c>
      <c r="Q79" s="37">
        <v>8.3333333333333339</v>
      </c>
      <c r="R79" s="37">
        <v>7</v>
      </c>
      <c r="S79" s="37">
        <v>7.5</v>
      </c>
      <c r="X79" s="30">
        <f t="shared" si="6"/>
        <v>0.875</v>
      </c>
      <c r="Y79" s="30">
        <f t="shared" si="6"/>
        <v>0.9</v>
      </c>
      <c r="Z79" s="30">
        <f t="shared" si="6"/>
        <v>0.72499999999999998</v>
      </c>
      <c r="AA79" s="30">
        <f t="shared" si="6"/>
        <v>0.8</v>
      </c>
      <c r="AB79" s="30">
        <f t="shared" si="6"/>
        <v>0.8</v>
      </c>
      <c r="AC79" s="30">
        <f t="shared" si="6"/>
        <v>0.8</v>
      </c>
      <c r="AD79" s="30">
        <f t="shared" si="5"/>
        <v>0.83333333333333337</v>
      </c>
      <c r="AE79" s="30">
        <f t="shared" si="5"/>
        <v>0.7</v>
      </c>
      <c r="AF79" s="30">
        <f t="shared" si="5"/>
        <v>0.75</v>
      </c>
    </row>
    <row r="80" spans="1:32" x14ac:dyDescent="0.35">
      <c r="A80" s="35" t="s">
        <v>163</v>
      </c>
      <c r="B80" s="36" t="s">
        <v>247</v>
      </c>
      <c r="C80" s="32">
        <f t="shared" si="7"/>
        <v>0.72499999999999998</v>
      </c>
      <c r="D80" s="32">
        <f t="shared" si="8"/>
        <v>0.65222222222222215</v>
      </c>
      <c r="E80" s="32">
        <f t="shared" si="9"/>
        <v>0.66666666666666674</v>
      </c>
      <c r="F80" s="32">
        <f t="shared" si="9"/>
        <v>0.8</v>
      </c>
      <c r="G80" s="32">
        <f t="shared" si="9"/>
        <v>0.45</v>
      </c>
      <c r="K80" s="37">
        <v>7.75</v>
      </c>
      <c r="L80" s="37">
        <v>7.5</v>
      </c>
      <c r="M80" s="37">
        <v>6.5</v>
      </c>
      <c r="N80" s="37">
        <v>6.4</v>
      </c>
      <c r="O80" s="37">
        <v>6.666666666666667</v>
      </c>
      <c r="P80" s="37">
        <v>6.5</v>
      </c>
      <c r="Q80" s="37">
        <v>6.666666666666667</v>
      </c>
      <c r="R80" s="37">
        <v>8</v>
      </c>
      <c r="S80" s="37">
        <v>4.5</v>
      </c>
      <c r="X80" s="30">
        <f t="shared" si="6"/>
        <v>0.77500000000000002</v>
      </c>
      <c r="Y80" s="30">
        <f t="shared" si="6"/>
        <v>0.75</v>
      </c>
      <c r="Z80" s="30">
        <f t="shared" si="6"/>
        <v>0.65</v>
      </c>
      <c r="AA80" s="30">
        <f t="shared" si="6"/>
        <v>0.64</v>
      </c>
      <c r="AB80" s="30">
        <f t="shared" si="6"/>
        <v>0.66666666666666674</v>
      </c>
      <c r="AC80" s="30">
        <f t="shared" si="6"/>
        <v>0.65</v>
      </c>
      <c r="AD80" s="30">
        <f t="shared" si="5"/>
        <v>0.66666666666666674</v>
      </c>
      <c r="AE80" s="30">
        <f t="shared" si="5"/>
        <v>0.8</v>
      </c>
      <c r="AF80" s="30">
        <f t="shared" si="5"/>
        <v>0.45</v>
      </c>
    </row>
    <row r="81" spans="1:32" x14ac:dyDescent="0.35">
      <c r="A81" s="35" t="s">
        <v>164</v>
      </c>
      <c r="B81" s="36" t="s">
        <v>248</v>
      </c>
      <c r="C81" s="32">
        <f t="shared" si="7"/>
        <v>0.65</v>
      </c>
      <c r="D81" s="32">
        <f t="shared" si="8"/>
        <v>0.46777777777777779</v>
      </c>
      <c r="E81" s="32">
        <f t="shared" si="9"/>
        <v>0.56666666666666665</v>
      </c>
      <c r="F81" s="32">
        <f t="shared" si="9"/>
        <v>0.55000000000000004</v>
      </c>
      <c r="G81" s="32">
        <f t="shared" si="9"/>
        <v>0.45</v>
      </c>
      <c r="K81" s="37">
        <v>6.5</v>
      </c>
      <c r="L81" s="37">
        <v>7</v>
      </c>
      <c r="M81" s="37">
        <v>6</v>
      </c>
      <c r="N81" s="37">
        <v>5.2</v>
      </c>
      <c r="O81" s="37">
        <v>4.333333333333333</v>
      </c>
      <c r="P81" s="37">
        <v>4.5</v>
      </c>
      <c r="Q81" s="37">
        <v>5.666666666666667</v>
      </c>
      <c r="R81" s="37">
        <v>5.5</v>
      </c>
      <c r="S81" s="37">
        <v>4.5</v>
      </c>
      <c r="X81" s="30">
        <f t="shared" si="6"/>
        <v>0.65</v>
      </c>
      <c r="Y81" s="30">
        <f t="shared" si="6"/>
        <v>0.7</v>
      </c>
      <c r="Z81" s="30">
        <f t="shared" si="6"/>
        <v>0.6</v>
      </c>
      <c r="AA81" s="30">
        <f t="shared" si="6"/>
        <v>0.52</v>
      </c>
      <c r="AB81" s="30">
        <f t="shared" si="6"/>
        <v>0.43333333333333329</v>
      </c>
      <c r="AC81" s="30">
        <f t="shared" si="6"/>
        <v>0.45</v>
      </c>
      <c r="AD81" s="30">
        <f t="shared" si="5"/>
        <v>0.56666666666666665</v>
      </c>
      <c r="AE81" s="30">
        <f t="shared" si="5"/>
        <v>0.55000000000000004</v>
      </c>
      <c r="AF81" s="30">
        <f t="shared" si="5"/>
        <v>0.45</v>
      </c>
    </row>
    <row r="82" spans="1:32" x14ac:dyDescent="0.35">
      <c r="A82" s="35" t="s">
        <v>165</v>
      </c>
      <c r="B82" s="36" t="s">
        <v>249</v>
      </c>
      <c r="C82" s="32">
        <f t="shared" si="7"/>
        <v>0.67499999999999993</v>
      </c>
      <c r="D82" s="32">
        <f t="shared" si="8"/>
        <v>0.64444444444444449</v>
      </c>
      <c r="E82" s="32">
        <f t="shared" si="9"/>
        <v>0.6333333333333333</v>
      </c>
      <c r="F82" s="32">
        <f t="shared" si="9"/>
        <v>0.6</v>
      </c>
      <c r="G82" s="32">
        <f t="shared" si="9"/>
        <v>0.4</v>
      </c>
      <c r="K82" s="37">
        <v>6.75</v>
      </c>
      <c r="L82" s="37">
        <v>7.5</v>
      </c>
      <c r="M82" s="37">
        <v>6</v>
      </c>
      <c r="N82" s="37">
        <v>8</v>
      </c>
      <c r="O82" s="37">
        <v>6.333333333333333</v>
      </c>
      <c r="P82" s="37">
        <v>5</v>
      </c>
      <c r="Q82" s="37">
        <v>6.333333333333333</v>
      </c>
      <c r="R82" s="37">
        <v>6</v>
      </c>
      <c r="S82" s="37">
        <v>4</v>
      </c>
      <c r="X82" s="30">
        <f t="shared" si="6"/>
        <v>0.67500000000000004</v>
      </c>
      <c r="Y82" s="30">
        <f t="shared" si="6"/>
        <v>0.75</v>
      </c>
      <c r="Z82" s="30">
        <f t="shared" si="6"/>
        <v>0.6</v>
      </c>
      <c r="AA82" s="30">
        <f t="shared" si="6"/>
        <v>0.8</v>
      </c>
      <c r="AB82" s="30">
        <f t="shared" si="6"/>
        <v>0.6333333333333333</v>
      </c>
      <c r="AC82" s="30">
        <f t="shared" si="6"/>
        <v>0.5</v>
      </c>
      <c r="AD82" s="30">
        <f t="shared" si="5"/>
        <v>0.6333333333333333</v>
      </c>
      <c r="AE82" s="30">
        <f t="shared" si="5"/>
        <v>0.6</v>
      </c>
      <c r="AF82" s="30">
        <f t="shared" si="5"/>
        <v>0.4</v>
      </c>
    </row>
    <row r="83" spans="1:32" x14ac:dyDescent="0.35">
      <c r="A83" s="35" t="s">
        <v>166</v>
      </c>
      <c r="B83" s="36" t="s">
        <v>250</v>
      </c>
      <c r="C83" s="32">
        <f t="shared" si="7"/>
        <v>0.78333333333333333</v>
      </c>
      <c r="D83" s="32">
        <f t="shared" si="8"/>
        <v>0.68888888888888899</v>
      </c>
      <c r="E83" s="32">
        <f t="shared" si="9"/>
        <v>0.7</v>
      </c>
      <c r="F83" s="32">
        <f t="shared" si="9"/>
        <v>0.72499999999999998</v>
      </c>
      <c r="G83" s="32">
        <f t="shared" si="9"/>
        <v>0.5</v>
      </c>
      <c r="K83" s="37">
        <v>8.75</v>
      </c>
      <c r="L83" s="37">
        <v>8</v>
      </c>
      <c r="M83" s="37">
        <v>6.75</v>
      </c>
      <c r="N83" s="37">
        <v>8</v>
      </c>
      <c r="O83" s="37">
        <v>6.666666666666667</v>
      </c>
      <c r="P83" s="37">
        <v>6</v>
      </c>
      <c r="Q83" s="37">
        <v>7</v>
      </c>
      <c r="R83" s="37">
        <v>7.25</v>
      </c>
      <c r="S83" s="37">
        <v>5</v>
      </c>
      <c r="X83" s="30">
        <f t="shared" si="6"/>
        <v>0.875</v>
      </c>
      <c r="Y83" s="30">
        <f t="shared" si="6"/>
        <v>0.8</v>
      </c>
      <c r="Z83" s="30">
        <f t="shared" si="6"/>
        <v>0.67500000000000004</v>
      </c>
      <c r="AA83" s="30">
        <f t="shared" si="6"/>
        <v>0.8</v>
      </c>
      <c r="AB83" s="30">
        <f t="shared" si="6"/>
        <v>0.66666666666666674</v>
      </c>
      <c r="AC83" s="30">
        <f t="shared" si="6"/>
        <v>0.6</v>
      </c>
      <c r="AD83" s="30">
        <f t="shared" si="5"/>
        <v>0.7</v>
      </c>
      <c r="AE83" s="30">
        <f t="shared" si="5"/>
        <v>0.72499999999999998</v>
      </c>
      <c r="AF83" s="30">
        <f t="shared" si="5"/>
        <v>0.5</v>
      </c>
    </row>
    <row r="84" spans="1:32" x14ac:dyDescent="0.35">
      <c r="A84" s="35" t="s">
        <v>66</v>
      </c>
      <c r="B84" s="36" t="s">
        <v>67</v>
      </c>
      <c r="C84" s="32">
        <f t="shared" si="7"/>
        <v>0.31666666666666671</v>
      </c>
      <c r="D84" s="32">
        <f t="shared" si="8"/>
        <v>0.42</v>
      </c>
      <c r="E84" s="32">
        <f t="shared" si="9"/>
        <v>0.4</v>
      </c>
      <c r="F84" s="32">
        <f t="shared" si="9"/>
        <v>0.52500000000000002</v>
      </c>
      <c r="G84" s="32">
        <f t="shared" si="9"/>
        <v>0.35</v>
      </c>
      <c r="K84" s="37">
        <v>3.5</v>
      </c>
      <c r="L84" s="37">
        <v>2</v>
      </c>
      <c r="M84" s="37">
        <v>4</v>
      </c>
      <c r="N84" s="37">
        <v>4.5999999999999996</v>
      </c>
      <c r="O84" s="37">
        <v>4</v>
      </c>
      <c r="P84" s="37">
        <v>4</v>
      </c>
      <c r="Q84" s="37">
        <v>4</v>
      </c>
      <c r="R84" s="37">
        <v>5.25</v>
      </c>
      <c r="S84" s="37">
        <v>3.5</v>
      </c>
      <c r="X84" s="30">
        <f t="shared" si="6"/>
        <v>0.35</v>
      </c>
      <c r="Y84" s="30">
        <f t="shared" si="6"/>
        <v>0.2</v>
      </c>
      <c r="Z84" s="30">
        <f t="shared" si="6"/>
        <v>0.4</v>
      </c>
      <c r="AA84" s="30">
        <f t="shared" si="6"/>
        <v>0.45999999999999996</v>
      </c>
      <c r="AB84" s="30">
        <f t="shared" si="6"/>
        <v>0.4</v>
      </c>
      <c r="AC84" s="30">
        <f t="shared" si="6"/>
        <v>0.4</v>
      </c>
      <c r="AD84" s="30">
        <f t="shared" si="5"/>
        <v>0.4</v>
      </c>
      <c r="AE84" s="30">
        <f t="shared" si="5"/>
        <v>0.52500000000000002</v>
      </c>
      <c r="AF84" s="30">
        <f t="shared" si="5"/>
        <v>0.35</v>
      </c>
    </row>
    <row r="85" spans="1:32" x14ac:dyDescent="0.35">
      <c r="A85" s="35" t="s">
        <v>68</v>
      </c>
      <c r="B85" s="36" t="s">
        <v>69</v>
      </c>
      <c r="C85" s="32">
        <f t="shared" si="7"/>
        <v>0.625</v>
      </c>
      <c r="D85" s="32">
        <f t="shared" si="8"/>
        <v>0.56888888888888889</v>
      </c>
      <c r="E85" s="32">
        <f t="shared" si="9"/>
        <v>0.56666666666666665</v>
      </c>
      <c r="F85" s="32">
        <f t="shared" si="9"/>
        <v>0.5</v>
      </c>
      <c r="G85" s="32">
        <f t="shared" si="9"/>
        <v>0.35</v>
      </c>
      <c r="K85" s="37">
        <v>7</v>
      </c>
      <c r="L85" s="37">
        <v>6.5</v>
      </c>
      <c r="M85" s="37">
        <v>5.25</v>
      </c>
      <c r="N85" s="37">
        <v>5.4</v>
      </c>
      <c r="O85" s="37">
        <v>5.666666666666667</v>
      </c>
      <c r="P85" s="37">
        <v>6</v>
      </c>
      <c r="Q85" s="37">
        <v>5.666666666666667</v>
      </c>
      <c r="R85" s="37">
        <v>5</v>
      </c>
      <c r="S85" s="37">
        <v>3.5</v>
      </c>
      <c r="X85" s="30">
        <f t="shared" si="6"/>
        <v>0.7</v>
      </c>
      <c r="Y85" s="30">
        <f t="shared" si="6"/>
        <v>0.65</v>
      </c>
      <c r="Z85" s="30">
        <f t="shared" si="6"/>
        <v>0.52500000000000002</v>
      </c>
      <c r="AA85" s="30">
        <f t="shared" si="6"/>
        <v>0.54</v>
      </c>
      <c r="AB85" s="30">
        <f t="shared" si="6"/>
        <v>0.56666666666666665</v>
      </c>
      <c r="AC85" s="30">
        <f t="shared" si="6"/>
        <v>0.6</v>
      </c>
      <c r="AD85" s="30">
        <f t="shared" si="5"/>
        <v>0.56666666666666665</v>
      </c>
      <c r="AE85" s="30">
        <f t="shared" si="5"/>
        <v>0.5</v>
      </c>
      <c r="AF85" s="30">
        <f t="shared" si="5"/>
        <v>0.35</v>
      </c>
    </row>
    <row r="86" spans="1:32" x14ac:dyDescent="0.35">
      <c r="A86" s="35" t="s">
        <v>167</v>
      </c>
      <c r="B86" s="36" t="s">
        <v>251</v>
      </c>
      <c r="C86" s="32">
        <f t="shared" si="7"/>
        <v>0.11111111111111112</v>
      </c>
      <c r="D86" s="32">
        <f t="shared" si="8"/>
        <v>0.13666666666666669</v>
      </c>
      <c r="E86" s="32">
        <f t="shared" si="9"/>
        <v>0.1</v>
      </c>
      <c r="F86" s="32">
        <f t="shared" si="9"/>
        <v>0.17499999999999999</v>
      </c>
      <c r="G86" s="32">
        <f t="shared" si="9"/>
        <v>0.1</v>
      </c>
      <c r="K86" s="37">
        <v>1</v>
      </c>
      <c r="L86" s="37">
        <v>1</v>
      </c>
      <c r="M86" s="37">
        <v>1.3333333333333333</v>
      </c>
      <c r="N86" s="37">
        <v>1.6</v>
      </c>
      <c r="O86" s="37">
        <v>1</v>
      </c>
      <c r="P86" s="37">
        <v>1.5</v>
      </c>
      <c r="Q86" s="37">
        <v>1</v>
      </c>
      <c r="R86" s="37">
        <v>1.75</v>
      </c>
      <c r="S86" s="37">
        <v>1</v>
      </c>
      <c r="X86" s="30">
        <f t="shared" si="6"/>
        <v>0.1</v>
      </c>
      <c r="Y86" s="30">
        <f t="shared" si="6"/>
        <v>0.1</v>
      </c>
      <c r="Z86" s="30">
        <f t="shared" si="6"/>
        <v>0.13333333333333333</v>
      </c>
      <c r="AA86" s="30">
        <f t="shared" si="6"/>
        <v>0.16</v>
      </c>
      <c r="AB86" s="30">
        <f t="shared" si="6"/>
        <v>0.1</v>
      </c>
      <c r="AC86" s="30">
        <f t="shared" si="6"/>
        <v>0.15</v>
      </c>
      <c r="AD86" s="30">
        <f t="shared" si="5"/>
        <v>0.1</v>
      </c>
      <c r="AE86" s="30">
        <f t="shared" si="5"/>
        <v>0.17499999999999999</v>
      </c>
      <c r="AF86" s="30">
        <f t="shared" si="5"/>
        <v>0.1</v>
      </c>
    </row>
    <row r="87" spans="1:32" x14ac:dyDescent="0.35">
      <c r="A87" s="35" t="s">
        <v>70</v>
      </c>
      <c r="B87" s="36" t="s">
        <v>71</v>
      </c>
      <c r="C87" s="32">
        <f t="shared" si="7"/>
        <v>0.75</v>
      </c>
      <c r="D87" s="32">
        <f t="shared" si="8"/>
        <v>0.65888888888888886</v>
      </c>
      <c r="E87" s="32">
        <f t="shared" si="9"/>
        <v>0.73333333333333328</v>
      </c>
      <c r="F87" s="32">
        <f t="shared" si="9"/>
        <v>0.72499999999999998</v>
      </c>
      <c r="G87" s="32">
        <f t="shared" si="9"/>
        <v>0.65</v>
      </c>
      <c r="K87" s="37">
        <v>7.75</v>
      </c>
      <c r="L87" s="37">
        <v>8</v>
      </c>
      <c r="M87" s="37">
        <v>6.75</v>
      </c>
      <c r="N87" s="37">
        <v>6.6</v>
      </c>
      <c r="O87" s="37">
        <v>6.666666666666667</v>
      </c>
      <c r="P87" s="37">
        <v>6.5</v>
      </c>
      <c r="Q87" s="37">
        <v>7.333333333333333</v>
      </c>
      <c r="R87" s="37">
        <v>7.25</v>
      </c>
      <c r="S87" s="37">
        <v>6.5</v>
      </c>
      <c r="X87" s="30">
        <f t="shared" si="6"/>
        <v>0.77500000000000002</v>
      </c>
      <c r="Y87" s="30">
        <f t="shared" si="6"/>
        <v>0.8</v>
      </c>
      <c r="Z87" s="30">
        <f t="shared" si="6"/>
        <v>0.67500000000000004</v>
      </c>
      <c r="AA87" s="30">
        <f t="shared" si="6"/>
        <v>0.65999999999999992</v>
      </c>
      <c r="AB87" s="30">
        <f t="shared" si="6"/>
        <v>0.66666666666666674</v>
      </c>
      <c r="AC87" s="30">
        <f t="shared" si="6"/>
        <v>0.65</v>
      </c>
      <c r="AD87" s="30">
        <f t="shared" si="5"/>
        <v>0.73333333333333328</v>
      </c>
      <c r="AE87" s="30">
        <f t="shared" si="5"/>
        <v>0.72499999999999998</v>
      </c>
      <c r="AF87" s="30">
        <f t="shared" si="5"/>
        <v>0.65</v>
      </c>
    </row>
    <row r="88" spans="1:32" x14ac:dyDescent="0.35">
      <c r="A88" s="35" t="s">
        <v>168</v>
      </c>
      <c r="B88" s="36" t="s">
        <v>252</v>
      </c>
      <c r="C88" s="32">
        <f t="shared" si="7"/>
        <v>0.51666666666666661</v>
      </c>
      <c r="D88" s="32">
        <f t="shared" si="8"/>
        <v>0.37222222222222223</v>
      </c>
      <c r="E88" s="32">
        <f t="shared" si="9"/>
        <v>0.56666666666666665</v>
      </c>
      <c r="F88" s="32">
        <f t="shared" si="9"/>
        <v>0.65</v>
      </c>
      <c r="G88" s="32">
        <f t="shared" si="9"/>
        <v>0.3</v>
      </c>
      <c r="K88" s="37">
        <v>6.5</v>
      </c>
      <c r="L88" s="37">
        <v>5</v>
      </c>
      <c r="M88" s="37">
        <v>4</v>
      </c>
      <c r="N88" s="37">
        <v>4</v>
      </c>
      <c r="O88" s="37">
        <v>3.6666666666666665</v>
      </c>
      <c r="P88" s="37">
        <v>3.5</v>
      </c>
      <c r="Q88" s="37">
        <v>5.666666666666667</v>
      </c>
      <c r="R88" s="37">
        <v>6.5</v>
      </c>
      <c r="S88" s="37">
        <v>3</v>
      </c>
      <c r="X88" s="30">
        <f t="shared" si="6"/>
        <v>0.65</v>
      </c>
      <c r="Y88" s="30">
        <f t="shared" si="6"/>
        <v>0.5</v>
      </c>
      <c r="Z88" s="30">
        <f t="shared" si="6"/>
        <v>0.4</v>
      </c>
      <c r="AA88" s="30">
        <f t="shared" si="6"/>
        <v>0.4</v>
      </c>
      <c r="AB88" s="30">
        <f t="shared" si="6"/>
        <v>0.36666666666666664</v>
      </c>
      <c r="AC88" s="30">
        <f t="shared" si="6"/>
        <v>0.35</v>
      </c>
      <c r="AD88" s="30">
        <f t="shared" si="5"/>
        <v>0.56666666666666665</v>
      </c>
      <c r="AE88" s="30">
        <f t="shared" si="5"/>
        <v>0.65</v>
      </c>
      <c r="AF88" s="30">
        <f t="shared" si="5"/>
        <v>0.3</v>
      </c>
    </row>
    <row r="89" spans="1:32" x14ac:dyDescent="0.35">
      <c r="A89" s="35" t="s">
        <v>169</v>
      </c>
      <c r="B89" s="36" t="s">
        <v>253</v>
      </c>
      <c r="C89" s="32">
        <f t="shared" si="7"/>
        <v>0.56666666666666676</v>
      </c>
      <c r="D89" s="32">
        <f t="shared" si="8"/>
        <v>0.49666666666666676</v>
      </c>
      <c r="E89" s="32">
        <f t="shared" si="9"/>
        <v>0.46666666666666667</v>
      </c>
      <c r="F89" s="32">
        <f t="shared" si="9"/>
        <v>0.6</v>
      </c>
      <c r="G89" s="32">
        <f t="shared" si="9"/>
        <v>0.4</v>
      </c>
      <c r="K89" s="37">
        <v>7</v>
      </c>
      <c r="L89" s="37">
        <v>4</v>
      </c>
      <c r="M89" s="37">
        <v>6</v>
      </c>
      <c r="N89" s="37">
        <v>5.4</v>
      </c>
      <c r="O89" s="37">
        <v>4</v>
      </c>
      <c r="P89" s="37">
        <v>5.5</v>
      </c>
      <c r="Q89" s="37">
        <v>4.666666666666667</v>
      </c>
      <c r="R89" s="37">
        <v>6</v>
      </c>
      <c r="S89" s="37">
        <v>4</v>
      </c>
      <c r="X89" s="30">
        <f t="shared" si="6"/>
        <v>0.7</v>
      </c>
      <c r="Y89" s="30">
        <f t="shared" si="6"/>
        <v>0.4</v>
      </c>
      <c r="Z89" s="30">
        <f t="shared" si="6"/>
        <v>0.6</v>
      </c>
      <c r="AA89" s="30">
        <f t="shared" si="6"/>
        <v>0.54</v>
      </c>
      <c r="AB89" s="30">
        <f t="shared" si="6"/>
        <v>0.4</v>
      </c>
      <c r="AC89" s="30">
        <f t="shared" si="6"/>
        <v>0.55000000000000004</v>
      </c>
      <c r="AD89" s="30">
        <f t="shared" si="5"/>
        <v>0.46666666666666667</v>
      </c>
      <c r="AE89" s="30">
        <f t="shared" si="5"/>
        <v>0.6</v>
      </c>
      <c r="AF89" s="30">
        <f t="shared" si="5"/>
        <v>0.4</v>
      </c>
    </row>
    <row r="90" spans="1:32" x14ac:dyDescent="0.35">
      <c r="A90" s="35" t="s">
        <v>72</v>
      </c>
      <c r="B90" s="36" t="s">
        <v>73</v>
      </c>
      <c r="C90" s="32">
        <f t="shared" si="7"/>
        <v>0.65833333333333333</v>
      </c>
      <c r="D90" s="32">
        <f t="shared" si="8"/>
        <v>0.52</v>
      </c>
      <c r="E90" s="32">
        <f t="shared" si="9"/>
        <v>0.6</v>
      </c>
      <c r="F90" s="32">
        <f t="shared" si="9"/>
        <v>0.52500000000000002</v>
      </c>
      <c r="G90" s="32">
        <f t="shared" si="9"/>
        <v>0.45</v>
      </c>
      <c r="K90" s="37">
        <v>6.75</v>
      </c>
      <c r="L90" s="37">
        <v>7</v>
      </c>
      <c r="M90" s="37">
        <v>6</v>
      </c>
      <c r="N90" s="37">
        <v>5.6</v>
      </c>
      <c r="O90" s="37">
        <v>5</v>
      </c>
      <c r="P90" s="37">
        <v>5</v>
      </c>
      <c r="Q90" s="37">
        <v>6</v>
      </c>
      <c r="R90" s="37">
        <v>5.25</v>
      </c>
      <c r="S90" s="37">
        <v>4.5</v>
      </c>
      <c r="X90" s="30">
        <f t="shared" si="6"/>
        <v>0.67500000000000004</v>
      </c>
      <c r="Y90" s="30">
        <f t="shared" si="6"/>
        <v>0.7</v>
      </c>
      <c r="Z90" s="30">
        <f t="shared" si="6"/>
        <v>0.6</v>
      </c>
      <c r="AA90" s="30">
        <f t="shared" si="6"/>
        <v>0.55999999999999994</v>
      </c>
      <c r="AB90" s="30">
        <f t="shared" si="6"/>
        <v>0.5</v>
      </c>
      <c r="AC90" s="30">
        <f t="shared" si="6"/>
        <v>0.5</v>
      </c>
      <c r="AD90" s="30">
        <f t="shared" si="5"/>
        <v>0.6</v>
      </c>
      <c r="AE90" s="30">
        <f t="shared" si="5"/>
        <v>0.52500000000000002</v>
      </c>
      <c r="AF90" s="30">
        <f t="shared" si="5"/>
        <v>0.45</v>
      </c>
    </row>
    <row r="91" spans="1:32" x14ac:dyDescent="0.35">
      <c r="A91" s="35" t="s">
        <v>74</v>
      </c>
      <c r="B91" s="36" t="s">
        <v>75</v>
      </c>
      <c r="C91" s="32">
        <f t="shared" si="7"/>
        <v>0.42500000000000004</v>
      </c>
      <c r="D91" s="32">
        <f t="shared" si="8"/>
        <v>0.47444444444444445</v>
      </c>
      <c r="E91" s="32">
        <f t="shared" si="9"/>
        <v>0.56666666666666665</v>
      </c>
      <c r="F91" s="32">
        <f t="shared" si="9"/>
        <v>0.57499999999999996</v>
      </c>
      <c r="G91" s="32">
        <f t="shared" si="9"/>
        <v>0.35</v>
      </c>
      <c r="K91" s="37">
        <v>5.25</v>
      </c>
      <c r="L91" s="37">
        <v>2</v>
      </c>
      <c r="M91" s="37">
        <v>5.5</v>
      </c>
      <c r="N91" s="37">
        <v>5.4</v>
      </c>
      <c r="O91" s="37">
        <v>4.333333333333333</v>
      </c>
      <c r="P91" s="37">
        <v>4.5</v>
      </c>
      <c r="Q91" s="37">
        <v>5.666666666666667</v>
      </c>
      <c r="R91" s="37">
        <v>5.75</v>
      </c>
      <c r="S91" s="37">
        <v>3.5</v>
      </c>
      <c r="X91" s="30">
        <f t="shared" si="6"/>
        <v>0.52500000000000002</v>
      </c>
      <c r="Y91" s="30">
        <f t="shared" si="6"/>
        <v>0.2</v>
      </c>
      <c r="Z91" s="30">
        <f t="shared" si="6"/>
        <v>0.55000000000000004</v>
      </c>
      <c r="AA91" s="30">
        <f t="shared" si="6"/>
        <v>0.54</v>
      </c>
      <c r="AB91" s="30">
        <f t="shared" si="6"/>
        <v>0.43333333333333329</v>
      </c>
      <c r="AC91" s="30">
        <f t="shared" si="6"/>
        <v>0.45</v>
      </c>
      <c r="AD91" s="30">
        <f t="shared" si="5"/>
        <v>0.56666666666666665</v>
      </c>
      <c r="AE91" s="30">
        <f t="shared" si="5"/>
        <v>0.57499999999999996</v>
      </c>
      <c r="AF91" s="30">
        <f t="shared" si="5"/>
        <v>0.35</v>
      </c>
    </row>
    <row r="92" spans="1:32" x14ac:dyDescent="0.35">
      <c r="A92" s="35" t="s">
        <v>295</v>
      </c>
      <c r="B92" s="36" t="s">
        <v>254</v>
      </c>
      <c r="C92" s="32">
        <f t="shared" si="7"/>
        <v>0.10000000000000002</v>
      </c>
      <c r="D92" s="32">
        <f t="shared" si="8"/>
        <v>0.15277777777777776</v>
      </c>
      <c r="E92" s="32">
        <f t="shared" si="9"/>
        <v>0.1</v>
      </c>
      <c r="F92" s="32">
        <f t="shared" si="9"/>
        <v>0.15</v>
      </c>
      <c r="G92" s="32">
        <f t="shared" si="9"/>
        <v>0.2</v>
      </c>
      <c r="K92" s="37">
        <v>1</v>
      </c>
      <c r="L92" s="37">
        <v>1</v>
      </c>
      <c r="M92" s="37">
        <v>1</v>
      </c>
      <c r="N92" s="37">
        <v>1.25</v>
      </c>
      <c r="O92" s="37">
        <v>1.3333333333333333</v>
      </c>
      <c r="P92" s="37">
        <v>2</v>
      </c>
      <c r="Q92" s="37">
        <v>1</v>
      </c>
      <c r="R92" s="37">
        <v>1.5</v>
      </c>
      <c r="S92" s="37">
        <v>2</v>
      </c>
      <c r="X92" s="30">
        <f t="shared" si="6"/>
        <v>0.1</v>
      </c>
      <c r="Y92" s="30">
        <f t="shared" si="6"/>
        <v>0.1</v>
      </c>
      <c r="Z92" s="30">
        <f t="shared" si="6"/>
        <v>0.1</v>
      </c>
      <c r="AA92" s="30">
        <f t="shared" si="6"/>
        <v>0.125</v>
      </c>
      <c r="AB92" s="30">
        <f t="shared" si="6"/>
        <v>0.13333333333333333</v>
      </c>
      <c r="AC92" s="30">
        <f t="shared" si="6"/>
        <v>0.2</v>
      </c>
      <c r="AD92" s="30">
        <f t="shared" si="5"/>
        <v>0.1</v>
      </c>
      <c r="AE92" s="30">
        <f t="shared" si="5"/>
        <v>0.15</v>
      </c>
      <c r="AF92" s="30">
        <f t="shared" si="5"/>
        <v>0.2</v>
      </c>
    </row>
    <row r="93" spans="1:32" x14ac:dyDescent="0.35">
      <c r="A93" s="35" t="s">
        <v>170</v>
      </c>
      <c r="B93" s="36" t="s">
        <v>255</v>
      </c>
      <c r="C93" s="32">
        <f t="shared" si="7"/>
        <v>0.25555555555555554</v>
      </c>
      <c r="D93" s="32">
        <f t="shared" si="8"/>
        <v>0.49722222222222223</v>
      </c>
      <c r="E93" s="32">
        <f t="shared" si="9"/>
        <v>0.4</v>
      </c>
      <c r="F93" s="32">
        <f t="shared" si="9"/>
        <v>0.65</v>
      </c>
      <c r="G93" s="32">
        <f t="shared" si="9"/>
        <v>0.45</v>
      </c>
      <c r="K93" s="37">
        <v>3</v>
      </c>
      <c r="L93" s="37">
        <v>2</v>
      </c>
      <c r="M93" s="37">
        <v>2.6666666666666665</v>
      </c>
      <c r="N93" s="37">
        <v>4.25</v>
      </c>
      <c r="O93" s="37">
        <v>4.666666666666667</v>
      </c>
      <c r="P93" s="37">
        <v>6</v>
      </c>
      <c r="Q93" s="37">
        <v>4</v>
      </c>
      <c r="R93" s="37">
        <v>6.5</v>
      </c>
      <c r="S93" s="37">
        <v>4.5</v>
      </c>
      <c r="X93" s="30">
        <f t="shared" si="6"/>
        <v>0.3</v>
      </c>
      <c r="Y93" s="30">
        <f t="shared" si="6"/>
        <v>0.2</v>
      </c>
      <c r="Z93" s="30">
        <f t="shared" si="6"/>
        <v>0.26666666666666666</v>
      </c>
      <c r="AA93" s="30">
        <f t="shared" ref="AA93:AF135" si="10">IF(ISNUMBER(N93)=TRUE,AA$5*(N93-AA$4)/(AA$3-AA$4)+(1-AA$5)*(1-(N93-AA$4)/(AA$3-AA$4)),"..")</f>
        <v>0.42499999999999999</v>
      </c>
      <c r="AB93" s="30">
        <f t="shared" si="10"/>
        <v>0.46666666666666667</v>
      </c>
      <c r="AC93" s="30">
        <f t="shared" si="10"/>
        <v>0.6</v>
      </c>
      <c r="AD93" s="30">
        <f t="shared" si="5"/>
        <v>0.4</v>
      </c>
      <c r="AE93" s="30">
        <f t="shared" si="5"/>
        <v>0.65</v>
      </c>
      <c r="AF93" s="30">
        <f t="shared" si="5"/>
        <v>0.45</v>
      </c>
    </row>
    <row r="94" spans="1:32" x14ac:dyDescent="0.35">
      <c r="A94" s="35" t="s">
        <v>171</v>
      </c>
      <c r="B94" s="36" t="s">
        <v>256</v>
      </c>
      <c r="C94" s="32">
        <f t="shared" si="7"/>
        <v>0.35000000000000003</v>
      </c>
      <c r="D94" s="32">
        <f t="shared" si="8"/>
        <v>0.32500000000000001</v>
      </c>
      <c r="E94" s="32">
        <f t="shared" si="9"/>
        <v>0.33333333333333337</v>
      </c>
      <c r="F94" s="32">
        <f t="shared" si="9"/>
        <v>0.6</v>
      </c>
      <c r="G94" s="32">
        <f t="shared" si="9"/>
        <v>0.25</v>
      </c>
      <c r="K94" s="37">
        <v>4.75</v>
      </c>
      <c r="L94" s="37">
        <v>2</v>
      </c>
      <c r="M94" s="37">
        <v>3.75</v>
      </c>
      <c r="N94" s="37">
        <v>3.25</v>
      </c>
      <c r="O94" s="37">
        <v>3</v>
      </c>
      <c r="P94" s="37">
        <v>3.5</v>
      </c>
      <c r="Q94" s="37">
        <v>3.3333333333333335</v>
      </c>
      <c r="R94" s="37">
        <v>6</v>
      </c>
      <c r="S94" s="37">
        <v>2.5</v>
      </c>
      <c r="X94" s="30">
        <f t="shared" ref="X94:Z135" si="11">IF(ISNUMBER(K94)=TRUE,X$5*(K94-X$4)/(X$3-X$4)+(1-X$5)*(1-(K94-X$4)/(X$3-X$4)),"..")</f>
        <v>0.47499999999999998</v>
      </c>
      <c r="Y94" s="30">
        <f t="shared" si="11"/>
        <v>0.2</v>
      </c>
      <c r="Z94" s="30">
        <f t="shared" si="11"/>
        <v>0.375</v>
      </c>
      <c r="AA94" s="30">
        <f t="shared" si="10"/>
        <v>0.32500000000000001</v>
      </c>
      <c r="AB94" s="30">
        <f t="shared" si="10"/>
        <v>0.3</v>
      </c>
      <c r="AC94" s="30">
        <f t="shared" si="10"/>
        <v>0.35</v>
      </c>
      <c r="AD94" s="30">
        <f t="shared" si="5"/>
        <v>0.33333333333333337</v>
      </c>
      <c r="AE94" s="30">
        <f t="shared" si="5"/>
        <v>0.6</v>
      </c>
      <c r="AF94" s="30">
        <f t="shared" si="5"/>
        <v>0.25</v>
      </c>
    </row>
    <row r="95" spans="1:32" x14ac:dyDescent="0.35">
      <c r="A95" s="35" t="s">
        <v>172</v>
      </c>
      <c r="B95" s="36" t="s">
        <v>257</v>
      </c>
      <c r="C95" s="32">
        <f t="shared" si="7"/>
        <v>0.82500000000000007</v>
      </c>
      <c r="D95" s="32">
        <f t="shared" si="8"/>
        <v>0.62</v>
      </c>
      <c r="E95" s="32">
        <f t="shared" si="9"/>
        <v>0.66666666666666674</v>
      </c>
      <c r="F95" s="32">
        <f t="shared" si="9"/>
        <v>0.8</v>
      </c>
      <c r="G95" s="32">
        <f t="shared" si="9"/>
        <v>0.45</v>
      </c>
      <c r="K95" s="37">
        <v>8.75</v>
      </c>
      <c r="L95" s="37">
        <v>8.5</v>
      </c>
      <c r="M95" s="37">
        <v>7.5</v>
      </c>
      <c r="N95" s="37">
        <v>7.6</v>
      </c>
      <c r="O95" s="37">
        <v>6</v>
      </c>
      <c r="P95" s="37">
        <v>5</v>
      </c>
      <c r="Q95" s="37">
        <v>6.666666666666667</v>
      </c>
      <c r="R95" s="37">
        <v>8</v>
      </c>
      <c r="S95" s="37">
        <v>4.5</v>
      </c>
      <c r="X95" s="30">
        <f t="shared" si="11"/>
        <v>0.875</v>
      </c>
      <c r="Y95" s="30">
        <f t="shared" si="11"/>
        <v>0.85</v>
      </c>
      <c r="Z95" s="30">
        <f t="shared" si="11"/>
        <v>0.75</v>
      </c>
      <c r="AA95" s="30">
        <f t="shared" si="10"/>
        <v>0.76</v>
      </c>
      <c r="AB95" s="30">
        <f t="shared" si="10"/>
        <v>0.6</v>
      </c>
      <c r="AC95" s="30">
        <f t="shared" si="10"/>
        <v>0.5</v>
      </c>
      <c r="AD95" s="30">
        <f t="shared" si="5"/>
        <v>0.66666666666666674</v>
      </c>
      <c r="AE95" s="30">
        <f t="shared" si="5"/>
        <v>0.8</v>
      </c>
      <c r="AF95" s="30">
        <f t="shared" si="5"/>
        <v>0.45</v>
      </c>
    </row>
    <row r="96" spans="1:32" x14ac:dyDescent="0.35">
      <c r="A96" s="35" t="s">
        <v>173</v>
      </c>
      <c r="B96" s="36" t="s">
        <v>258</v>
      </c>
      <c r="C96" s="32">
        <f t="shared" si="7"/>
        <v>0.625</v>
      </c>
      <c r="D96" s="32">
        <f t="shared" si="8"/>
        <v>0.52777777777777779</v>
      </c>
      <c r="E96" s="32">
        <f t="shared" si="9"/>
        <v>0.73333333333333328</v>
      </c>
      <c r="F96" s="32">
        <f t="shared" si="9"/>
        <v>0.55000000000000004</v>
      </c>
      <c r="G96" s="32">
        <f t="shared" si="9"/>
        <v>0.35</v>
      </c>
      <c r="K96" s="37">
        <v>8</v>
      </c>
      <c r="L96" s="37">
        <v>6</v>
      </c>
      <c r="M96" s="37">
        <v>4.75</v>
      </c>
      <c r="N96" s="37">
        <v>6</v>
      </c>
      <c r="O96" s="37">
        <v>5.333333333333333</v>
      </c>
      <c r="P96" s="37">
        <v>4.5</v>
      </c>
      <c r="Q96" s="37">
        <v>7.333333333333333</v>
      </c>
      <c r="R96" s="37">
        <v>5.5</v>
      </c>
      <c r="S96" s="37">
        <v>3.5</v>
      </c>
      <c r="X96" s="30">
        <f t="shared" si="11"/>
        <v>0.8</v>
      </c>
      <c r="Y96" s="30">
        <f t="shared" si="11"/>
        <v>0.6</v>
      </c>
      <c r="Z96" s="30">
        <f t="shared" si="11"/>
        <v>0.47499999999999998</v>
      </c>
      <c r="AA96" s="30">
        <f t="shared" si="10"/>
        <v>0.6</v>
      </c>
      <c r="AB96" s="30">
        <f t="shared" si="10"/>
        <v>0.53333333333333333</v>
      </c>
      <c r="AC96" s="30">
        <f t="shared" si="10"/>
        <v>0.45</v>
      </c>
      <c r="AD96" s="30">
        <f t="shared" si="5"/>
        <v>0.73333333333333328</v>
      </c>
      <c r="AE96" s="30">
        <f t="shared" si="5"/>
        <v>0.55000000000000004</v>
      </c>
      <c r="AF96" s="30">
        <f t="shared" si="5"/>
        <v>0.35</v>
      </c>
    </row>
    <row r="97" spans="1:32" x14ac:dyDescent="0.35">
      <c r="A97" s="35" t="s">
        <v>174</v>
      </c>
      <c r="B97" s="36" t="s">
        <v>259</v>
      </c>
      <c r="C97" s="32">
        <f t="shared" si="7"/>
        <v>0.69166666666666676</v>
      </c>
      <c r="D97" s="32">
        <f t="shared" si="8"/>
        <v>0.65666666666666662</v>
      </c>
      <c r="E97" s="32">
        <f t="shared" si="9"/>
        <v>0.7</v>
      </c>
      <c r="F97" s="32">
        <f t="shared" si="9"/>
        <v>0.52500000000000002</v>
      </c>
      <c r="G97" s="32">
        <f t="shared" si="9"/>
        <v>0.4</v>
      </c>
      <c r="K97" s="37">
        <v>7.75</v>
      </c>
      <c r="L97" s="37">
        <v>7.5</v>
      </c>
      <c r="M97" s="37">
        <v>5.5</v>
      </c>
      <c r="N97" s="37">
        <v>7.2</v>
      </c>
      <c r="O97" s="37">
        <v>7</v>
      </c>
      <c r="P97" s="37">
        <v>5.5</v>
      </c>
      <c r="Q97" s="37">
        <v>7</v>
      </c>
      <c r="R97" s="37">
        <v>5.25</v>
      </c>
      <c r="S97" s="37">
        <v>4</v>
      </c>
      <c r="X97" s="30">
        <f t="shared" si="11"/>
        <v>0.77500000000000002</v>
      </c>
      <c r="Y97" s="30">
        <f t="shared" si="11"/>
        <v>0.75</v>
      </c>
      <c r="Z97" s="30">
        <f t="shared" si="11"/>
        <v>0.55000000000000004</v>
      </c>
      <c r="AA97" s="30">
        <f t="shared" si="10"/>
        <v>0.72</v>
      </c>
      <c r="AB97" s="30">
        <f t="shared" si="10"/>
        <v>0.7</v>
      </c>
      <c r="AC97" s="30">
        <f t="shared" si="10"/>
        <v>0.55000000000000004</v>
      </c>
      <c r="AD97" s="30">
        <f t="shared" si="5"/>
        <v>0.7</v>
      </c>
      <c r="AE97" s="30">
        <f t="shared" si="5"/>
        <v>0.52500000000000002</v>
      </c>
      <c r="AF97" s="30">
        <f t="shared" si="5"/>
        <v>0.4</v>
      </c>
    </row>
    <row r="98" spans="1:32" x14ac:dyDescent="0.35">
      <c r="A98" s="35" t="s">
        <v>175</v>
      </c>
      <c r="B98" s="36" t="s">
        <v>260</v>
      </c>
      <c r="C98" s="32">
        <f t="shared" si="7"/>
        <v>0.65</v>
      </c>
      <c r="D98" s="32">
        <f t="shared" si="8"/>
        <v>0.60777777777777786</v>
      </c>
      <c r="E98" s="32">
        <f t="shared" si="9"/>
        <v>0.6333333333333333</v>
      </c>
      <c r="F98" s="32">
        <f t="shared" si="9"/>
        <v>0.8</v>
      </c>
      <c r="G98" s="32">
        <f t="shared" si="9"/>
        <v>0.5</v>
      </c>
      <c r="K98" s="37">
        <v>7.75</v>
      </c>
      <c r="L98" s="37">
        <v>7</v>
      </c>
      <c r="M98" s="37">
        <v>4.75</v>
      </c>
      <c r="N98" s="37">
        <v>6.4</v>
      </c>
      <c r="O98" s="37">
        <v>6.333333333333333</v>
      </c>
      <c r="P98" s="37">
        <v>5.5</v>
      </c>
      <c r="Q98" s="37">
        <v>6.333333333333333</v>
      </c>
      <c r="R98" s="37">
        <v>8</v>
      </c>
      <c r="S98" s="37">
        <v>5</v>
      </c>
      <c r="X98" s="30">
        <f t="shared" si="11"/>
        <v>0.77500000000000002</v>
      </c>
      <c r="Y98" s="30">
        <f t="shared" si="11"/>
        <v>0.7</v>
      </c>
      <c r="Z98" s="30">
        <f t="shared" si="11"/>
        <v>0.47499999999999998</v>
      </c>
      <c r="AA98" s="30">
        <f t="shared" si="10"/>
        <v>0.64</v>
      </c>
      <c r="AB98" s="30">
        <f t="shared" si="10"/>
        <v>0.6333333333333333</v>
      </c>
      <c r="AC98" s="30">
        <f t="shared" si="10"/>
        <v>0.55000000000000004</v>
      </c>
      <c r="AD98" s="30">
        <f t="shared" si="5"/>
        <v>0.6333333333333333</v>
      </c>
      <c r="AE98" s="30">
        <f t="shared" si="5"/>
        <v>0.8</v>
      </c>
      <c r="AF98" s="30">
        <f t="shared" si="5"/>
        <v>0.5</v>
      </c>
    </row>
    <row r="99" spans="1:32" x14ac:dyDescent="0.35">
      <c r="A99" s="35" t="s">
        <v>176</v>
      </c>
      <c r="B99" s="36" t="s">
        <v>261</v>
      </c>
      <c r="C99" s="32">
        <f t="shared" si="7"/>
        <v>0.57499999999999996</v>
      </c>
      <c r="D99" s="32">
        <f t="shared" si="8"/>
        <v>0.38888888888888884</v>
      </c>
      <c r="E99" s="32">
        <f t="shared" si="9"/>
        <v>0.6</v>
      </c>
      <c r="F99" s="32">
        <f t="shared" si="9"/>
        <v>0.7</v>
      </c>
      <c r="G99" s="32">
        <f t="shared" si="9"/>
        <v>0.4</v>
      </c>
      <c r="K99" s="37">
        <v>5.5</v>
      </c>
      <c r="L99" s="37">
        <v>6</v>
      </c>
      <c r="M99" s="37">
        <v>5.75</v>
      </c>
      <c r="N99" s="37">
        <v>4</v>
      </c>
      <c r="O99" s="37">
        <v>3.6666666666666665</v>
      </c>
      <c r="P99" s="37">
        <v>4</v>
      </c>
      <c r="Q99" s="37">
        <v>6</v>
      </c>
      <c r="R99" s="37">
        <v>7</v>
      </c>
      <c r="S99" s="37">
        <v>4</v>
      </c>
      <c r="X99" s="30">
        <f t="shared" si="11"/>
        <v>0.55000000000000004</v>
      </c>
      <c r="Y99" s="30">
        <f t="shared" si="11"/>
        <v>0.6</v>
      </c>
      <c r="Z99" s="30">
        <f t="shared" si="11"/>
        <v>0.57499999999999996</v>
      </c>
      <c r="AA99" s="30">
        <f t="shared" si="10"/>
        <v>0.4</v>
      </c>
      <c r="AB99" s="30">
        <f t="shared" si="10"/>
        <v>0.36666666666666664</v>
      </c>
      <c r="AC99" s="30">
        <f t="shared" si="10"/>
        <v>0.4</v>
      </c>
      <c r="AD99" s="30">
        <f t="shared" si="5"/>
        <v>0.6</v>
      </c>
      <c r="AE99" s="30">
        <f t="shared" si="5"/>
        <v>0.7</v>
      </c>
      <c r="AF99" s="30">
        <f t="shared" si="5"/>
        <v>0.4</v>
      </c>
    </row>
    <row r="100" spans="1:32" x14ac:dyDescent="0.35">
      <c r="A100" s="35" t="s">
        <v>177</v>
      </c>
      <c r="B100" s="36" t="s">
        <v>262</v>
      </c>
      <c r="C100" s="32">
        <f t="shared" si="7"/>
        <v>0.8833333333333333</v>
      </c>
      <c r="D100" s="32">
        <f t="shared" si="8"/>
        <v>0.78555555555555567</v>
      </c>
      <c r="E100" s="32">
        <f t="shared" si="9"/>
        <v>0.9</v>
      </c>
      <c r="F100" s="32">
        <f t="shared" si="9"/>
        <v>0.95</v>
      </c>
      <c r="G100" s="32">
        <f t="shared" si="9"/>
        <v>0.75</v>
      </c>
      <c r="K100" s="37">
        <v>9.75</v>
      </c>
      <c r="L100" s="37">
        <v>9</v>
      </c>
      <c r="M100" s="37">
        <v>7.75</v>
      </c>
      <c r="N100" s="37">
        <v>8.4</v>
      </c>
      <c r="O100" s="37">
        <v>7.666666666666667</v>
      </c>
      <c r="P100" s="37">
        <v>7.5</v>
      </c>
      <c r="Q100" s="37">
        <v>9</v>
      </c>
      <c r="R100" s="37">
        <v>9.5</v>
      </c>
      <c r="S100" s="37">
        <v>7.5</v>
      </c>
      <c r="X100" s="30">
        <f t="shared" si="11"/>
        <v>0.97499999999999998</v>
      </c>
      <c r="Y100" s="30">
        <f t="shared" si="11"/>
        <v>0.9</v>
      </c>
      <c r="Z100" s="30">
        <f t="shared" si="11"/>
        <v>0.77500000000000002</v>
      </c>
      <c r="AA100" s="30">
        <f t="shared" si="10"/>
        <v>0.84000000000000008</v>
      </c>
      <c r="AB100" s="30">
        <f t="shared" si="10"/>
        <v>0.76666666666666672</v>
      </c>
      <c r="AC100" s="30">
        <f t="shared" si="10"/>
        <v>0.75</v>
      </c>
      <c r="AD100" s="30">
        <f t="shared" si="5"/>
        <v>0.9</v>
      </c>
      <c r="AE100" s="30">
        <f t="shared" si="5"/>
        <v>0.95</v>
      </c>
      <c r="AF100" s="30">
        <f t="shared" si="5"/>
        <v>0.75</v>
      </c>
    </row>
    <row r="101" spans="1:32" x14ac:dyDescent="0.35">
      <c r="A101" s="38" t="s">
        <v>178</v>
      </c>
      <c r="B101" s="38" t="s">
        <v>263</v>
      </c>
      <c r="C101" s="32">
        <f t="shared" si="7"/>
        <v>0.2583333333333333</v>
      </c>
      <c r="D101" s="32">
        <f t="shared" si="8"/>
        <v>0.59166666666666667</v>
      </c>
      <c r="E101" s="32">
        <f t="shared" si="9"/>
        <v>0.46666666666666667</v>
      </c>
      <c r="F101" s="32">
        <f t="shared" si="9"/>
        <v>0.75</v>
      </c>
      <c r="G101" s="32">
        <f t="shared" si="9"/>
        <v>0.6</v>
      </c>
      <c r="K101" s="37">
        <v>3.75</v>
      </c>
      <c r="L101" s="37">
        <v>2</v>
      </c>
      <c r="M101" s="37">
        <v>2</v>
      </c>
      <c r="N101" s="37">
        <v>4.75</v>
      </c>
      <c r="O101" s="37">
        <v>5</v>
      </c>
      <c r="P101" s="37">
        <v>8</v>
      </c>
      <c r="Q101" s="37">
        <v>4.666666666666667</v>
      </c>
      <c r="R101" s="37">
        <v>7.5</v>
      </c>
      <c r="S101" s="37">
        <v>6</v>
      </c>
      <c r="X101" s="30">
        <f t="shared" si="11"/>
        <v>0.375</v>
      </c>
      <c r="Y101" s="30">
        <f t="shared" si="11"/>
        <v>0.2</v>
      </c>
      <c r="Z101" s="30">
        <f t="shared" si="11"/>
        <v>0.2</v>
      </c>
      <c r="AA101" s="30">
        <f t="shared" si="10"/>
        <v>0.47499999999999998</v>
      </c>
      <c r="AB101" s="30">
        <f t="shared" si="10"/>
        <v>0.5</v>
      </c>
      <c r="AC101" s="30">
        <f t="shared" si="10"/>
        <v>0.8</v>
      </c>
      <c r="AD101" s="30">
        <f t="shared" si="5"/>
        <v>0.46666666666666667</v>
      </c>
      <c r="AE101" s="30">
        <f t="shared" si="5"/>
        <v>0.75</v>
      </c>
      <c r="AF101" s="30">
        <f t="shared" si="5"/>
        <v>0.6</v>
      </c>
    </row>
    <row r="102" spans="1:32" x14ac:dyDescent="0.35">
      <c r="A102" s="35" t="s">
        <v>179</v>
      </c>
      <c r="B102" s="36" t="s">
        <v>264</v>
      </c>
      <c r="C102" s="32">
        <f t="shared" si="7"/>
        <v>0.83333333333333337</v>
      </c>
      <c r="D102" s="32">
        <f t="shared" si="8"/>
        <v>0.71666666666666667</v>
      </c>
      <c r="E102" s="32">
        <f t="shared" si="9"/>
        <v>0.86666666666666659</v>
      </c>
      <c r="F102" s="32">
        <f t="shared" si="9"/>
        <v>0.875</v>
      </c>
      <c r="G102" s="32">
        <f t="shared" si="9"/>
        <v>0.65</v>
      </c>
      <c r="K102" s="37">
        <v>9.25</v>
      </c>
      <c r="L102" s="37">
        <v>8.5</v>
      </c>
      <c r="M102" s="37">
        <v>7.25</v>
      </c>
      <c r="N102" s="37">
        <v>8</v>
      </c>
      <c r="O102" s="37">
        <v>7</v>
      </c>
      <c r="P102" s="37">
        <v>6.5</v>
      </c>
      <c r="Q102" s="37">
        <v>8.6666666666666661</v>
      </c>
      <c r="R102" s="37">
        <v>8.75</v>
      </c>
      <c r="S102" s="37">
        <v>6.5</v>
      </c>
      <c r="X102" s="30">
        <f t="shared" si="11"/>
        <v>0.92500000000000004</v>
      </c>
      <c r="Y102" s="30">
        <f t="shared" si="11"/>
        <v>0.85</v>
      </c>
      <c r="Z102" s="30">
        <f t="shared" si="11"/>
        <v>0.72499999999999998</v>
      </c>
      <c r="AA102" s="30">
        <f t="shared" si="10"/>
        <v>0.8</v>
      </c>
      <c r="AB102" s="30">
        <f t="shared" si="10"/>
        <v>0.7</v>
      </c>
      <c r="AC102" s="30">
        <f t="shared" si="10"/>
        <v>0.65</v>
      </c>
      <c r="AD102" s="30">
        <f t="shared" si="5"/>
        <v>0.86666666666666659</v>
      </c>
      <c r="AE102" s="30">
        <f t="shared" si="5"/>
        <v>0.875</v>
      </c>
      <c r="AF102" s="30">
        <f t="shared" si="5"/>
        <v>0.65</v>
      </c>
    </row>
    <row r="103" spans="1:32" x14ac:dyDescent="0.35">
      <c r="A103" s="35" t="s">
        <v>180</v>
      </c>
      <c r="B103" s="36" t="s">
        <v>265</v>
      </c>
      <c r="C103" s="32">
        <f t="shared" si="7"/>
        <v>0.46666666666666662</v>
      </c>
      <c r="D103" s="32">
        <f t="shared" si="8"/>
        <v>0.44666666666666671</v>
      </c>
      <c r="E103" s="32">
        <f t="shared" si="9"/>
        <v>0.43333333333333329</v>
      </c>
      <c r="F103" s="32">
        <f t="shared" si="9"/>
        <v>0.6</v>
      </c>
      <c r="G103" s="32">
        <f t="shared" si="9"/>
        <v>0.35</v>
      </c>
      <c r="K103" s="37">
        <v>5.25</v>
      </c>
      <c r="L103" s="37">
        <v>5</v>
      </c>
      <c r="M103" s="37">
        <v>3.75</v>
      </c>
      <c r="N103" s="37">
        <v>4.4000000000000004</v>
      </c>
      <c r="O103" s="37">
        <v>4</v>
      </c>
      <c r="P103" s="37">
        <v>5</v>
      </c>
      <c r="Q103" s="37">
        <v>4.333333333333333</v>
      </c>
      <c r="R103" s="37">
        <v>6</v>
      </c>
      <c r="S103" s="37">
        <v>3.5</v>
      </c>
      <c r="X103" s="30">
        <f t="shared" si="11"/>
        <v>0.52500000000000002</v>
      </c>
      <c r="Y103" s="30">
        <f t="shared" si="11"/>
        <v>0.5</v>
      </c>
      <c r="Z103" s="30">
        <f t="shared" si="11"/>
        <v>0.375</v>
      </c>
      <c r="AA103" s="30">
        <f t="shared" si="10"/>
        <v>0.44000000000000006</v>
      </c>
      <c r="AB103" s="30">
        <f t="shared" si="10"/>
        <v>0.4</v>
      </c>
      <c r="AC103" s="30">
        <f t="shared" si="10"/>
        <v>0.5</v>
      </c>
      <c r="AD103" s="30">
        <f t="shared" si="5"/>
        <v>0.43333333333333329</v>
      </c>
      <c r="AE103" s="30">
        <f t="shared" si="5"/>
        <v>0.6</v>
      </c>
      <c r="AF103" s="30">
        <f t="shared" si="5"/>
        <v>0.35</v>
      </c>
    </row>
    <row r="104" spans="1:32" x14ac:dyDescent="0.35">
      <c r="A104" s="35" t="s">
        <v>76</v>
      </c>
      <c r="B104" s="36" t="s">
        <v>77</v>
      </c>
      <c r="C104" s="32">
        <f t="shared" si="7"/>
        <v>0.2722222222222222</v>
      </c>
      <c r="D104" s="32">
        <f t="shared" si="8"/>
        <v>0.49666666666666665</v>
      </c>
      <c r="E104" s="32">
        <f t="shared" si="9"/>
        <v>0.36666666666666664</v>
      </c>
      <c r="F104" s="32">
        <f t="shared" si="9"/>
        <v>0.57499999999999996</v>
      </c>
      <c r="G104" s="32">
        <f t="shared" si="9"/>
        <v>0.5</v>
      </c>
      <c r="K104" s="37">
        <v>3.5</v>
      </c>
      <c r="L104" s="37">
        <v>2</v>
      </c>
      <c r="M104" s="37">
        <v>2.6666666666666665</v>
      </c>
      <c r="N104" s="37">
        <v>3.4</v>
      </c>
      <c r="O104" s="37">
        <v>5</v>
      </c>
      <c r="P104" s="37">
        <v>6.5</v>
      </c>
      <c r="Q104" s="37">
        <v>3.6666666666666665</v>
      </c>
      <c r="R104" s="37">
        <v>5.75</v>
      </c>
      <c r="S104" s="37">
        <v>5</v>
      </c>
      <c r="X104" s="30">
        <f t="shared" si="11"/>
        <v>0.35</v>
      </c>
      <c r="Y104" s="30">
        <f t="shared" si="11"/>
        <v>0.2</v>
      </c>
      <c r="Z104" s="30">
        <f t="shared" si="11"/>
        <v>0.26666666666666666</v>
      </c>
      <c r="AA104" s="30">
        <f t="shared" si="10"/>
        <v>0.33999999999999997</v>
      </c>
      <c r="AB104" s="30">
        <f t="shared" si="10"/>
        <v>0.5</v>
      </c>
      <c r="AC104" s="30">
        <f t="shared" si="10"/>
        <v>0.65</v>
      </c>
      <c r="AD104" s="30">
        <f t="shared" si="5"/>
        <v>0.36666666666666664</v>
      </c>
      <c r="AE104" s="30">
        <f t="shared" si="5"/>
        <v>0.57499999999999996</v>
      </c>
      <c r="AF104" s="30">
        <f t="shared" si="5"/>
        <v>0.5</v>
      </c>
    </row>
    <row r="105" spans="1:32" x14ac:dyDescent="0.35">
      <c r="A105" s="35" t="s">
        <v>181</v>
      </c>
      <c r="B105" s="36" t="s">
        <v>266</v>
      </c>
      <c r="C105" s="32">
        <f t="shared" si="7"/>
        <v>0.16944444444444443</v>
      </c>
      <c r="D105" s="32">
        <f t="shared" si="8"/>
        <v>0.41944444444444445</v>
      </c>
      <c r="E105" s="32">
        <f t="shared" si="9"/>
        <v>0.33333333333333337</v>
      </c>
      <c r="F105" s="32">
        <f t="shared" si="9"/>
        <v>0.72499999999999998</v>
      </c>
      <c r="G105" s="32">
        <f t="shared" si="9"/>
        <v>0.35</v>
      </c>
      <c r="K105" s="37">
        <v>1.75</v>
      </c>
      <c r="L105" s="37">
        <v>1</v>
      </c>
      <c r="M105" s="37">
        <v>2.3333333333333335</v>
      </c>
      <c r="N105" s="37">
        <v>3.25</v>
      </c>
      <c r="O105" s="37">
        <v>4.333333333333333</v>
      </c>
      <c r="P105" s="37">
        <v>5</v>
      </c>
      <c r="Q105" s="37">
        <v>3.3333333333333335</v>
      </c>
      <c r="R105" s="37">
        <v>7.25</v>
      </c>
      <c r="S105" s="37">
        <v>3.5</v>
      </c>
      <c r="X105" s="30">
        <f t="shared" si="11"/>
        <v>0.17499999999999999</v>
      </c>
      <c r="Y105" s="30">
        <f t="shared" si="11"/>
        <v>0.1</v>
      </c>
      <c r="Z105" s="30">
        <f t="shared" si="11"/>
        <v>0.23333333333333334</v>
      </c>
      <c r="AA105" s="30">
        <f t="shared" si="10"/>
        <v>0.32500000000000001</v>
      </c>
      <c r="AB105" s="30">
        <f t="shared" si="10"/>
        <v>0.43333333333333329</v>
      </c>
      <c r="AC105" s="30">
        <f t="shared" si="10"/>
        <v>0.5</v>
      </c>
      <c r="AD105" s="30">
        <f t="shared" si="5"/>
        <v>0.33333333333333337</v>
      </c>
      <c r="AE105" s="30">
        <f t="shared" si="5"/>
        <v>0.72499999999999998</v>
      </c>
      <c r="AF105" s="30">
        <f t="shared" si="5"/>
        <v>0.35</v>
      </c>
    </row>
    <row r="106" spans="1:32" x14ac:dyDescent="0.35">
      <c r="A106" s="35" t="s">
        <v>79</v>
      </c>
      <c r="B106" s="36" t="s">
        <v>80</v>
      </c>
      <c r="C106" s="32">
        <f t="shared" si="7"/>
        <v>0.64166666666666661</v>
      </c>
      <c r="D106" s="32">
        <f t="shared" si="8"/>
        <v>0.58111111111111113</v>
      </c>
      <c r="E106" s="32">
        <f t="shared" si="9"/>
        <v>0.56666666666666665</v>
      </c>
      <c r="F106" s="32">
        <f t="shared" si="9"/>
        <v>0.52500000000000002</v>
      </c>
      <c r="G106" s="32">
        <f t="shared" si="9"/>
        <v>0.4</v>
      </c>
      <c r="K106" s="37">
        <v>7.5</v>
      </c>
      <c r="L106" s="37">
        <v>6.5</v>
      </c>
      <c r="M106" s="37">
        <v>5.25</v>
      </c>
      <c r="N106" s="37">
        <v>6.6</v>
      </c>
      <c r="O106" s="37">
        <v>5.333333333333333</v>
      </c>
      <c r="P106" s="37">
        <v>5.5</v>
      </c>
      <c r="Q106" s="37">
        <v>5.666666666666667</v>
      </c>
      <c r="R106" s="37">
        <v>5.25</v>
      </c>
      <c r="S106" s="37">
        <v>4</v>
      </c>
      <c r="X106" s="30">
        <f t="shared" si="11"/>
        <v>0.75</v>
      </c>
      <c r="Y106" s="30">
        <f t="shared" si="11"/>
        <v>0.65</v>
      </c>
      <c r="Z106" s="30">
        <f t="shared" si="11"/>
        <v>0.52500000000000002</v>
      </c>
      <c r="AA106" s="30">
        <f t="shared" si="10"/>
        <v>0.65999999999999992</v>
      </c>
      <c r="AB106" s="30">
        <f t="shared" si="10"/>
        <v>0.53333333333333333</v>
      </c>
      <c r="AC106" s="30">
        <f t="shared" si="10"/>
        <v>0.55000000000000004</v>
      </c>
      <c r="AD106" s="30">
        <f t="shared" si="5"/>
        <v>0.56666666666666665</v>
      </c>
      <c r="AE106" s="30">
        <f t="shared" si="5"/>
        <v>0.52500000000000002</v>
      </c>
      <c r="AF106" s="30">
        <f t="shared" si="5"/>
        <v>0.4</v>
      </c>
    </row>
    <row r="107" spans="1:32" x14ac:dyDescent="0.35">
      <c r="A107" s="35" t="s">
        <v>182</v>
      </c>
      <c r="B107" s="36" t="s">
        <v>267</v>
      </c>
      <c r="C107" s="32">
        <f t="shared" si="7"/>
        <v>0.79999999999999993</v>
      </c>
      <c r="D107" s="32">
        <f t="shared" si="8"/>
        <v>0.67555555555555558</v>
      </c>
      <c r="E107" s="32">
        <f t="shared" si="9"/>
        <v>0.7</v>
      </c>
      <c r="F107" s="32">
        <f t="shared" si="9"/>
        <v>0.7</v>
      </c>
      <c r="G107" s="32">
        <f t="shared" si="9"/>
        <v>0.6</v>
      </c>
      <c r="K107" s="37">
        <v>8.5</v>
      </c>
      <c r="L107" s="37">
        <v>8</v>
      </c>
      <c r="M107" s="37">
        <v>7.5</v>
      </c>
      <c r="N107" s="37">
        <v>7.6</v>
      </c>
      <c r="O107" s="37">
        <v>6.666666666666667</v>
      </c>
      <c r="P107" s="37">
        <v>6</v>
      </c>
      <c r="Q107" s="37">
        <v>7</v>
      </c>
      <c r="R107" s="37">
        <v>7</v>
      </c>
      <c r="S107" s="37">
        <v>6</v>
      </c>
      <c r="X107" s="30">
        <f t="shared" si="11"/>
        <v>0.85</v>
      </c>
      <c r="Y107" s="30">
        <f t="shared" si="11"/>
        <v>0.8</v>
      </c>
      <c r="Z107" s="30">
        <f t="shared" si="11"/>
        <v>0.75</v>
      </c>
      <c r="AA107" s="30">
        <f t="shared" si="10"/>
        <v>0.76</v>
      </c>
      <c r="AB107" s="30">
        <f t="shared" si="10"/>
        <v>0.66666666666666674</v>
      </c>
      <c r="AC107" s="30">
        <f t="shared" si="10"/>
        <v>0.6</v>
      </c>
      <c r="AD107" s="30">
        <f t="shared" si="5"/>
        <v>0.7</v>
      </c>
      <c r="AE107" s="30">
        <f t="shared" si="5"/>
        <v>0.7</v>
      </c>
      <c r="AF107" s="30">
        <f t="shared" si="5"/>
        <v>0.6</v>
      </c>
    </row>
    <row r="108" spans="1:32" x14ac:dyDescent="0.35">
      <c r="A108" s="35" t="s">
        <v>82</v>
      </c>
      <c r="B108" s="36" t="s">
        <v>83</v>
      </c>
      <c r="C108" s="32">
        <f t="shared" si="7"/>
        <v>0.63611111111111107</v>
      </c>
      <c r="D108" s="32">
        <f t="shared" si="8"/>
        <v>0.5033333333333333</v>
      </c>
      <c r="E108" s="32">
        <f t="shared" si="9"/>
        <v>0.53333333333333333</v>
      </c>
      <c r="F108" s="32">
        <f t="shared" si="9"/>
        <v>0.52500000000000002</v>
      </c>
      <c r="G108" s="32">
        <f t="shared" si="9"/>
        <v>0.4</v>
      </c>
      <c r="K108" s="37">
        <v>7.25</v>
      </c>
      <c r="L108" s="37">
        <v>6.5</v>
      </c>
      <c r="M108" s="37">
        <v>5.333333333333333</v>
      </c>
      <c r="N108" s="37">
        <v>5.6</v>
      </c>
      <c r="O108" s="37">
        <v>6</v>
      </c>
      <c r="P108" s="37">
        <v>3.5</v>
      </c>
      <c r="Q108" s="37">
        <v>5.333333333333333</v>
      </c>
      <c r="R108" s="37">
        <v>5.25</v>
      </c>
      <c r="S108" s="37">
        <v>4</v>
      </c>
      <c r="X108" s="30">
        <f t="shared" si="11"/>
        <v>0.72499999999999998</v>
      </c>
      <c r="Y108" s="30">
        <f t="shared" si="11"/>
        <v>0.65</v>
      </c>
      <c r="Z108" s="30">
        <f t="shared" si="11"/>
        <v>0.53333333333333333</v>
      </c>
      <c r="AA108" s="30">
        <f t="shared" si="10"/>
        <v>0.55999999999999994</v>
      </c>
      <c r="AB108" s="30">
        <f t="shared" si="10"/>
        <v>0.6</v>
      </c>
      <c r="AC108" s="30">
        <f t="shared" si="10"/>
        <v>0.35</v>
      </c>
      <c r="AD108" s="30">
        <f t="shared" si="5"/>
        <v>0.53333333333333333</v>
      </c>
      <c r="AE108" s="30">
        <f t="shared" si="5"/>
        <v>0.52500000000000002</v>
      </c>
      <c r="AF108" s="30">
        <f t="shared" si="5"/>
        <v>0.4</v>
      </c>
    </row>
    <row r="109" spans="1:32" x14ac:dyDescent="0.35">
      <c r="A109" s="35" t="s">
        <v>183</v>
      </c>
      <c r="B109" s="36" t="s">
        <v>268</v>
      </c>
      <c r="C109" s="32">
        <f t="shared" si="7"/>
        <v>0.35833333333333339</v>
      </c>
      <c r="D109" s="32">
        <f t="shared" si="8"/>
        <v>0.67499999999999993</v>
      </c>
      <c r="E109" s="32">
        <f t="shared" si="9"/>
        <v>0.5</v>
      </c>
      <c r="F109" s="32">
        <f t="shared" si="9"/>
        <v>1</v>
      </c>
      <c r="G109" s="32">
        <f t="shared" si="9"/>
        <v>1</v>
      </c>
      <c r="K109" s="37">
        <v>3.25</v>
      </c>
      <c r="L109" s="37">
        <v>2</v>
      </c>
      <c r="M109" s="37">
        <v>5.5</v>
      </c>
      <c r="N109" s="37">
        <v>5.75</v>
      </c>
      <c r="O109" s="37">
        <v>5</v>
      </c>
      <c r="P109" s="37">
        <v>9.5</v>
      </c>
      <c r="Q109" s="37">
        <v>5</v>
      </c>
      <c r="R109" s="37">
        <v>10</v>
      </c>
      <c r="S109" s="37">
        <v>10</v>
      </c>
      <c r="X109" s="30">
        <f t="shared" si="11"/>
        <v>0.32500000000000001</v>
      </c>
      <c r="Y109" s="30">
        <f t="shared" si="11"/>
        <v>0.2</v>
      </c>
      <c r="Z109" s="30">
        <f t="shared" si="11"/>
        <v>0.55000000000000004</v>
      </c>
      <c r="AA109" s="30">
        <f t="shared" si="10"/>
        <v>0.57499999999999996</v>
      </c>
      <c r="AB109" s="30">
        <f t="shared" si="10"/>
        <v>0.5</v>
      </c>
      <c r="AC109" s="30">
        <f t="shared" si="10"/>
        <v>0.95</v>
      </c>
      <c r="AD109" s="30">
        <f t="shared" si="5"/>
        <v>0.5</v>
      </c>
      <c r="AE109" s="30">
        <f t="shared" si="5"/>
        <v>1</v>
      </c>
      <c r="AF109" s="30">
        <f t="shared" si="5"/>
        <v>1</v>
      </c>
    </row>
    <row r="110" spans="1:32" x14ac:dyDescent="0.35">
      <c r="A110" s="35" t="s">
        <v>184</v>
      </c>
      <c r="B110" s="36" t="s">
        <v>269</v>
      </c>
      <c r="C110" s="32">
        <f t="shared" si="7"/>
        <v>0.91666666666666663</v>
      </c>
      <c r="D110" s="32">
        <f t="shared" si="8"/>
        <v>0.86555555555555552</v>
      </c>
      <c r="E110" s="32">
        <f t="shared" si="9"/>
        <v>0.96666666666666656</v>
      </c>
      <c r="F110" s="32">
        <f t="shared" si="9"/>
        <v>0.95</v>
      </c>
      <c r="G110" s="32">
        <f t="shared" si="9"/>
        <v>0.7</v>
      </c>
      <c r="K110" s="37">
        <v>9.75</v>
      </c>
      <c r="L110" s="37">
        <v>9.5</v>
      </c>
      <c r="M110" s="37">
        <v>8.25</v>
      </c>
      <c r="N110" s="37">
        <v>8.8000000000000007</v>
      </c>
      <c r="O110" s="37">
        <v>8.6666666666666661</v>
      </c>
      <c r="P110" s="37">
        <v>8.5</v>
      </c>
      <c r="Q110" s="37">
        <v>9.6666666666666661</v>
      </c>
      <c r="R110" s="37">
        <v>9.5</v>
      </c>
      <c r="S110" s="37">
        <v>7</v>
      </c>
      <c r="X110" s="30">
        <f t="shared" si="11"/>
        <v>0.97499999999999998</v>
      </c>
      <c r="Y110" s="30">
        <f t="shared" si="11"/>
        <v>0.95</v>
      </c>
      <c r="Z110" s="30">
        <f t="shared" si="11"/>
        <v>0.82499999999999996</v>
      </c>
      <c r="AA110" s="30">
        <f t="shared" si="10"/>
        <v>0.88000000000000012</v>
      </c>
      <c r="AB110" s="30">
        <f t="shared" si="10"/>
        <v>0.86666666666666659</v>
      </c>
      <c r="AC110" s="30">
        <f t="shared" si="10"/>
        <v>0.85</v>
      </c>
      <c r="AD110" s="30">
        <f t="shared" si="5"/>
        <v>0.96666666666666656</v>
      </c>
      <c r="AE110" s="30">
        <f t="shared" si="5"/>
        <v>0.95</v>
      </c>
      <c r="AF110" s="30">
        <f t="shared" si="5"/>
        <v>0.7</v>
      </c>
    </row>
    <row r="111" spans="1:32" x14ac:dyDescent="0.35">
      <c r="A111" s="35" t="s">
        <v>185</v>
      </c>
      <c r="B111" s="36" t="s">
        <v>270</v>
      </c>
      <c r="C111" s="32">
        <f t="shared" si="7"/>
        <v>0.97499999999999998</v>
      </c>
      <c r="D111" s="32">
        <f t="shared" si="8"/>
        <v>0.81333333333333346</v>
      </c>
      <c r="E111" s="32">
        <f t="shared" si="9"/>
        <v>1</v>
      </c>
      <c r="F111" s="32">
        <f t="shared" si="9"/>
        <v>0.9</v>
      </c>
      <c r="G111" s="32">
        <f t="shared" si="9"/>
        <v>0.85</v>
      </c>
      <c r="K111" s="37">
        <v>9.75</v>
      </c>
      <c r="L111" s="37">
        <v>10</v>
      </c>
      <c r="M111" s="37">
        <v>9.5</v>
      </c>
      <c r="N111" s="37">
        <v>8.4</v>
      </c>
      <c r="O111" s="37">
        <v>8</v>
      </c>
      <c r="P111" s="37">
        <v>8</v>
      </c>
      <c r="Q111" s="37">
        <v>10</v>
      </c>
      <c r="R111" s="37">
        <v>9</v>
      </c>
      <c r="S111" s="37">
        <v>8.5</v>
      </c>
      <c r="X111" s="30">
        <f t="shared" si="11"/>
        <v>0.97499999999999998</v>
      </c>
      <c r="Y111" s="30">
        <f t="shared" si="11"/>
        <v>1</v>
      </c>
      <c r="Z111" s="30">
        <f t="shared" si="11"/>
        <v>0.95</v>
      </c>
      <c r="AA111" s="30">
        <f t="shared" si="10"/>
        <v>0.84000000000000008</v>
      </c>
      <c r="AB111" s="30">
        <f t="shared" si="10"/>
        <v>0.8</v>
      </c>
      <c r="AC111" s="30">
        <f t="shared" si="10"/>
        <v>0.8</v>
      </c>
      <c r="AD111" s="30">
        <f t="shared" si="5"/>
        <v>1</v>
      </c>
      <c r="AE111" s="30">
        <f t="shared" si="5"/>
        <v>0.9</v>
      </c>
      <c r="AF111" s="30">
        <f t="shared" si="5"/>
        <v>0.85</v>
      </c>
    </row>
    <row r="112" spans="1:32" x14ac:dyDescent="0.35">
      <c r="A112" s="35" t="s">
        <v>84</v>
      </c>
      <c r="B112" s="36" t="s">
        <v>85</v>
      </c>
      <c r="C112" s="32">
        <f t="shared" si="7"/>
        <v>0.15277777777777779</v>
      </c>
      <c r="D112" s="32">
        <f t="shared" si="8"/>
        <v>0.15111111111111111</v>
      </c>
      <c r="E112" s="32">
        <f t="shared" si="9"/>
        <v>0.1</v>
      </c>
      <c r="F112" s="32">
        <f t="shared" si="9"/>
        <v>0.15</v>
      </c>
      <c r="G112" s="32">
        <f t="shared" si="9"/>
        <v>0.1</v>
      </c>
      <c r="K112" s="37">
        <v>1.25</v>
      </c>
      <c r="L112" s="37">
        <v>1</v>
      </c>
      <c r="M112" s="37">
        <v>2.3333333333333335</v>
      </c>
      <c r="N112" s="37">
        <v>2.2000000000000002</v>
      </c>
      <c r="O112" s="37">
        <v>1.3333333333333333</v>
      </c>
      <c r="P112" s="37">
        <v>1</v>
      </c>
      <c r="Q112" s="37">
        <v>1</v>
      </c>
      <c r="R112" s="37">
        <v>1.5</v>
      </c>
      <c r="S112" s="37">
        <v>1</v>
      </c>
      <c r="X112" s="30">
        <f t="shared" si="11"/>
        <v>0.125</v>
      </c>
      <c r="Y112" s="30">
        <f t="shared" si="11"/>
        <v>0.1</v>
      </c>
      <c r="Z112" s="30">
        <f t="shared" si="11"/>
        <v>0.23333333333333334</v>
      </c>
      <c r="AA112" s="30">
        <f t="shared" si="10"/>
        <v>0.22000000000000003</v>
      </c>
      <c r="AB112" s="30">
        <f t="shared" si="10"/>
        <v>0.13333333333333333</v>
      </c>
      <c r="AC112" s="30">
        <f t="shared" si="10"/>
        <v>0.1</v>
      </c>
      <c r="AD112" s="30">
        <f t="shared" si="5"/>
        <v>0.1</v>
      </c>
      <c r="AE112" s="30">
        <f t="shared" si="5"/>
        <v>0.15</v>
      </c>
      <c r="AF112" s="30">
        <f t="shared" si="5"/>
        <v>0.1</v>
      </c>
    </row>
    <row r="113" spans="1:32" x14ac:dyDescent="0.35">
      <c r="A113" s="35" t="s">
        <v>86</v>
      </c>
      <c r="B113" s="36" t="s">
        <v>87</v>
      </c>
      <c r="C113" s="32">
        <f t="shared" si="7"/>
        <v>0.77499999999999991</v>
      </c>
      <c r="D113" s="32">
        <f t="shared" si="8"/>
        <v>0.6544444444444445</v>
      </c>
      <c r="E113" s="32">
        <f t="shared" si="9"/>
        <v>0.7</v>
      </c>
      <c r="F113" s="32">
        <f t="shared" si="9"/>
        <v>0.8</v>
      </c>
      <c r="G113" s="32">
        <f t="shared" si="9"/>
        <v>0.55000000000000004</v>
      </c>
      <c r="K113" s="37">
        <v>8.5</v>
      </c>
      <c r="L113" s="37">
        <v>7</v>
      </c>
      <c r="M113" s="37">
        <v>7.75</v>
      </c>
      <c r="N113" s="37">
        <v>6.8</v>
      </c>
      <c r="O113" s="37">
        <v>6.333333333333333</v>
      </c>
      <c r="P113" s="37">
        <v>6.5</v>
      </c>
      <c r="Q113" s="37">
        <v>7</v>
      </c>
      <c r="R113" s="37">
        <v>8</v>
      </c>
      <c r="S113" s="37">
        <v>5.5</v>
      </c>
      <c r="X113" s="30">
        <f t="shared" si="11"/>
        <v>0.85</v>
      </c>
      <c r="Y113" s="30">
        <f t="shared" si="11"/>
        <v>0.7</v>
      </c>
      <c r="Z113" s="30">
        <f t="shared" si="11"/>
        <v>0.77500000000000002</v>
      </c>
      <c r="AA113" s="30">
        <f t="shared" si="10"/>
        <v>0.67999999999999994</v>
      </c>
      <c r="AB113" s="30">
        <f t="shared" si="10"/>
        <v>0.6333333333333333</v>
      </c>
      <c r="AC113" s="30">
        <f t="shared" si="10"/>
        <v>0.65</v>
      </c>
      <c r="AD113" s="30">
        <f t="shared" si="5"/>
        <v>0.7</v>
      </c>
      <c r="AE113" s="30">
        <f t="shared" si="5"/>
        <v>0.8</v>
      </c>
      <c r="AF113" s="30">
        <f t="shared" si="5"/>
        <v>0.55000000000000004</v>
      </c>
    </row>
    <row r="114" spans="1:32" x14ac:dyDescent="0.35">
      <c r="A114" s="35" t="s">
        <v>115</v>
      </c>
      <c r="B114" s="36" t="s">
        <v>271</v>
      </c>
      <c r="C114" s="32">
        <f t="shared" si="7"/>
        <v>0.85833333333333339</v>
      </c>
      <c r="D114" s="32">
        <f t="shared" si="8"/>
        <v>0.84333333333333338</v>
      </c>
      <c r="E114" s="32">
        <f t="shared" si="9"/>
        <v>0.9</v>
      </c>
      <c r="F114" s="32">
        <f t="shared" si="9"/>
        <v>0.875</v>
      </c>
      <c r="G114" s="32">
        <f t="shared" si="9"/>
        <v>0.8</v>
      </c>
      <c r="K114" s="37">
        <v>9</v>
      </c>
      <c r="L114" s="37">
        <v>8.5</v>
      </c>
      <c r="M114" s="37">
        <v>8.25</v>
      </c>
      <c r="N114" s="37">
        <v>8.8000000000000007</v>
      </c>
      <c r="O114" s="37">
        <v>8</v>
      </c>
      <c r="P114" s="37">
        <v>8.5</v>
      </c>
      <c r="Q114" s="37">
        <v>9</v>
      </c>
      <c r="R114" s="37">
        <v>8.75</v>
      </c>
      <c r="S114" s="37">
        <v>8</v>
      </c>
      <c r="X114" s="30">
        <f t="shared" si="11"/>
        <v>0.9</v>
      </c>
      <c r="Y114" s="30">
        <f t="shared" si="11"/>
        <v>0.85</v>
      </c>
      <c r="Z114" s="30">
        <f t="shared" si="11"/>
        <v>0.82499999999999996</v>
      </c>
      <c r="AA114" s="30">
        <f t="shared" si="10"/>
        <v>0.88000000000000012</v>
      </c>
      <c r="AB114" s="30">
        <f t="shared" si="10"/>
        <v>0.8</v>
      </c>
      <c r="AC114" s="30">
        <f t="shared" si="10"/>
        <v>0.85</v>
      </c>
      <c r="AD114" s="30">
        <f t="shared" si="10"/>
        <v>0.9</v>
      </c>
      <c r="AE114" s="30">
        <f t="shared" si="10"/>
        <v>0.875</v>
      </c>
      <c r="AF114" s="30">
        <f t="shared" si="10"/>
        <v>0.8</v>
      </c>
    </row>
    <row r="115" spans="1:32" x14ac:dyDescent="0.35">
      <c r="A115" s="35" t="s">
        <v>186</v>
      </c>
      <c r="B115" s="36" t="s">
        <v>272</v>
      </c>
      <c r="C115" s="32">
        <f t="shared" si="7"/>
        <v>0.60833333333333339</v>
      </c>
      <c r="D115" s="32">
        <f t="shared" si="8"/>
        <v>0.54333333333333333</v>
      </c>
      <c r="E115" s="32">
        <f t="shared" si="9"/>
        <v>0.53333333333333333</v>
      </c>
      <c r="F115" s="32">
        <f t="shared" si="9"/>
        <v>0.72499999999999998</v>
      </c>
      <c r="G115" s="32">
        <f t="shared" si="9"/>
        <v>0.45</v>
      </c>
      <c r="K115" s="37">
        <v>6.25</v>
      </c>
      <c r="L115" s="37">
        <v>6</v>
      </c>
      <c r="M115" s="37">
        <v>6</v>
      </c>
      <c r="N115" s="37">
        <v>5.8</v>
      </c>
      <c r="O115" s="37">
        <v>5</v>
      </c>
      <c r="P115" s="37">
        <v>5.5</v>
      </c>
      <c r="Q115" s="37">
        <v>5.333333333333333</v>
      </c>
      <c r="R115" s="37">
        <v>7.25</v>
      </c>
      <c r="S115" s="37">
        <v>4.5</v>
      </c>
      <c r="X115" s="30">
        <f t="shared" si="11"/>
        <v>0.625</v>
      </c>
      <c r="Y115" s="30">
        <f t="shared" si="11"/>
        <v>0.6</v>
      </c>
      <c r="Z115" s="30">
        <f t="shared" si="11"/>
        <v>0.6</v>
      </c>
      <c r="AA115" s="30">
        <f t="shared" si="10"/>
        <v>0.57999999999999996</v>
      </c>
      <c r="AB115" s="30">
        <f t="shared" si="10"/>
        <v>0.5</v>
      </c>
      <c r="AC115" s="30">
        <f t="shared" si="10"/>
        <v>0.55000000000000004</v>
      </c>
      <c r="AD115" s="30">
        <f t="shared" si="10"/>
        <v>0.53333333333333333</v>
      </c>
      <c r="AE115" s="30">
        <f t="shared" si="10"/>
        <v>0.72499999999999998</v>
      </c>
      <c r="AF115" s="30">
        <f t="shared" si="10"/>
        <v>0.45</v>
      </c>
    </row>
    <row r="116" spans="1:32" x14ac:dyDescent="0.35">
      <c r="A116" s="35" t="s">
        <v>89</v>
      </c>
      <c r="B116" s="36" t="s">
        <v>90</v>
      </c>
      <c r="C116" s="32">
        <f t="shared" si="7"/>
        <v>0.32777777777777778</v>
      </c>
      <c r="D116" s="32">
        <f t="shared" si="8"/>
        <v>0.35333333333333333</v>
      </c>
      <c r="E116" s="32">
        <f t="shared" si="9"/>
        <v>0.2</v>
      </c>
      <c r="F116" s="32">
        <f t="shared" si="9"/>
        <v>0.32500000000000001</v>
      </c>
      <c r="G116" s="32">
        <f t="shared" si="9"/>
        <v>0.15</v>
      </c>
      <c r="K116" s="37">
        <v>3.5</v>
      </c>
      <c r="L116" s="37">
        <v>2</v>
      </c>
      <c r="M116" s="37">
        <v>4.333333333333333</v>
      </c>
      <c r="N116" s="37">
        <v>3.6</v>
      </c>
      <c r="O116" s="37">
        <v>4</v>
      </c>
      <c r="P116" s="37">
        <v>3</v>
      </c>
      <c r="Q116" s="37">
        <v>2</v>
      </c>
      <c r="R116" s="37">
        <v>3.25</v>
      </c>
      <c r="S116" s="37">
        <v>1.5</v>
      </c>
      <c r="X116" s="30">
        <f t="shared" si="11"/>
        <v>0.35</v>
      </c>
      <c r="Y116" s="30">
        <f t="shared" si="11"/>
        <v>0.2</v>
      </c>
      <c r="Z116" s="30">
        <f t="shared" si="11"/>
        <v>0.43333333333333329</v>
      </c>
      <c r="AA116" s="30">
        <f t="shared" si="10"/>
        <v>0.36</v>
      </c>
      <c r="AB116" s="30">
        <f t="shared" si="10"/>
        <v>0.4</v>
      </c>
      <c r="AC116" s="30">
        <f t="shared" si="10"/>
        <v>0.3</v>
      </c>
      <c r="AD116" s="30">
        <f t="shared" si="10"/>
        <v>0.2</v>
      </c>
      <c r="AE116" s="30">
        <f t="shared" si="10"/>
        <v>0.32500000000000001</v>
      </c>
      <c r="AF116" s="30">
        <f t="shared" si="10"/>
        <v>0.15</v>
      </c>
    </row>
    <row r="117" spans="1:32" x14ac:dyDescent="0.35">
      <c r="A117" s="35" t="s">
        <v>187</v>
      </c>
      <c r="B117" s="36" t="s">
        <v>273</v>
      </c>
      <c r="C117" s="32">
        <f t="shared" si="7"/>
        <v>0.23055555555555554</v>
      </c>
      <c r="D117" s="32">
        <f t="shared" si="8"/>
        <v>0.32111111111111107</v>
      </c>
      <c r="E117" s="32">
        <f t="shared" si="9"/>
        <v>0.2</v>
      </c>
      <c r="F117" s="32">
        <f t="shared" si="9"/>
        <v>0.27500000000000002</v>
      </c>
      <c r="G117" s="32">
        <f t="shared" si="9"/>
        <v>0.25</v>
      </c>
      <c r="K117" s="37">
        <v>2.25</v>
      </c>
      <c r="L117" s="37">
        <v>2</v>
      </c>
      <c r="M117" s="37">
        <v>2.6666666666666665</v>
      </c>
      <c r="N117" s="37">
        <v>2.8</v>
      </c>
      <c r="O117" s="37">
        <v>3.3333333333333335</v>
      </c>
      <c r="P117" s="37">
        <v>3.5</v>
      </c>
      <c r="Q117" s="37">
        <v>2</v>
      </c>
      <c r="R117" s="37">
        <v>2.75</v>
      </c>
      <c r="S117" s="37">
        <v>2.5</v>
      </c>
      <c r="X117" s="30">
        <f t="shared" si="11"/>
        <v>0.22500000000000001</v>
      </c>
      <c r="Y117" s="30">
        <f t="shared" si="11"/>
        <v>0.2</v>
      </c>
      <c r="Z117" s="30">
        <f t="shared" si="11"/>
        <v>0.26666666666666666</v>
      </c>
      <c r="AA117" s="30">
        <f t="shared" si="10"/>
        <v>0.27999999999999997</v>
      </c>
      <c r="AB117" s="30">
        <f t="shared" si="10"/>
        <v>0.33333333333333337</v>
      </c>
      <c r="AC117" s="30">
        <f t="shared" si="10"/>
        <v>0.35</v>
      </c>
      <c r="AD117" s="30">
        <f t="shared" si="10"/>
        <v>0.2</v>
      </c>
      <c r="AE117" s="30">
        <f t="shared" si="10"/>
        <v>0.27500000000000002</v>
      </c>
      <c r="AF117" s="30">
        <f t="shared" si="10"/>
        <v>0.25</v>
      </c>
    </row>
    <row r="118" spans="1:32" x14ac:dyDescent="0.35">
      <c r="A118" s="35" t="s">
        <v>116</v>
      </c>
      <c r="B118" s="36" t="s">
        <v>274</v>
      </c>
      <c r="C118" s="32">
        <f t="shared" si="7"/>
        <v>0.92499999999999993</v>
      </c>
      <c r="D118" s="32">
        <f t="shared" si="8"/>
        <v>0.84888888888888892</v>
      </c>
      <c r="E118" s="32">
        <f t="shared" si="9"/>
        <v>1</v>
      </c>
      <c r="F118" s="32">
        <f t="shared" si="9"/>
        <v>0.95</v>
      </c>
      <c r="G118" s="32">
        <f t="shared" si="9"/>
        <v>0.85</v>
      </c>
      <c r="K118" s="37">
        <v>10</v>
      </c>
      <c r="L118" s="37">
        <v>9</v>
      </c>
      <c r="M118" s="37">
        <v>8.75</v>
      </c>
      <c r="N118" s="37">
        <v>8.8000000000000007</v>
      </c>
      <c r="O118" s="37">
        <v>8.6666666666666661</v>
      </c>
      <c r="P118" s="37">
        <v>8</v>
      </c>
      <c r="Q118" s="37">
        <v>10</v>
      </c>
      <c r="R118" s="37">
        <v>9.5</v>
      </c>
      <c r="S118" s="37">
        <v>8.5</v>
      </c>
      <c r="X118" s="30">
        <f t="shared" si="11"/>
        <v>1</v>
      </c>
      <c r="Y118" s="30">
        <f t="shared" si="11"/>
        <v>0.9</v>
      </c>
      <c r="Z118" s="30">
        <f t="shared" si="11"/>
        <v>0.875</v>
      </c>
      <c r="AA118" s="30">
        <f t="shared" si="10"/>
        <v>0.88000000000000012</v>
      </c>
      <c r="AB118" s="30">
        <f t="shared" si="10"/>
        <v>0.86666666666666659</v>
      </c>
      <c r="AC118" s="30">
        <f t="shared" si="10"/>
        <v>0.8</v>
      </c>
      <c r="AD118" s="30">
        <f t="shared" si="10"/>
        <v>1</v>
      </c>
      <c r="AE118" s="30">
        <f t="shared" si="10"/>
        <v>0.95</v>
      </c>
      <c r="AF118" s="30">
        <f t="shared" si="10"/>
        <v>0.85</v>
      </c>
    </row>
    <row r="119" spans="1:32" x14ac:dyDescent="0.35">
      <c r="A119" s="35" t="s">
        <v>188</v>
      </c>
      <c r="B119" s="36" t="s">
        <v>275</v>
      </c>
      <c r="C119" s="32">
        <f t="shared" si="7"/>
        <v>0.27777777777777779</v>
      </c>
      <c r="D119" s="32">
        <f t="shared" si="8"/>
        <v>0.32333333333333331</v>
      </c>
      <c r="E119" s="32">
        <f t="shared" si="9"/>
        <v>0.3</v>
      </c>
      <c r="F119" s="32">
        <f t="shared" si="9"/>
        <v>0.32500000000000001</v>
      </c>
      <c r="G119" s="32">
        <f t="shared" si="9"/>
        <v>0.2</v>
      </c>
      <c r="K119" s="37">
        <v>3</v>
      </c>
      <c r="L119" s="37">
        <v>2</v>
      </c>
      <c r="M119" s="37">
        <v>3.3333333333333335</v>
      </c>
      <c r="N119" s="37">
        <v>3.2</v>
      </c>
      <c r="O119" s="37">
        <v>3</v>
      </c>
      <c r="P119" s="37">
        <v>3.5</v>
      </c>
      <c r="Q119" s="37">
        <v>3</v>
      </c>
      <c r="R119" s="37">
        <v>3.25</v>
      </c>
      <c r="S119" s="37">
        <v>2</v>
      </c>
      <c r="X119" s="30">
        <f t="shared" si="11"/>
        <v>0.3</v>
      </c>
      <c r="Y119" s="30">
        <f t="shared" si="11"/>
        <v>0.2</v>
      </c>
      <c r="Z119" s="30">
        <f t="shared" si="11"/>
        <v>0.33333333333333337</v>
      </c>
      <c r="AA119" s="30">
        <f t="shared" si="10"/>
        <v>0.32</v>
      </c>
      <c r="AB119" s="30">
        <f t="shared" si="10"/>
        <v>0.3</v>
      </c>
      <c r="AC119" s="30">
        <f t="shared" si="10"/>
        <v>0.35</v>
      </c>
      <c r="AD119" s="30">
        <f t="shared" si="10"/>
        <v>0.3</v>
      </c>
      <c r="AE119" s="30">
        <f t="shared" si="10"/>
        <v>0.32500000000000001</v>
      </c>
      <c r="AF119" s="30">
        <f t="shared" si="10"/>
        <v>0.2</v>
      </c>
    </row>
    <row r="120" spans="1:32" x14ac:dyDescent="0.35">
      <c r="A120" s="35" t="s">
        <v>92</v>
      </c>
      <c r="B120" s="36" t="s">
        <v>93</v>
      </c>
      <c r="C120" s="32">
        <f t="shared" si="7"/>
        <v>0.58333333333333337</v>
      </c>
      <c r="D120" s="32">
        <f t="shared" si="8"/>
        <v>0.53611111111111109</v>
      </c>
      <c r="E120" s="32">
        <f t="shared" si="9"/>
        <v>0.6333333333333333</v>
      </c>
      <c r="F120" s="32">
        <f t="shared" si="9"/>
        <v>0.55000000000000004</v>
      </c>
      <c r="G120" s="32">
        <f t="shared" si="9"/>
        <v>0.45</v>
      </c>
      <c r="K120" s="37">
        <v>6.25</v>
      </c>
      <c r="L120" s="37">
        <v>6</v>
      </c>
      <c r="M120" s="37">
        <v>5.25</v>
      </c>
      <c r="N120" s="37">
        <v>6.25</v>
      </c>
      <c r="O120" s="37">
        <v>5.333333333333333</v>
      </c>
      <c r="P120" s="37">
        <v>4.5</v>
      </c>
      <c r="Q120" s="37">
        <v>6.333333333333333</v>
      </c>
      <c r="R120" s="37">
        <v>5.5</v>
      </c>
      <c r="S120" s="37">
        <v>4.5</v>
      </c>
      <c r="X120" s="30">
        <f t="shared" si="11"/>
        <v>0.625</v>
      </c>
      <c r="Y120" s="30">
        <f t="shared" si="11"/>
        <v>0.6</v>
      </c>
      <c r="Z120" s="30">
        <f t="shared" si="11"/>
        <v>0.52500000000000002</v>
      </c>
      <c r="AA120" s="30">
        <f t="shared" si="10"/>
        <v>0.625</v>
      </c>
      <c r="AB120" s="30">
        <f t="shared" si="10"/>
        <v>0.53333333333333333</v>
      </c>
      <c r="AC120" s="30">
        <f t="shared" si="10"/>
        <v>0.45</v>
      </c>
      <c r="AD120" s="30">
        <f t="shared" si="10"/>
        <v>0.6333333333333333</v>
      </c>
      <c r="AE120" s="30">
        <f t="shared" si="10"/>
        <v>0.55000000000000004</v>
      </c>
      <c r="AF120" s="30">
        <f t="shared" si="10"/>
        <v>0.45</v>
      </c>
    </row>
    <row r="121" spans="1:32" x14ac:dyDescent="0.35">
      <c r="A121" s="35" t="s">
        <v>189</v>
      </c>
      <c r="B121" s="36" t="s">
        <v>276</v>
      </c>
      <c r="C121" s="32">
        <f t="shared" si="7"/>
        <v>0.47500000000000003</v>
      </c>
      <c r="D121" s="32">
        <f t="shared" si="8"/>
        <v>0.47111111111111109</v>
      </c>
      <c r="E121" s="32">
        <f t="shared" si="9"/>
        <v>0.53333333333333333</v>
      </c>
      <c r="F121" s="32">
        <f t="shared" si="9"/>
        <v>0.77500000000000002</v>
      </c>
      <c r="G121" s="32">
        <f t="shared" si="9"/>
        <v>0.55000000000000004</v>
      </c>
      <c r="K121" s="37">
        <v>5.5</v>
      </c>
      <c r="L121" s="37">
        <v>4</v>
      </c>
      <c r="M121" s="37">
        <v>4.75</v>
      </c>
      <c r="N121" s="37">
        <v>3.8</v>
      </c>
      <c r="O121" s="37">
        <v>5.333333333333333</v>
      </c>
      <c r="P121" s="37">
        <v>5</v>
      </c>
      <c r="Q121" s="37">
        <v>5.333333333333333</v>
      </c>
      <c r="R121" s="37">
        <v>7.75</v>
      </c>
      <c r="S121" s="37">
        <v>5.5</v>
      </c>
      <c r="X121" s="30">
        <f t="shared" si="11"/>
        <v>0.55000000000000004</v>
      </c>
      <c r="Y121" s="30">
        <f t="shared" si="11"/>
        <v>0.4</v>
      </c>
      <c r="Z121" s="30">
        <f t="shared" si="11"/>
        <v>0.47499999999999998</v>
      </c>
      <c r="AA121" s="30">
        <f t="shared" si="10"/>
        <v>0.38</v>
      </c>
      <c r="AB121" s="30">
        <f t="shared" si="10"/>
        <v>0.53333333333333333</v>
      </c>
      <c r="AC121" s="30">
        <f t="shared" si="10"/>
        <v>0.5</v>
      </c>
      <c r="AD121" s="30">
        <f t="shared" si="10"/>
        <v>0.53333333333333333</v>
      </c>
      <c r="AE121" s="30">
        <f t="shared" si="10"/>
        <v>0.77500000000000002</v>
      </c>
      <c r="AF121" s="30">
        <f t="shared" si="10"/>
        <v>0.55000000000000004</v>
      </c>
    </row>
    <row r="122" spans="1:32" x14ac:dyDescent="0.35">
      <c r="A122" s="35" t="s">
        <v>94</v>
      </c>
      <c r="B122" s="36" t="s">
        <v>95</v>
      </c>
      <c r="C122" s="32">
        <f t="shared" si="7"/>
        <v>0.38055555555555554</v>
      </c>
      <c r="D122" s="32">
        <f t="shared" si="8"/>
        <v>0.46333333333333337</v>
      </c>
      <c r="E122" s="32">
        <f t="shared" si="9"/>
        <v>0.43333333333333329</v>
      </c>
      <c r="F122" s="32">
        <f t="shared" si="9"/>
        <v>0.47499999999999998</v>
      </c>
      <c r="G122" s="32">
        <f t="shared" si="9"/>
        <v>0.3</v>
      </c>
      <c r="K122" s="37">
        <v>4.75</v>
      </c>
      <c r="L122" s="37">
        <v>2</v>
      </c>
      <c r="M122" s="37">
        <v>4.666666666666667</v>
      </c>
      <c r="N122" s="37">
        <v>5.4</v>
      </c>
      <c r="O122" s="37">
        <v>4</v>
      </c>
      <c r="P122" s="37">
        <v>4.5</v>
      </c>
      <c r="Q122" s="37">
        <v>4.333333333333333</v>
      </c>
      <c r="R122" s="37">
        <v>4.75</v>
      </c>
      <c r="S122" s="37">
        <v>3</v>
      </c>
      <c r="X122" s="30">
        <f t="shared" si="11"/>
        <v>0.47499999999999998</v>
      </c>
      <c r="Y122" s="30">
        <f t="shared" si="11"/>
        <v>0.2</v>
      </c>
      <c r="Z122" s="30">
        <f t="shared" si="11"/>
        <v>0.46666666666666667</v>
      </c>
      <c r="AA122" s="30">
        <f t="shared" si="10"/>
        <v>0.54</v>
      </c>
      <c r="AB122" s="30">
        <f t="shared" si="10"/>
        <v>0.4</v>
      </c>
      <c r="AC122" s="30">
        <f t="shared" si="10"/>
        <v>0.45</v>
      </c>
      <c r="AD122" s="30">
        <f t="shared" si="10"/>
        <v>0.43333333333333329</v>
      </c>
      <c r="AE122" s="30">
        <f t="shared" si="10"/>
        <v>0.47499999999999998</v>
      </c>
      <c r="AF122" s="30">
        <f t="shared" si="10"/>
        <v>0.3</v>
      </c>
    </row>
    <row r="123" spans="1:32" x14ac:dyDescent="0.35">
      <c r="A123" s="35" t="s">
        <v>96</v>
      </c>
      <c r="B123" s="36" t="s">
        <v>97</v>
      </c>
      <c r="C123" s="32">
        <f t="shared" si="7"/>
        <v>0.2388888888888889</v>
      </c>
      <c r="D123" s="32">
        <f t="shared" si="8"/>
        <v>0.46944444444444439</v>
      </c>
      <c r="E123" s="32">
        <f t="shared" si="9"/>
        <v>0.36666666666666664</v>
      </c>
      <c r="F123" s="32">
        <f t="shared" si="9"/>
        <v>0.625</v>
      </c>
      <c r="G123" s="32">
        <f t="shared" si="9"/>
        <v>0.35</v>
      </c>
      <c r="K123" s="37">
        <v>2.5</v>
      </c>
      <c r="L123" s="37">
        <v>2</v>
      </c>
      <c r="M123" s="37">
        <v>2.6666666666666665</v>
      </c>
      <c r="N123" s="37">
        <v>3.75</v>
      </c>
      <c r="O123" s="37">
        <v>4.333333333333333</v>
      </c>
      <c r="P123" s="37">
        <v>6</v>
      </c>
      <c r="Q123" s="37">
        <v>3.6666666666666665</v>
      </c>
      <c r="R123" s="37">
        <v>6.25</v>
      </c>
      <c r="S123" s="37">
        <v>3.5</v>
      </c>
      <c r="X123" s="30">
        <f t="shared" si="11"/>
        <v>0.25</v>
      </c>
      <c r="Y123" s="30">
        <f t="shared" si="11"/>
        <v>0.2</v>
      </c>
      <c r="Z123" s="30">
        <f t="shared" si="11"/>
        <v>0.26666666666666666</v>
      </c>
      <c r="AA123" s="30">
        <f t="shared" si="10"/>
        <v>0.375</v>
      </c>
      <c r="AB123" s="30">
        <f t="shared" si="10"/>
        <v>0.43333333333333329</v>
      </c>
      <c r="AC123" s="30">
        <f t="shared" si="10"/>
        <v>0.6</v>
      </c>
      <c r="AD123" s="30">
        <f t="shared" si="10"/>
        <v>0.36666666666666664</v>
      </c>
      <c r="AE123" s="30">
        <f t="shared" si="10"/>
        <v>0.625</v>
      </c>
      <c r="AF123" s="30">
        <f t="shared" si="10"/>
        <v>0.35</v>
      </c>
    </row>
    <row r="124" spans="1:32" x14ac:dyDescent="0.35">
      <c r="A124" s="35" t="s">
        <v>190</v>
      </c>
      <c r="B124" s="36" t="s">
        <v>277</v>
      </c>
      <c r="C124" s="32">
        <f t="shared" si="7"/>
        <v>0.76666666666666672</v>
      </c>
      <c r="D124" s="32">
        <f t="shared" si="8"/>
        <v>0.73666666666666669</v>
      </c>
      <c r="E124" s="32">
        <f t="shared" si="9"/>
        <v>0.73333333333333328</v>
      </c>
      <c r="F124" s="32">
        <f t="shared" si="9"/>
        <v>0.85</v>
      </c>
      <c r="G124" s="32">
        <f t="shared" si="9"/>
        <v>0.6</v>
      </c>
      <c r="K124" s="37">
        <v>7.75</v>
      </c>
      <c r="L124" s="37">
        <v>8</v>
      </c>
      <c r="M124" s="37">
        <v>7.25</v>
      </c>
      <c r="N124" s="37">
        <v>6.6</v>
      </c>
      <c r="O124" s="37">
        <v>8</v>
      </c>
      <c r="P124" s="37">
        <v>7.5</v>
      </c>
      <c r="Q124" s="37">
        <v>7.333333333333333</v>
      </c>
      <c r="R124" s="37">
        <v>8.5</v>
      </c>
      <c r="S124" s="37">
        <v>6</v>
      </c>
      <c r="X124" s="30">
        <f t="shared" si="11"/>
        <v>0.77500000000000002</v>
      </c>
      <c r="Y124" s="30">
        <f t="shared" si="11"/>
        <v>0.8</v>
      </c>
      <c r="Z124" s="30">
        <f t="shared" si="11"/>
        <v>0.72499999999999998</v>
      </c>
      <c r="AA124" s="30">
        <f t="shared" si="10"/>
        <v>0.65999999999999992</v>
      </c>
      <c r="AB124" s="30">
        <f t="shared" si="10"/>
        <v>0.8</v>
      </c>
      <c r="AC124" s="30">
        <f t="shared" si="10"/>
        <v>0.75</v>
      </c>
      <c r="AD124" s="30">
        <f t="shared" si="10"/>
        <v>0.73333333333333328</v>
      </c>
      <c r="AE124" s="30">
        <f t="shared" si="10"/>
        <v>0.85</v>
      </c>
      <c r="AF124" s="30">
        <f t="shared" si="10"/>
        <v>0.6</v>
      </c>
    </row>
    <row r="125" spans="1:32" x14ac:dyDescent="0.35">
      <c r="A125" s="35" t="s">
        <v>191</v>
      </c>
      <c r="B125" s="36" t="s">
        <v>278</v>
      </c>
      <c r="C125" s="32">
        <f t="shared" si="7"/>
        <v>0.13055555555555556</v>
      </c>
      <c r="D125" s="32">
        <f t="shared" si="8"/>
        <v>0.22666666666666666</v>
      </c>
      <c r="E125" s="32">
        <f t="shared" si="9"/>
        <v>0.2</v>
      </c>
      <c r="F125" s="32">
        <f t="shared" si="9"/>
        <v>0.17499999999999999</v>
      </c>
      <c r="G125" s="32">
        <f t="shared" si="9"/>
        <v>0.25</v>
      </c>
      <c r="K125" s="37">
        <v>1.25</v>
      </c>
      <c r="L125" s="37">
        <v>1</v>
      </c>
      <c r="M125" s="37">
        <v>1.6666666666666667</v>
      </c>
      <c r="N125" s="37">
        <v>1.8</v>
      </c>
      <c r="O125" s="37">
        <v>3</v>
      </c>
      <c r="P125" s="37">
        <v>2</v>
      </c>
      <c r="Q125" s="37">
        <v>2</v>
      </c>
      <c r="R125" s="37">
        <v>1.75</v>
      </c>
      <c r="S125" s="37">
        <v>2.5</v>
      </c>
      <c r="X125" s="30">
        <f t="shared" si="11"/>
        <v>0.125</v>
      </c>
      <c r="Y125" s="30">
        <f t="shared" si="11"/>
        <v>0.1</v>
      </c>
      <c r="Z125" s="30">
        <f t="shared" si="11"/>
        <v>0.16666666666666669</v>
      </c>
      <c r="AA125" s="30">
        <f t="shared" si="10"/>
        <v>0.18</v>
      </c>
      <c r="AB125" s="30">
        <f t="shared" si="10"/>
        <v>0.3</v>
      </c>
      <c r="AC125" s="30">
        <f t="shared" si="10"/>
        <v>0.2</v>
      </c>
      <c r="AD125" s="30">
        <f t="shared" si="10"/>
        <v>0.2</v>
      </c>
      <c r="AE125" s="30">
        <f t="shared" si="10"/>
        <v>0.17499999999999999</v>
      </c>
      <c r="AF125" s="30">
        <f t="shared" si="10"/>
        <v>0.25</v>
      </c>
    </row>
    <row r="126" spans="1:32" x14ac:dyDescent="0.35">
      <c r="A126" s="35" t="s">
        <v>98</v>
      </c>
      <c r="B126" s="36" t="s">
        <v>99</v>
      </c>
      <c r="C126" s="32">
        <f t="shared" si="7"/>
        <v>0.66666666666666663</v>
      </c>
      <c r="D126" s="32">
        <f t="shared" si="8"/>
        <v>0.66111111111111109</v>
      </c>
      <c r="E126" s="32">
        <f t="shared" si="9"/>
        <v>0.66666666666666674</v>
      </c>
      <c r="F126" s="32">
        <f t="shared" si="9"/>
        <v>0.57499999999999996</v>
      </c>
      <c r="G126" s="32">
        <f t="shared" si="9"/>
        <v>0.5</v>
      </c>
      <c r="K126" s="37">
        <v>6.5</v>
      </c>
      <c r="L126" s="37">
        <v>7</v>
      </c>
      <c r="M126" s="37">
        <v>6.5</v>
      </c>
      <c r="N126" s="37">
        <v>6</v>
      </c>
      <c r="O126" s="37">
        <v>7.333333333333333</v>
      </c>
      <c r="P126" s="37">
        <v>6.5</v>
      </c>
      <c r="Q126" s="37">
        <v>6.666666666666667</v>
      </c>
      <c r="R126" s="37">
        <v>5.75</v>
      </c>
      <c r="S126" s="37">
        <v>5</v>
      </c>
      <c r="X126" s="30">
        <f t="shared" si="11"/>
        <v>0.65</v>
      </c>
      <c r="Y126" s="30">
        <f t="shared" si="11"/>
        <v>0.7</v>
      </c>
      <c r="Z126" s="30">
        <f t="shared" si="11"/>
        <v>0.65</v>
      </c>
      <c r="AA126" s="30">
        <f t="shared" si="10"/>
        <v>0.6</v>
      </c>
      <c r="AB126" s="30">
        <f t="shared" si="10"/>
        <v>0.73333333333333328</v>
      </c>
      <c r="AC126" s="30">
        <f t="shared" si="10"/>
        <v>0.65</v>
      </c>
      <c r="AD126" s="30">
        <f t="shared" si="10"/>
        <v>0.66666666666666674</v>
      </c>
      <c r="AE126" s="30">
        <f t="shared" si="10"/>
        <v>0.57499999999999996</v>
      </c>
      <c r="AF126" s="30">
        <f t="shared" si="10"/>
        <v>0.5</v>
      </c>
    </row>
    <row r="127" spans="1:32" x14ac:dyDescent="0.35">
      <c r="A127" s="35" t="s">
        <v>192</v>
      </c>
      <c r="B127" s="36" t="s">
        <v>279</v>
      </c>
      <c r="C127" s="32">
        <f t="shared" si="7"/>
        <v>0.66666666666666663</v>
      </c>
      <c r="D127" s="32">
        <f t="shared" si="8"/>
        <v>0.53555555555555545</v>
      </c>
      <c r="E127" s="32">
        <f t="shared" si="9"/>
        <v>0.66666666666666674</v>
      </c>
      <c r="F127" s="32">
        <f t="shared" si="9"/>
        <v>0.67500000000000004</v>
      </c>
      <c r="G127" s="32">
        <f t="shared" si="9"/>
        <v>0.45</v>
      </c>
      <c r="K127" s="37">
        <v>7.75</v>
      </c>
      <c r="L127" s="37">
        <v>6.5</v>
      </c>
      <c r="M127" s="37">
        <v>5.75</v>
      </c>
      <c r="N127" s="37">
        <v>6.4</v>
      </c>
      <c r="O127" s="37">
        <v>5.666666666666667</v>
      </c>
      <c r="P127" s="37">
        <v>4</v>
      </c>
      <c r="Q127" s="37">
        <v>6.666666666666667</v>
      </c>
      <c r="R127" s="37">
        <v>6.75</v>
      </c>
      <c r="S127" s="37">
        <v>4.5</v>
      </c>
      <c r="X127" s="30">
        <f t="shared" si="11"/>
        <v>0.77500000000000002</v>
      </c>
      <c r="Y127" s="30">
        <f t="shared" si="11"/>
        <v>0.65</v>
      </c>
      <c r="Z127" s="30">
        <f t="shared" si="11"/>
        <v>0.57499999999999996</v>
      </c>
      <c r="AA127" s="30">
        <f t="shared" si="10"/>
        <v>0.64</v>
      </c>
      <c r="AB127" s="30">
        <f t="shared" si="10"/>
        <v>0.56666666666666665</v>
      </c>
      <c r="AC127" s="30">
        <f t="shared" si="10"/>
        <v>0.4</v>
      </c>
      <c r="AD127" s="30">
        <f t="shared" si="10"/>
        <v>0.66666666666666674</v>
      </c>
      <c r="AE127" s="30">
        <f t="shared" si="10"/>
        <v>0.67500000000000004</v>
      </c>
      <c r="AF127" s="30">
        <f t="shared" si="10"/>
        <v>0.45</v>
      </c>
    </row>
    <row r="128" spans="1:32" x14ac:dyDescent="0.35">
      <c r="A128" s="35" t="s">
        <v>117</v>
      </c>
      <c r="B128" s="36" t="s">
        <v>280</v>
      </c>
      <c r="C128" s="32">
        <f t="shared" si="7"/>
        <v>0.26666666666666666</v>
      </c>
      <c r="D128" s="32">
        <f t="shared" si="8"/>
        <v>0.58333333333333337</v>
      </c>
      <c r="E128" s="32">
        <f t="shared" si="9"/>
        <v>0.4</v>
      </c>
      <c r="F128" s="32">
        <f t="shared" si="9"/>
        <v>0.7</v>
      </c>
      <c r="G128" s="32">
        <f t="shared" si="9"/>
        <v>0.65</v>
      </c>
      <c r="K128" s="37">
        <v>3</v>
      </c>
      <c r="L128" s="37">
        <v>2</v>
      </c>
      <c r="M128" s="37">
        <v>3</v>
      </c>
      <c r="N128" s="37">
        <v>5.5</v>
      </c>
      <c r="O128" s="37">
        <v>5</v>
      </c>
      <c r="P128" s="37">
        <v>7</v>
      </c>
      <c r="Q128" s="37">
        <v>4</v>
      </c>
      <c r="R128" s="37">
        <v>7</v>
      </c>
      <c r="S128" s="37">
        <v>6.5</v>
      </c>
      <c r="X128" s="30">
        <f t="shared" si="11"/>
        <v>0.3</v>
      </c>
      <c r="Y128" s="30">
        <f t="shared" si="11"/>
        <v>0.2</v>
      </c>
      <c r="Z128" s="30">
        <f t="shared" si="11"/>
        <v>0.3</v>
      </c>
      <c r="AA128" s="30">
        <f t="shared" si="10"/>
        <v>0.55000000000000004</v>
      </c>
      <c r="AB128" s="30">
        <f t="shared" si="10"/>
        <v>0.5</v>
      </c>
      <c r="AC128" s="30">
        <f t="shared" si="10"/>
        <v>0.7</v>
      </c>
      <c r="AD128" s="30">
        <f t="shared" si="10"/>
        <v>0.4</v>
      </c>
      <c r="AE128" s="30">
        <f t="shared" si="10"/>
        <v>0.7</v>
      </c>
      <c r="AF128" s="30">
        <f t="shared" si="10"/>
        <v>0.65</v>
      </c>
    </row>
    <row r="129" spans="1:32" x14ac:dyDescent="0.35">
      <c r="A129" s="35" t="s">
        <v>193</v>
      </c>
      <c r="B129" s="36" t="s">
        <v>281</v>
      </c>
      <c r="C129" s="32">
        <f t="shared" si="7"/>
        <v>0.98333333333333339</v>
      </c>
      <c r="D129" s="32">
        <f t="shared" si="8"/>
        <v>0.89777777777777779</v>
      </c>
      <c r="E129" s="32">
        <f t="shared" si="9"/>
        <v>1</v>
      </c>
      <c r="F129" s="32">
        <f t="shared" si="9"/>
        <v>0.82499999999999996</v>
      </c>
      <c r="G129" s="32">
        <f t="shared" si="9"/>
        <v>0.9</v>
      </c>
      <c r="K129" s="37">
        <v>10</v>
      </c>
      <c r="L129" s="37">
        <v>10</v>
      </c>
      <c r="M129" s="37">
        <v>9.5</v>
      </c>
      <c r="N129" s="37">
        <v>9.6</v>
      </c>
      <c r="O129" s="37">
        <v>9.3333333333333339</v>
      </c>
      <c r="P129" s="37">
        <v>8</v>
      </c>
      <c r="Q129" s="37">
        <v>10</v>
      </c>
      <c r="R129" s="37">
        <v>8.25</v>
      </c>
      <c r="S129" s="37">
        <v>9</v>
      </c>
      <c r="X129" s="30">
        <f t="shared" si="11"/>
        <v>1</v>
      </c>
      <c r="Y129" s="30">
        <f t="shared" si="11"/>
        <v>1</v>
      </c>
      <c r="Z129" s="30">
        <f t="shared" si="11"/>
        <v>0.95</v>
      </c>
      <c r="AA129" s="30">
        <f t="shared" si="10"/>
        <v>0.96</v>
      </c>
      <c r="AB129" s="30">
        <f t="shared" si="10"/>
        <v>0.93333333333333335</v>
      </c>
      <c r="AC129" s="30">
        <f t="shared" si="10"/>
        <v>0.8</v>
      </c>
      <c r="AD129" s="30">
        <f t="shared" si="10"/>
        <v>1</v>
      </c>
      <c r="AE129" s="30">
        <f t="shared" si="10"/>
        <v>0.82499999999999996</v>
      </c>
      <c r="AF129" s="30">
        <f t="shared" si="10"/>
        <v>0.9</v>
      </c>
    </row>
    <row r="130" spans="1:32" x14ac:dyDescent="0.35">
      <c r="A130" s="35" t="s">
        <v>194</v>
      </c>
      <c r="B130" s="36" t="s">
        <v>282</v>
      </c>
      <c r="C130" s="32">
        <f t="shared" si="7"/>
        <v>0.16666666666666666</v>
      </c>
      <c r="D130" s="32">
        <f t="shared" si="8"/>
        <v>0.22333333333333336</v>
      </c>
      <c r="E130" s="32">
        <f t="shared" si="9"/>
        <v>0.23333333333333334</v>
      </c>
      <c r="F130" s="32">
        <f t="shared" si="9"/>
        <v>0.22500000000000001</v>
      </c>
      <c r="G130" s="32">
        <f t="shared" si="9"/>
        <v>0.2</v>
      </c>
      <c r="K130" s="37">
        <v>2</v>
      </c>
      <c r="L130" s="37">
        <v>1</v>
      </c>
      <c r="M130" s="37">
        <v>2</v>
      </c>
      <c r="N130" s="37">
        <v>2.2000000000000002</v>
      </c>
      <c r="O130" s="37">
        <v>2</v>
      </c>
      <c r="P130" s="37">
        <v>2.5</v>
      </c>
      <c r="Q130" s="37">
        <v>2.3333333333333335</v>
      </c>
      <c r="R130" s="37">
        <v>2.25</v>
      </c>
      <c r="S130" s="37">
        <v>2</v>
      </c>
      <c r="X130" s="30">
        <f t="shared" si="11"/>
        <v>0.2</v>
      </c>
      <c r="Y130" s="30">
        <f t="shared" si="11"/>
        <v>0.1</v>
      </c>
      <c r="Z130" s="30">
        <f t="shared" si="11"/>
        <v>0.2</v>
      </c>
      <c r="AA130" s="30">
        <f t="shared" si="10"/>
        <v>0.22000000000000003</v>
      </c>
      <c r="AB130" s="30">
        <f t="shared" si="10"/>
        <v>0.2</v>
      </c>
      <c r="AC130" s="30">
        <f t="shared" si="10"/>
        <v>0.25</v>
      </c>
      <c r="AD130" s="30">
        <f t="shared" si="10"/>
        <v>0.23333333333333334</v>
      </c>
      <c r="AE130" s="30">
        <f t="shared" si="10"/>
        <v>0.22500000000000001</v>
      </c>
      <c r="AF130" s="30">
        <f t="shared" si="10"/>
        <v>0.2</v>
      </c>
    </row>
    <row r="131" spans="1:32" x14ac:dyDescent="0.35">
      <c r="A131" s="35" t="s">
        <v>195</v>
      </c>
      <c r="B131" s="36" t="s">
        <v>283</v>
      </c>
      <c r="C131" s="32">
        <f t="shared" si="7"/>
        <v>0.375</v>
      </c>
      <c r="D131" s="32">
        <f t="shared" si="8"/>
        <v>0.25833333333333336</v>
      </c>
      <c r="E131" s="32">
        <f t="shared" si="9"/>
        <v>0.36666666666666664</v>
      </c>
      <c r="F131" s="32">
        <f t="shared" si="9"/>
        <v>0.42499999999999999</v>
      </c>
      <c r="G131" s="32">
        <f t="shared" si="9"/>
        <v>0.2</v>
      </c>
      <c r="K131" s="37">
        <v>4.5</v>
      </c>
      <c r="L131" s="37">
        <v>2</v>
      </c>
      <c r="M131" s="37">
        <v>4.75</v>
      </c>
      <c r="N131" s="37">
        <v>2.75</v>
      </c>
      <c r="O131" s="37">
        <v>2</v>
      </c>
      <c r="P131" s="37">
        <v>3</v>
      </c>
      <c r="Q131" s="37">
        <v>3.6666666666666665</v>
      </c>
      <c r="R131" s="37">
        <v>4.25</v>
      </c>
      <c r="S131" s="37">
        <v>2</v>
      </c>
      <c r="X131" s="30">
        <f t="shared" si="11"/>
        <v>0.45</v>
      </c>
      <c r="Y131" s="30">
        <f t="shared" si="11"/>
        <v>0.2</v>
      </c>
      <c r="Z131" s="30">
        <f t="shared" si="11"/>
        <v>0.47499999999999998</v>
      </c>
      <c r="AA131" s="30">
        <f t="shared" si="10"/>
        <v>0.27500000000000002</v>
      </c>
      <c r="AB131" s="30">
        <f t="shared" si="10"/>
        <v>0.2</v>
      </c>
      <c r="AC131" s="30">
        <f t="shared" si="10"/>
        <v>0.3</v>
      </c>
      <c r="AD131" s="30">
        <f t="shared" si="10"/>
        <v>0.36666666666666664</v>
      </c>
      <c r="AE131" s="30">
        <f t="shared" si="10"/>
        <v>0.42499999999999999</v>
      </c>
      <c r="AF131" s="30">
        <f t="shared" si="10"/>
        <v>0.2</v>
      </c>
    </row>
    <row r="132" spans="1:32" x14ac:dyDescent="0.35">
      <c r="A132" s="35" t="s">
        <v>196</v>
      </c>
      <c r="B132" s="36" t="s">
        <v>284</v>
      </c>
      <c r="C132" s="32">
        <f t="shared" si="7"/>
        <v>0.17499999999999996</v>
      </c>
      <c r="D132" s="32">
        <f t="shared" si="8"/>
        <v>0.49666666666666676</v>
      </c>
      <c r="E132" s="32">
        <f t="shared" si="9"/>
        <v>0.2</v>
      </c>
      <c r="F132" s="32">
        <f t="shared" si="9"/>
        <v>0.5</v>
      </c>
      <c r="G132" s="32">
        <f t="shared" si="9"/>
        <v>0.35</v>
      </c>
      <c r="K132" s="37">
        <v>1.75</v>
      </c>
      <c r="L132" s="37">
        <v>1.5</v>
      </c>
      <c r="M132" s="37">
        <v>2</v>
      </c>
      <c r="N132" s="37">
        <v>4.4000000000000004</v>
      </c>
      <c r="O132" s="37">
        <v>5</v>
      </c>
      <c r="P132" s="37">
        <v>5.5</v>
      </c>
      <c r="Q132" s="37">
        <v>2</v>
      </c>
      <c r="R132" s="37">
        <v>5</v>
      </c>
      <c r="S132" s="37">
        <v>3.5</v>
      </c>
      <c r="X132" s="30">
        <f t="shared" si="11"/>
        <v>0.17499999999999999</v>
      </c>
      <c r="Y132" s="30">
        <f t="shared" si="11"/>
        <v>0.15</v>
      </c>
      <c r="Z132" s="30">
        <f t="shared" si="11"/>
        <v>0.2</v>
      </c>
      <c r="AA132" s="30">
        <f t="shared" si="10"/>
        <v>0.44000000000000006</v>
      </c>
      <c r="AB132" s="30">
        <f t="shared" si="10"/>
        <v>0.5</v>
      </c>
      <c r="AC132" s="30">
        <f t="shared" si="10"/>
        <v>0.55000000000000004</v>
      </c>
      <c r="AD132" s="30">
        <f t="shared" si="10"/>
        <v>0.2</v>
      </c>
      <c r="AE132" s="30">
        <f t="shared" si="10"/>
        <v>0.5</v>
      </c>
      <c r="AF132" s="30">
        <f t="shared" si="10"/>
        <v>0.35</v>
      </c>
    </row>
    <row r="133" spans="1:32" x14ac:dyDescent="0.35">
      <c r="A133" s="35" t="s">
        <v>197</v>
      </c>
      <c r="B133" s="36" t="s">
        <v>285</v>
      </c>
      <c r="C133" s="32">
        <f t="shared" si="7"/>
        <v>0.36388888888888893</v>
      </c>
      <c r="D133" s="32">
        <f t="shared" si="8"/>
        <v>0.35111111111111115</v>
      </c>
      <c r="E133" s="32">
        <f t="shared" si="9"/>
        <v>0.4</v>
      </c>
      <c r="F133" s="32">
        <f t="shared" si="9"/>
        <v>0.45</v>
      </c>
      <c r="G133" s="32">
        <f t="shared" si="9"/>
        <v>0.35</v>
      </c>
      <c r="K133" s="37">
        <v>4.25</v>
      </c>
      <c r="L133" s="37">
        <v>2</v>
      </c>
      <c r="M133" s="37">
        <v>4.666666666666667</v>
      </c>
      <c r="N133" s="37">
        <v>4.2</v>
      </c>
      <c r="O133" s="37">
        <v>3.3333333333333335</v>
      </c>
      <c r="P133" s="37">
        <v>3</v>
      </c>
      <c r="Q133" s="37">
        <v>4</v>
      </c>
      <c r="R133" s="37">
        <v>4.5</v>
      </c>
      <c r="S133" s="37">
        <v>3.5</v>
      </c>
      <c r="X133" s="30">
        <f t="shared" si="11"/>
        <v>0.42499999999999999</v>
      </c>
      <c r="Y133" s="30">
        <f t="shared" si="11"/>
        <v>0.2</v>
      </c>
      <c r="Z133" s="30">
        <f t="shared" si="11"/>
        <v>0.46666666666666667</v>
      </c>
      <c r="AA133" s="30">
        <f t="shared" si="10"/>
        <v>0.42000000000000004</v>
      </c>
      <c r="AB133" s="30">
        <f t="shared" si="10"/>
        <v>0.33333333333333337</v>
      </c>
      <c r="AC133" s="30">
        <f t="shared" si="10"/>
        <v>0.3</v>
      </c>
      <c r="AD133" s="30">
        <f t="shared" si="10"/>
        <v>0.4</v>
      </c>
      <c r="AE133" s="30">
        <f t="shared" si="10"/>
        <v>0.45</v>
      </c>
      <c r="AF133" s="30">
        <f t="shared" si="10"/>
        <v>0.35</v>
      </c>
    </row>
    <row r="134" spans="1:32" x14ac:dyDescent="0.35">
      <c r="A134" s="35" t="s">
        <v>100</v>
      </c>
      <c r="B134" s="36" t="s">
        <v>101</v>
      </c>
      <c r="C134" s="32">
        <f t="shared" si="7"/>
        <v>0.63333333333333341</v>
      </c>
      <c r="D134" s="32">
        <f t="shared" si="8"/>
        <v>0.60277777777777775</v>
      </c>
      <c r="E134" s="32">
        <f t="shared" si="9"/>
        <v>0.66666666666666674</v>
      </c>
      <c r="F134" s="32">
        <f t="shared" si="9"/>
        <v>0.625</v>
      </c>
      <c r="G134" s="32">
        <f t="shared" si="9"/>
        <v>0.45</v>
      </c>
      <c r="K134" s="37">
        <v>7</v>
      </c>
      <c r="L134" s="37">
        <v>6.5</v>
      </c>
      <c r="M134" s="37">
        <v>5.5</v>
      </c>
      <c r="N134" s="37">
        <v>6.75</v>
      </c>
      <c r="O134" s="37">
        <v>6.333333333333333</v>
      </c>
      <c r="P134" s="37">
        <v>5</v>
      </c>
      <c r="Q134" s="37">
        <v>6.666666666666667</v>
      </c>
      <c r="R134" s="37">
        <v>6.25</v>
      </c>
      <c r="S134" s="37">
        <v>4.5</v>
      </c>
      <c r="X134" s="30">
        <f t="shared" si="11"/>
        <v>0.7</v>
      </c>
      <c r="Y134" s="30">
        <f t="shared" si="11"/>
        <v>0.65</v>
      </c>
      <c r="Z134" s="30">
        <f t="shared" si="11"/>
        <v>0.55000000000000004</v>
      </c>
      <c r="AA134" s="30">
        <f t="shared" si="10"/>
        <v>0.67500000000000004</v>
      </c>
      <c r="AB134" s="30">
        <f t="shared" si="10"/>
        <v>0.6333333333333333</v>
      </c>
      <c r="AC134" s="30">
        <f t="shared" si="10"/>
        <v>0.5</v>
      </c>
      <c r="AD134" s="30">
        <f t="shared" si="10"/>
        <v>0.66666666666666674</v>
      </c>
      <c r="AE134" s="30">
        <f t="shared" si="10"/>
        <v>0.625</v>
      </c>
      <c r="AF134" s="30">
        <f t="shared" si="10"/>
        <v>0.45</v>
      </c>
    </row>
    <row r="135" spans="1:32" x14ac:dyDescent="0.35">
      <c r="A135" s="35" t="s">
        <v>102</v>
      </c>
      <c r="B135" s="36" t="s">
        <v>103</v>
      </c>
      <c r="C135" s="32">
        <f t="shared" si="7"/>
        <v>0.33333333333333331</v>
      </c>
      <c r="D135" s="32">
        <f t="shared" si="8"/>
        <v>0.15444444444444447</v>
      </c>
      <c r="E135" s="32">
        <f t="shared" si="9"/>
        <v>0.26666666666666666</v>
      </c>
      <c r="F135" s="32">
        <f t="shared" si="9"/>
        <v>0.25</v>
      </c>
      <c r="G135" s="32">
        <f t="shared" si="9"/>
        <v>0.2</v>
      </c>
      <c r="K135" s="37">
        <v>3</v>
      </c>
      <c r="L135" s="37">
        <v>2</v>
      </c>
      <c r="M135" s="37">
        <v>5</v>
      </c>
      <c r="N135" s="37">
        <v>1.8</v>
      </c>
      <c r="O135" s="37">
        <v>1.3333333333333333</v>
      </c>
      <c r="P135" s="37">
        <v>1.5</v>
      </c>
      <c r="Q135" s="37">
        <v>2.6666666666666665</v>
      </c>
      <c r="R135" s="37">
        <v>2.5</v>
      </c>
      <c r="S135" s="37">
        <v>2</v>
      </c>
      <c r="X135" s="30">
        <f t="shared" si="11"/>
        <v>0.3</v>
      </c>
      <c r="Y135" s="30">
        <f t="shared" si="11"/>
        <v>0.2</v>
      </c>
      <c r="Z135" s="30">
        <f t="shared" si="11"/>
        <v>0.5</v>
      </c>
      <c r="AA135" s="30">
        <f t="shared" si="10"/>
        <v>0.18</v>
      </c>
      <c r="AB135" s="30">
        <f t="shared" si="10"/>
        <v>0.13333333333333333</v>
      </c>
      <c r="AC135" s="30">
        <f t="shared" si="10"/>
        <v>0.15</v>
      </c>
      <c r="AD135" s="30">
        <f t="shared" si="10"/>
        <v>0.26666666666666666</v>
      </c>
      <c r="AE135" s="30">
        <f t="shared" si="10"/>
        <v>0.25</v>
      </c>
      <c r="AF135" s="30">
        <f t="shared" si="10"/>
        <v>0.2</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135"/>
  <sheetViews>
    <sheetView workbookViewId="0"/>
  </sheetViews>
  <sheetFormatPr defaultColWidth="8.81640625" defaultRowHeight="14.5" x14ac:dyDescent="0.35"/>
  <cols>
    <col min="1" max="1" width="8.81640625" style="30"/>
    <col min="2" max="2" width="23.453125" style="30" customWidth="1"/>
    <col min="3" max="8" width="10.54296875" style="30" customWidth="1"/>
    <col min="9" max="9" width="4.453125" style="30" customWidth="1"/>
    <col min="10" max="10" width="19.81640625" style="30" customWidth="1"/>
    <col min="11" max="22" width="8.81640625" style="30"/>
    <col min="23" max="23" width="5.453125" style="30" customWidth="1"/>
    <col min="24" max="30" width="8.81640625" style="30"/>
    <col min="31" max="31" width="10.1796875" style="30" customWidth="1"/>
    <col min="32" max="16384" width="8.81640625" style="30"/>
  </cols>
  <sheetData>
    <row r="1" spans="1:32" x14ac:dyDescent="0.35">
      <c r="C1" s="1" t="s">
        <v>0</v>
      </c>
      <c r="K1" s="1" t="s">
        <v>1</v>
      </c>
      <c r="X1" s="1" t="s">
        <v>2</v>
      </c>
    </row>
    <row r="2" spans="1:32" s="1" customFormat="1" ht="72.5" x14ac:dyDescent="0.35">
      <c r="A2" s="34"/>
      <c r="B2" s="34"/>
      <c r="C2" s="34"/>
      <c r="D2" s="34"/>
      <c r="E2" s="34"/>
      <c r="F2" s="34"/>
      <c r="G2" s="34"/>
      <c r="H2" s="34"/>
      <c r="I2" s="34"/>
      <c r="J2" s="34"/>
      <c r="K2" s="34" t="s">
        <v>104</v>
      </c>
      <c r="L2" s="34" t="s">
        <v>105</v>
      </c>
      <c r="M2" s="34" t="s">
        <v>106</v>
      </c>
      <c r="N2" s="34" t="s">
        <v>107</v>
      </c>
      <c r="O2" s="34" t="s">
        <v>108</v>
      </c>
      <c r="P2" s="34" t="s">
        <v>109</v>
      </c>
      <c r="Q2" s="34" t="s">
        <v>110</v>
      </c>
      <c r="R2" s="34" t="s">
        <v>111</v>
      </c>
      <c r="S2" s="34" t="s">
        <v>112</v>
      </c>
      <c r="T2" s="41"/>
      <c r="U2" s="41"/>
      <c r="V2" s="41"/>
      <c r="W2" s="41"/>
      <c r="X2" s="34" t="s">
        <v>104</v>
      </c>
      <c r="Y2" s="34" t="s">
        <v>105</v>
      </c>
      <c r="Z2" s="34" t="s">
        <v>106</v>
      </c>
      <c r="AA2" s="34" t="s">
        <v>107</v>
      </c>
      <c r="AB2" s="34" t="s">
        <v>108</v>
      </c>
      <c r="AC2" s="34" t="s">
        <v>109</v>
      </c>
      <c r="AD2" s="34" t="s">
        <v>110</v>
      </c>
      <c r="AE2" s="34" t="s">
        <v>111</v>
      </c>
      <c r="AF2" s="34" t="s">
        <v>112</v>
      </c>
    </row>
    <row r="3" spans="1:32" x14ac:dyDescent="0.35">
      <c r="J3" s="30" t="s">
        <v>3</v>
      </c>
      <c r="K3" s="31">
        <v>10</v>
      </c>
      <c r="L3" s="31">
        <v>10</v>
      </c>
      <c r="M3" s="31">
        <v>10</v>
      </c>
      <c r="N3" s="31">
        <v>10</v>
      </c>
      <c r="O3" s="31">
        <v>10</v>
      </c>
      <c r="P3" s="31">
        <v>10</v>
      </c>
      <c r="Q3" s="31">
        <v>10</v>
      </c>
      <c r="R3" s="31">
        <v>10</v>
      </c>
      <c r="S3" s="31">
        <v>10</v>
      </c>
      <c r="T3" s="31"/>
      <c r="U3" s="31"/>
      <c r="V3" s="31"/>
      <c r="X3" s="31">
        <v>10</v>
      </c>
      <c r="Y3" s="31">
        <v>10</v>
      </c>
      <c r="Z3" s="31">
        <v>10</v>
      </c>
      <c r="AA3" s="31">
        <v>10</v>
      </c>
      <c r="AB3" s="31">
        <v>10</v>
      </c>
      <c r="AC3" s="31">
        <v>10</v>
      </c>
      <c r="AD3" s="31">
        <v>10</v>
      </c>
      <c r="AE3" s="31">
        <v>10</v>
      </c>
      <c r="AF3" s="31">
        <v>10</v>
      </c>
    </row>
    <row r="4" spans="1:32" x14ac:dyDescent="0.35">
      <c r="J4" s="30" t="s">
        <v>4</v>
      </c>
      <c r="K4" s="31">
        <v>0</v>
      </c>
      <c r="L4" s="31">
        <v>0</v>
      </c>
      <c r="M4" s="31">
        <v>0</v>
      </c>
      <c r="N4" s="31">
        <v>0</v>
      </c>
      <c r="O4" s="31">
        <v>0</v>
      </c>
      <c r="P4" s="31">
        <v>0</v>
      </c>
      <c r="Q4" s="31">
        <v>0</v>
      </c>
      <c r="R4" s="31">
        <v>0</v>
      </c>
      <c r="S4" s="31">
        <v>0</v>
      </c>
      <c r="T4" s="31"/>
      <c r="U4" s="31"/>
      <c r="V4" s="31"/>
      <c r="X4" s="31">
        <v>0</v>
      </c>
      <c r="Y4" s="31">
        <v>0</v>
      </c>
      <c r="Z4" s="31">
        <v>0</v>
      </c>
      <c r="AA4" s="31">
        <v>0</v>
      </c>
      <c r="AB4" s="31">
        <v>0</v>
      </c>
      <c r="AC4" s="31">
        <v>0</v>
      </c>
      <c r="AD4" s="31">
        <v>0</v>
      </c>
      <c r="AE4" s="31">
        <v>0</v>
      </c>
      <c r="AF4" s="31">
        <v>0</v>
      </c>
    </row>
    <row r="5" spans="1:32" x14ac:dyDescent="0.35">
      <c r="A5" s="34"/>
      <c r="B5" s="34"/>
      <c r="C5" s="34"/>
      <c r="D5" s="34"/>
      <c r="E5" s="34"/>
      <c r="F5" s="34"/>
      <c r="G5" s="34"/>
      <c r="H5" s="34"/>
      <c r="J5" s="30" t="s">
        <v>5</v>
      </c>
      <c r="K5" s="31">
        <v>1</v>
      </c>
      <c r="L5" s="31">
        <v>1</v>
      </c>
      <c r="M5" s="31">
        <v>1</v>
      </c>
      <c r="N5" s="31">
        <v>1</v>
      </c>
      <c r="O5" s="31">
        <v>1</v>
      </c>
      <c r="P5" s="31">
        <v>1</v>
      </c>
      <c r="Q5" s="31">
        <v>1</v>
      </c>
      <c r="R5" s="31">
        <v>1</v>
      </c>
      <c r="S5" s="31">
        <v>1</v>
      </c>
      <c r="T5" s="31"/>
      <c r="U5" s="31"/>
      <c r="V5" s="31"/>
      <c r="X5" s="31">
        <v>1</v>
      </c>
      <c r="Y5" s="31">
        <v>1</v>
      </c>
      <c r="Z5" s="31">
        <v>1</v>
      </c>
      <c r="AA5" s="31">
        <v>1</v>
      </c>
      <c r="AB5" s="31">
        <v>1</v>
      </c>
      <c r="AC5" s="31">
        <v>1</v>
      </c>
      <c r="AD5" s="31">
        <v>1</v>
      </c>
      <c r="AE5" s="31">
        <v>1</v>
      </c>
      <c r="AF5" s="31">
        <v>1</v>
      </c>
    </row>
    <row r="6" spans="1:32" x14ac:dyDescent="0.35">
      <c r="B6" s="30" t="s">
        <v>113</v>
      </c>
      <c r="J6" s="30" t="s">
        <v>6</v>
      </c>
      <c r="K6" s="31" t="s">
        <v>286</v>
      </c>
      <c r="L6" s="31" t="s">
        <v>286</v>
      </c>
      <c r="M6" s="31" t="s">
        <v>286</v>
      </c>
      <c r="N6" s="31" t="s">
        <v>8</v>
      </c>
      <c r="O6" s="31" t="s">
        <v>8</v>
      </c>
      <c r="P6" s="31" t="s">
        <v>8</v>
      </c>
      <c r="Q6" s="31" t="s">
        <v>10</v>
      </c>
      <c r="R6" s="31" t="s">
        <v>7</v>
      </c>
      <c r="S6" s="31" t="s">
        <v>9</v>
      </c>
      <c r="T6" s="31"/>
      <c r="U6" s="31"/>
      <c r="V6" s="31"/>
      <c r="X6" s="31" t="s">
        <v>286</v>
      </c>
      <c r="Y6" s="31" t="s">
        <v>286</v>
      </c>
      <c r="Z6" s="31" t="s">
        <v>286</v>
      </c>
      <c r="AA6" s="31" t="s">
        <v>8</v>
      </c>
      <c r="AB6" s="31" t="s">
        <v>8</v>
      </c>
      <c r="AC6" s="31" t="s">
        <v>8</v>
      </c>
      <c r="AD6" s="31" t="s">
        <v>10</v>
      </c>
      <c r="AE6" s="31" t="s">
        <v>7</v>
      </c>
      <c r="AF6" s="31" t="s">
        <v>9</v>
      </c>
    </row>
    <row r="7" spans="1:32" x14ac:dyDescent="0.35">
      <c r="C7" s="34" t="s">
        <v>462</v>
      </c>
      <c r="D7" s="34" t="s">
        <v>463</v>
      </c>
      <c r="E7" s="34" t="s">
        <v>464</v>
      </c>
      <c r="F7" s="34" t="s">
        <v>465</v>
      </c>
      <c r="G7" s="34" t="s">
        <v>466</v>
      </c>
    </row>
    <row r="8" spans="1:32" x14ac:dyDescent="0.35">
      <c r="A8" s="35" t="s">
        <v>118</v>
      </c>
      <c r="B8" s="36" t="s">
        <v>198</v>
      </c>
      <c r="C8" s="32">
        <f>AVERAGE(X8:Z8)</f>
        <v>0.36000000000000004</v>
      </c>
      <c r="D8" s="32">
        <f>AVERAGE(AA8:AC8)</f>
        <v>0.37666666666666671</v>
      </c>
      <c r="E8" s="32">
        <f>AD8</f>
        <v>0.4</v>
      </c>
      <c r="F8" s="32">
        <f>AE8</f>
        <v>0.3</v>
      </c>
      <c r="G8" s="32">
        <f>AF8</f>
        <v>0.2</v>
      </c>
      <c r="H8" s="33"/>
      <c r="K8" s="37">
        <v>5</v>
      </c>
      <c r="L8" s="37">
        <v>3.5</v>
      </c>
      <c r="M8" s="37">
        <v>2.2999999999999998</v>
      </c>
      <c r="N8" s="37">
        <v>4</v>
      </c>
      <c r="O8" s="37">
        <v>4.3</v>
      </c>
      <c r="P8" s="37">
        <v>3</v>
      </c>
      <c r="Q8" s="37">
        <v>4</v>
      </c>
      <c r="R8" s="37">
        <v>3</v>
      </c>
      <c r="S8" s="37">
        <v>2</v>
      </c>
      <c r="T8" s="33"/>
      <c r="U8" s="33"/>
      <c r="X8" s="30">
        <f>IF(ISNUMBER(K8)=TRUE,X$5*(K8-X$4)/(X$3-X$4)+(1-X$5)*(1-(K8-X$4)/(X$3-X$4)),"..")</f>
        <v>0.5</v>
      </c>
      <c r="Y8" s="30">
        <f t="shared" ref="Y8:AF8" si="0">IF(ISNUMBER(L8)=TRUE,Y$5*(L8-Y$4)/(Y$3-Y$4)+(1-Y$5)*(1-(L8-Y$4)/(Y$3-Y$4)),"..")</f>
        <v>0.35</v>
      </c>
      <c r="Z8" s="30">
        <f t="shared" si="0"/>
        <v>0.22999999999999998</v>
      </c>
      <c r="AA8" s="30">
        <f t="shared" si="0"/>
        <v>0.4</v>
      </c>
      <c r="AB8" s="30">
        <f t="shared" si="0"/>
        <v>0.43</v>
      </c>
      <c r="AC8" s="30">
        <f t="shared" si="0"/>
        <v>0.3</v>
      </c>
      <c r="AD8" s="30">
        <f t="shared" si="0"/>
        <v>0.4</v>
      </c>
      <c r="AE8" s="30">
        <f t="shared" si="0"/>
        <v>0.3</v>
      </c>
      <c r="AF8" s="30">
        <f t="shared" si="0"/>
        <v>0.2</v>
      </c>
    </row>
    <row r="9" spans="1:32" x14ac:dyDescent="0.35">
      <c r="A9" s="35" t="s">
        <v>119</v>
      </c>
      <c r="B9" s="36" t="s">
        <v>199</v>
      </c>
      <c r="C9" s="32">
        <f t="shared" ref="C9:C72" si="1">AVERAGE(X9:Z9)</f>
        <v>0.76000000000000012</v>
      </c>
      <c r="D9" s="32">
        <f t="shared" ref="D9:D72" si="2">AVERAGE(AA9:AC9)</f>
        <v>0.60333333333333339</v>
      </c>
      <c r="E9" s="32">
        <f t="shared" ref="E9:G72" si="3">AD9</f>
        <v>0.66666666666666674</v>
      </c>
      <c r="F9" s="32">
        <f t="shared" si="3"/>
        <v>0.75</v>
      </c>
      <c r="G9" s="32">
        <f t="shared" si="3"/>
        <v>0.45</v>
      </c>
      <c r="H9" s="33"/>
      <c r="K9" s="37">
        <v>8.3000000000000007</v>
      </c>
      <c r="L9" s="37">
        <v>8</v>
      </c>
      <c r="M9" s="37">
        <v>6.5</v>
      </c>
      <c r="N9" s="37">
        <v>6.8</v>
      </c>
      <c r="O9" s="37">
        <v>6.3</v>
      </c>
      <c r="P9" s="37">
        <v>5</v>
      </c>
      <c r="Q9" s="37">
        <v>6.666666666666667</v>
      </c>
      <c r="R9" s="37">
        <v>7.5</v>
      </c>
      <c r="S9" s="37">
        <v>4.5</v>
      </c>
      <c r="T9" s="33"/>
      <c r="U9" s="33"/>
      <c r="X9" s="30">
        <f t="shared" ref="X9:X72" si="4">IF(ISNUMBER(K9)=TRUE,X$5*(K9-X$4)/(X$3-X$4)+(1-X$5)*(1-(K9-X$4)/(X$3-X$4)),"..")</f>
        <v>0.83000000000000007</v>
      </c>
      <c r="Y9" s="30">
        <f t="shared" ref="Y9:Y72" si="5">IF(ISNUMBER(L9)=TRUE,Y$5*(L9-Y$4)/(Y$3-Y$4)+(1-Y$5)*(1-(L9-Y$4)/(Y$3-Y$4)),"..")</f>
        <v>0.8</v>
      </c>
      <c r="Z9" s="30">
        <f t="shared" ref="Z9:Z72" si="6">IF(ISNUMBER(M9)=TRUE,Z$5*(M9-Z$4)/(Z$3-Z$4)+(1-Z$5)*(1-(M9-Z$4)/(Z$3-Z$4)),"..")</f>
        <v>0.65</v>
      </c>
      <c r="AA9" s="30">
        <f t="shared" ref="AA9:AA72" si="7">IF(ISNUMBER(N9)=TRUE,AA$5*(N9-AA$4)/(AA$3-AA$4)+(1-AA$5)*(1-(N9-AA$4)/(AA$3-AA$4)),"..")</f>
        <v>0.67999999999999994</v>
      </c>
      <c r="AB9" s="30">
        <f t="shared" ref="AB9:AB72" si="8">IF(ISNUMBER(O9)=TRUE,AB$5*(O9-AB$4)/(AB$3-AB$4)+(1-AB$5)*(1-(O9-AB$4)/(AB$3-AB$4)),"..")</f>
        <v>0.63</v>
      </c>
      <c r="AC9" s="30">
        <f t="shared" ref="AC9:AC72" si="9">IF(ISNUMBER(P9)=TRUE,AC$5*(P9-AC$4)/(AC$3-AC$4)+(1-AC$5)*(1-(P9-AC$4)/(AC$3-AC$4)),"..")</f>
        <v>0.5</v>
      </c>
      <c r="AD9" s="30">
        <f t="shared" ref="AD9:AD72" si="10">IF(ISNUMBER(Q9)=TRUE,AD$5*(Q9-AD$4)/(AD$3-AD$4)+(1-AD$5)*(1-(Q9-AD$4)/(AD$3-AD$4)),"..")</f>
        <v>0.66666666666666674</v>
      </c>
      <c r="AE9" s="30">
        <f t="shared" ref="AE9:AE72" si="11">IF(ISNUMBER(R9)=TRUE,AE$5*(R9-AE$4)/(AE$3-AE$4)+(1-AE$5)*(1-(R9-AE$4)/(AE$3-AE$4)),"..")</f>
        <v>0.75</v>
      </c>
      <c r="AF9" s="30">
        <f t="shared" ref="AF9:AF72" si="12">IF(ISNUMBER(S9)=TRUE,AF$5*(S9-AF$4)/(AF$3-AF$4)+(1-AF$5)*(1-(S9-AF$4)/(AF$3-AF$4)),"..")</f>
        <v>0.45</v>
      </c>
    </row>
    <row r="10" spans="1:32" x14ac:dyDescent="0.35">
      <c r="A10" s="35" t="s">
        <v>11</v>
      </c>
      <c r="B10" s="36" t="s">
        <v>12</v>
      </c>
      <c r="C10" s="32">
        <f t="shared" si="1"/>
        <v>0.34333333333333332</v>
      </c>
      <c r="D10" s="32">
        <f t="shared" si="2"/>
        <v>0.3833333333333333</v>
      </c>
      <c r="E10" s="32">
        <f t="shared" si="3"/>
        <v>0.43333333333333329</v>
      </c>
      <c r="F10" s="32">
        <f t="shared" si="3"/>
        <v>0.43</v>
      </c>
      <c r="G10" s="32">
        <f t="shared" si="3"/>
        <v>0.4</v>
      </c>
      <c r="H10" s="33"/>
      <c r="K10" s="37">
        <v>4</v>
      </c>
      <c r="L10" s="37">
        <v>2</v>
      </c>
      <c r="M10" s="37">
        <v>4.3</v>
      </c>
      <c r="N10" s="37">
        <v>4</v>
      </c>
      <c r="O10" s="37">
        <v>4</v>
      </c>
      <c r="P10" s="37">
        <v>3.5</v>
      </c>
      <c r="Q10" s="37">
        <v>4.333333333333333</v>
      </c>
      <c r="R10" s="37">
        <v>4.3</v>
      </c>
      <c r="S10" s="37">
        <v>4</v>
      </c>
      <c r="T10" s="33"/>
      <c r="U10" s="33"/>
      <c r="X10" s="30">
        <f t="shared" si="4"/>
        <v>0.4</v>
      </c>
      <c r="Y10" s="30">
        <f t="shared" si="5"/>
        <v>0.2</v>
      </c>
      <c r="Z10" s="30">
        <f t="shared" si="6"/>
        <v>0.43</v>
      </c>
      <c r="AA10" s="30">
        <f t="shared" si="7"/>
        <v>0.4</v>
      </c>
      <c r="AB10" s="30">
        <f t="shared" si="8"/>
        <v>0.4</v>
      </c>
      <c r="AC10" s="30">
        <f t="shared" si="9"/>
        <v>0.35</v>
      </c>
      <c r="AD10" s="30">
        <f t="shared" si="10"/>
        <v>0.43333333333333329</v>
      </c>
      <c r="AE10" s="30">
        <f t="shared" si="11"/>
        <v>0.43</v>
      </c>
      <c r="AF10" s="30">
        <f t="shared" si="12"/>
        <v>0.4</v>
      </c>
    </row>
    <row r="11" spans="1:32" x14ac:dyDescent="0.35">
      <c r="A11" s="35" t="s">
        <v>13</v>
      </c>
      <c r="B11" s="36" t="s">
        <v>14</v>
      </c>
      <c r="C11" s="32">
        <f t="shared" si="1"/>
        <v>0.32666666666666666</v>
      </c>
      <c r="D11" s="32">
        <f t="shared" si="2"/>
        <v>0.30333333333333329</v>
      </c>
      <c r="E11" s="32">
        <f t="shared" si="3"/>
        <v>0.26666666666666666</v>
      </c>
      <c r="F11" s="32">
        <f t="shared" si="3"/>
        <v>0.32999999999999996</v>
      </c>
      <c r="G11" s="32">
        <f t="shared" si="3"/>
        <v>0.25</v>
      </c>
      <c r="H11" s="33"/>
      <c r="K11" s="37">
        <v>3.5</v>
      </c>
      <c r="L11" s="37">
        <v>2</v>
      </c>
      <c r="M11" s="37">
        <v>4.3</v>
      </c>
      <c r="N11" s="37">
        <v>3.4</v>
      </c>
      <c r="O11" s="37">
        <v>2.7</v>
      </c>
      <c r="P11" s="37">
        <v>3</v>
      </c>
      <c r="Q11" s="37">
        <v>2.6666666666666665</v>
      </c>
      <c r="R11" s="37">
        <v>3.3</v>
      </c>
      <c r="S11" s="37">
        <v>2.5</v>
      </c>
      <c r="T11" s="33"/>
      <c r="U11" s="33"/>
      <c r="X11" s="30">
        <f t="shared" si="4"/>
        <v>0.35</v>
      </c>
      <c r="Y11" s="30">
        <f t="shared" si="5"/>
        <v>0.2</v>
      </c>
      <c r="Z11" s="30">
        <f t="shared" si="6"/>
        <v>0.43</v>
      </c>
      <c r="AA11" s="30">
        <f t="shared" si="7"/>
        <v>0.33999999999999997</v>
      </c>
      <c r="AB11" s="30">
        <f t="shared" si="8"/>
        <v>0.27</v>
      </c>
      <c r="AC11" s="30">
        <f t="shared" si="9"/>
        <v>0.3</v>
      </c>
      <c r="AD11" s="30">
        <f t="shared" si="10"/>
        <v>0.26666666666666666</v>
      </c>
      <c r="AE11" s="30">
        <f t="shared" si="11"/>
        <v>0.32999999999999996</v>
      </c>
      <c r="AF11" s="30">
        <f t="shared" si="12"/>
        <v>0.25</v>
      </c>
    </row>
    <row r="12" spans="1:32" x14ac:dyDescent="0.35">
      <c r="A12" s="35" t="s">
        <v>120</v>
      </c>
      <c r="B12" s="36" t="s">
        <v>200</v>
      </c>
      <c r="C12" s="32">
        <f t="shared" si="1"/>
        <v>0.81666666666666676</v>
      </c>
      <c r="D12" s="32">
        <f t="shared" si="2"/>
        <v>0.70666666666666667</v>
      </c>
      <c r="E12" s="32">
        <f t="shared" si="3"/>
        <v>0.6</v>
      </c>
      <c r="F12" s="32">
        <f t="shared" si="3"/>
        <v>0.63</v>
      </c>
      <c r="G12" s="32">
        <f t="shared" si="3"/>
        <v>0.5</v>
      </c>
      <c r="H12" s="33"/>
      <c r="K12" s="37">
        <v>9.5</v>
      </c>
      <c r="L12" s="37">
        <v>8</v>
      </c>
      <c r="M12" s="37">
        <v>7</v>
      </c>
      <c r="N12" s="37">
        <v>8</v>
      </c>
      <c r="O12" s="37">
        <v>6.7</v>
      </c>
      <c r="P12" s="37">
        <v>6.5</v>
      </c>
      <c r="Q12" s="37">
        <v>6</v>
      </c>
      <c r="R12" s="37">
        <v>6.3</v>
      </c>
      <c r="S12" s="37">
        <v>5</v>
      </c>
      <c r="T12" s="33"/>
      <c r="U12" s="33"/>
      <c r="X12" s="30">
        <f t="shared" si="4"/>
        <v>0.95</v>
      </c>
      <c r="Y12" s="30">
        <f t="shared" si="5"/>
        <v>0.8</v>
      </c>
      <c r="Z12" s="30">
        <f t="shared" si="6"/>
        <v>0.7</v>
      </c>
      <c r="AA12" s="30">
        <f t="shared" si="7"/>
        <v>0.8</v>
      </c>
      <c r="AB12" s="30">
        <f t="shared" si="8"/>
        <v>0.67</v>
      </c>
      <c r="AC12" s="30">
        <f t="shared" si="9"/>
        <v>0.65</v>
      </c>
      <c r="AD12" s="30">
        <f t="shared" si="10"/>
        <v>0.6</v>
      </c>
      <c r="AE12" s="30">
        <f t="shared" si="11"/>
        <v>0.63</v>
      </c>
      <c r="AF12" s="30">
        <f t="shared" si="12"/>
        <v>0.5</v>
      </c>
    </row>
    <row r="13" spans="1:32" x14ac:dyDescent="0.35">
      <c r="A13" s="35" t="s">
        <v>121</v>
      </c>
      <c r="B13" s="36" t="s">
        <v>201</v>
      </c>
      <c r="C13" s="32">
        <f t="shared" si="1"/>
        <v>0.55999999999999994</v>
      </c>
      <c r="D13" s="32">
        <f t="shared" si="2"/>
        <v>0.56999999999999995</v>
      </c>
      <c r="E13" s="32">
        <f t="shared" si="3"/>
        <v>0.46666666666666667</v>
      </c>
      <c r="F13" s="32">
        <f t="shared" si="3"/>
        <v>0.67999999999999994</v>
      </c>
      <c r="G13" s="32">
        <f t="shared" si="3"/>
        <v>0.4</v>
      </c>
      <c r="H13" s="33"/>
      <c r="K13" s="37">
        <v>5.3</v>
      </c>
      <c r="L13" s="37">
        <v>6</v>
      </c>
      <c r="M13" s="37">
        <v>5.5</v>
      </c>
      <c r="N13" s="37">
        <v>5.6</v>
      </c>
      <c r="O13" s="37">
        <v>6</v>
      </c>
      <c r="P13" s="37">
        <v>5.5</v>
      </c>
      <c r="Q13" s="37">
        <v>4.666666666666667</v>
      </c>
      <c r="R13" s="37">
        <v>6.8</v>
      </c>
      <c r="S13" s="37">
        <v>4</v>
      </c>
      <c r="T13" s="33"/>
      <c r="U13" s="33"/>
      <c r="X13" s="30">
        <f t="shared" si="4"/>
        <v>0.53</v>
      </c>
      <c r="Y13" s="30">
        <f t="shared" si="5"/>
        <v>0.6</v>
      </c>
      <c r="Z13" s="30">
        <f t="shared" si="6"/>
        <v>0.55000000000000004</v>
      </c>
      <c r="AA13" s="30">
        <f t="shared" si="7"/>
        <v>0.55999999999999994</v>
      </c>
      <c r="AB13" s="30">
        <f t="shared" si="8"/>
        <v>0.6</v>
      </c>
      <c r="AC13" s="30">
        <f t="shared" si="9"/>
        <v>0.55000000000000004</v>
      </c>
      <c r="AD13" s="30">
        <f t="shared" si="10"/>
        <v>0.46666666666666667</v>
      </c>
      <c r="AE13" s="30">
        <f t="shared" si="11"/>
        <v>0.67999999999999994</v>
      </c>
      <c r="AF13" s="30">
        <f t="shared" si="12"/>
        <v>0.4</v>
      </c>
    </row>
    <row r="14" spans="1:32" x14ac:dyDescent="0.35">
      <c r="A14" s="35" t="s">
        <v>122</v>
      </c>
      <c r="B14" s="36" t="s">
        <v>202</v>
      </c>
      <c r="C14" s="32">
        <f t="shared" si="1"/>
        <v>0.26666666666666666</v>
      </c>
      <c r="D14" s="32">
        <f t="shared" si="2"/>
        <v>0.39999999999999997</v>
      </c>
      <c r="E14" s="32">
        <f t="shared" si="3"/>
        <v>0.43333333333333329</v>
      </c>
      <c r="F14" s="32">
        <f t="shared" si="3"/>
        <v>0.5</v>
      </c>
      <c r="G14" s="32">
        <f t="shared" si="3"/>
        <v>0.35</v>
      </c>
      <c r="H14" s="33"/>
      <c r="K14" s="37">
        <v>3</v>
      </c>
      <c r="L14" s="37">
        <v>2</v>
      </c>
      <c r="M14" s="37">
        <v>3</v>
      </c>
      <c r="N14" s="37">
        <v>3.8</v>
      </c>
      <c r="O14" s="37">
        <v>3.7</v>
      </c>
      <c r="P14" s="37">
        <v>4.5</v>
      </c>
      <c r="Q14" s="37">
        <v>4.333333333333333</v>
      </c>
      <c r="R14" s="37">
        <v>5</v>
      </c>
      <c r="S14" s="37">
        <v>3.5</v>
      </c>
      <c r="T14" s="33"/>
      <c r="U14" s="33"/>
      <c r="X14" s="30">
        <f t="shared" si="4"/>
        <v>0.3</v>
      </c>
      <c r="Y14" s="30">
        <f t="shared" si="5"/>
        <v>0.2</v>
      </c>
      <c r="Z14" s="30">
        <f t="shared" si="6"/>
        <v>0.3</v>
      </c>
      <c r="AA14" s="30">
        <f t="shared" si="7"/>
        <v>0.38</v>
      </c>
      <c r="AB14" s="30">
        <f t="shared" si="8"/>
        <v>0.37</v>
      </c>
      <c r="AC14" s="30">
        <f t="shared" si="9"/>
        <v>0.45</v>
      </c>
      <c r="AD14" s="30">
        <f t="shared" si="10"/>
        <v>0.43333333333333329</v>
      </c>
      <c r="AE14" s="30">
        <f t="shared" si="11"/>
        <v>0.5</v>
      </c>
      <c r="AF14" s="30">
        <f t="shared" si="12"/>
        <v>0.35</v>
      </c>
    </row>
    <row r="15" spans="1:32" x14ac:dyDescent="0.35">
      <c r="A15" s="35" t="s">
        <v>123</v>
      </c>
      <c r="B15" s="36" t="s">
        <v>203</v>
      </c>
      <c r="C15" s="32">
        <f t="shared" si="1"/>
        <v>0.33333333333333331</v>
      </c>
      <c r="D15" s="32">
        <f t="shared" si="2"/>
        <v>0.50333333333333341</v>
      </c>
      <c r="E15" s="32">
        <f t="shared" si="3"/>
        <v>0.53333333333333333</v>
      </c>
      <c r="F15" s="32">
        <f t="shared" si="3"/>
        <v>0.78</v>
      </c>
      <c r="G15" s="32">
        <f t="shared" si="3"/>
        <v>0.5</v>
      </c>
      <c r="H15" s="33"/>
      <c r="K15" s="37">
        <v>3.3</v>
      </c>
      <c r="L15" s="37">
        <v>2</v>
      </c>
      <c r="M15" s="37">
        <v>4.7</v>
      </c>
      <c r="N15" s="37">
        <v>4.4000000000000004</v>
      </c>
      <c r="O15" s="37">
        <v>4.7</v>
      </c>
      <c r="P15" s="37">
        <v>6</v>
      </c>
      <c r="Q15" s="37">
        <v>5.333333333333333</v>
      </c>
      <c r="R15" s="37">
        <v>7.8</v>
      </c>
      <c r="S15" s="37">
        <v>5</v>
      </c>
      <c r="T15" s="33"/>
      <c r="U15" s="33"/>
      <c r="X15" s="30">
        <f t="shared" si="4"/>
        <v>0.32999999999999996</v>
      </c>
      <c r="Y15" s="30">
        <f t="shared" si="5"/>
        <v>0.2</v>
      </c>
      <c r="Z15" s="30">
        <f t="shared" si="6"/>
        <v>0.47000000000000003</v>
      </c>
      <c r="AA15" s="30">
        <f t="shared" si="7"/>
        <v>0.44000000000000006</v>
      </c>
      <c r="AB15" s="30">
        <f t="shared" si="8"/>
        <v>0.47000000000000003</v>
      </c>
      <c r="AC15" s="30">
        <f t="shared" si="9"/>
        <v>0.6</v>
      </c>
      <c r="AD15" s="30">
        <f t="shared" si="10"/>
        <v>0.53333333333333333</v>
      </c>
      <c r="AE15" s="30">
        <f t="shared" si="11"/>
        <v>0.78</v>
      </c>
      <c r="AF15" s="30">
        <f t="shared" si="12"/>
        <v>0.5</v>
      </c>
    </row>
    <row r="16" spans="1:32" x14ac:dyDescent="0.35">
      <c r="A16" s="35" t="s">
        <v>124</v>
      </c>
      <c r="B16" s="36" t="s">
        <v>204</v>
      </c>
      <c r="C16" s="32">
        <f t="shared" si="1"/>
        <v>0.61</v>
      </c>
      <c r="D16" s="32">
        <f t="shared" si="2"/>
        <v>0.36333333333333329</v>
      </c>
      <c r="E16" s="32">
        <f t="shared" si="3"/>
        <v>0.5</v>
      </c>
      <c r="F16" s="32">
        <f t="shared" si="3"/>
        <v>0.57999999999999996</v>
      </c>
      <c r="G16" s="32">
        <f t="shared" si="3"/>
        <v>0.2</v>
      </c>
      <c r="H16" s="33"/>
      <c r="K16" s="37">
        <v>7</v>
      </c>
      <c r="L16" s="37">
        <v>5.5</v>
      </c>
      <c r="M16" s="37">
        <v>5.8</v>
      </c>
      <c r="N16" s="37">
        <v>4.5999999999999996</v>
      </c>
      <c r="O16" s="37">
        <v>3.3</v>
      </c>
      <c r="P16" s="37">
        <v>3</v>
      </c>
      <c r="Q16" s="37">
        <v>5</v>
      </c>
      <c r="R16" s="37">
        <v>5.8</v>
      </c>
      <c r="S16" s="37">
        <v>2</v>
      </c>
      <c r="T16" s="33"/>
      <c r="U16" s="33"/>
      <c r="X16" s="30">
        <f t="shared" si="4"/>
        <v>0.7</v>
      </c>
      <c r="Y16" s="30">
        <f t="shared" si="5"/>
        <v>0.55000000000000004</v>
      </c>
      <c r="Z16" s="30">
        <f t="shared" si="6"/>
        <v>0.57999999999999996</v>
      </c>
      <c r="AA16" s="30">
        <f t="shared" si="7"/>
        <v>0.45999999999999996</v>
      </c>
      <c r="AB16" s="30">
        <f t="shared" si="8"/>
        <v>0.32999999999999996</v>
      </c>
      <c r="AC16" s="30">
        <f t="shared" si="9"/>
        <v>0.3</v>
      </c>
      <c r="AD16" s="30">
        <f t="shared" si="10"/>
        <v>0.5</v>
      </c>
      <c r="AE16" s="30">
        <f t="shared" si="11"/>
        <v>0.57999999999999996</v>
      </c>
      <c r="AF16" s="30">
        <f t="shared" si="12"/>
        <v>0.2</v>
      </c>
    </row>
    <row r="17" spans="1:32" x14ac:dyDescent="0.35">
      <c r="A17" s="35" t="s">
        <v>125</v>
      </c>
      <c r="B17" s="36" t="s">
        <v>205</v>
      </c>
      <c r="C17" s="32">
        <f t="shared" si="1"/>
        <v>0.27333333333333337</v>
      </c>
      <c r="D17" s="32">
        <f t="shared" si="2"/>
        <v>0.32</v>
      </c>
      <c r="E17" s="32">
        <f t="shared" si="3"/>
        <v>0.26666666666666666</v>
      </c>
      <c r="F17" s="32">
        <f t="shared" si="3"/>
        <v>0.4</v>
      </c>
      <c r="G17" s="32">
        <f t="shared" si="3"/>
        <v>0.45</v>
      </c>
      <c r="H17" s="33"/>
      <c r="K17" s="37">
        <v>2.5</v>
      </c>
      <c r="L17" s="37">
        <v>2</v>
      </c>
      <c r="M17" s="37">
        <v>3.7</v>
      </c>
      <c r="N17" s="37">
        <v>2.8</v>
      </c>
      <c r="O17" s="37">
        <v>2.2999999999999998</v>
      </c>
      <c r="P17" s="37">
        <v>4.5</v>
      </c>
      <c r="Q17" s="37">
        <v>2.6666666666666665</v>
      </c>
      <c r="R17" s="37">
        <v>4</v>
      </c>
      <c r="S17" s="37">
        <v>4.5</v>
      </c>
      <c r="T17" s="33"/>
      <c r="U17" s="33"/>
      <c r="X17" s="30">
        <f t="shared" si="4"/>
        <v>0.25</v>
      </c>
      <c r="Y17" s="30">
        <f t="shared" si="5"/>
        <v>0.2</v>
      </c>
      <c r="Z17" s="30">
        <f t="shared" si="6"/>
        <v>0.37</v>
      </c>
      <c r="AA17" s="30">
        <f t="shared" si="7"/>
        <v>0.27999999999999997</v>
      </c>
      <c r="AB17" s="30">
        <f t="shared" si="8"/>
        <v>0.22999999999999998</v>
      </c>
      <c r="AC17" s="30">
        <f t="shared" si="9"/>
        <v>0.45</v>
      </c>
      <c r="AD17" s="30">
        <f t="shared" si="10"/>
        <v>0.26666666666666666</v>
      </c>
      <c r="AE17" s="30">
        <f t="shared" si="11"/>
        <v>0.4</v>
      </c>
      <c r="AF17" s="30">
        <f t="shared" si="12"/>
        <v>0.45</v>
      </c>
    </row>
    <row r="18" spans="1:32" x14ac:dyDescent="0.35">
      <c r="A18" s="35" t="s">
        <v>15</v>
      </c>
      <c r="B18" s="36" t="s">
        <v>16</v>
      </c>
      <c r="C18" s="32">
        <f t="shared" si="1"/>
        <v>0.80333333333333334</v>
      </c>
      <c r="D18" s="32">
        <f t="shared" si="2"/>
        <v>0.6166666666666667</v>
      </c>
      <c r="E18" s="32">
        <f t="shared" si="3"/>
        <v>0.76666666666666672</v>
      </c>
      <c r="F18" s="32">
        <f t="shared" si="3"/>
        <v>0.6</v>
      </c>
      <c r="G18" s="32">
        <f t="shared" si="3"/>
        <v>0.55000000000000004</v>
      </c>
      <c r="H18" s="33"/>
      <c r="K18" s="37">
        <v>8.8000000000000007</v>
      </c>
      <c r="L18" s="37">
        <v>8.5</v>
      </c>
      <c r="M18" s="37">
        <v>6.8</v>
      </c>
      <c r="N18" s="37">
        <v>7.8</v>
      </c>
      <c r="O18" s="37">
        <v>5.7</v>
      </c>
      <c r="P18" s="37">
        <v>5</v>
      </c>
      <c r="Q18" s="37">
        <v>7.666666666666667</v>
      </c>
      <c r="R18" s="37">
        <v>6</v>
      </c>
      <c r="S18" s="37">
        <v>5.5</v>
      </c>
      <c r="T18" s="33"/>
      <c r="U18" s="33"/>
      <c r="X18" s="30">
        <f t="shared" si="4"/>
        <v>0.88000000000000012</v>
      </c>
      <c r="Y18" s="30">
        <f t="shared" si="5"/>
        <v>0.85</v>
      </c>
      <c r="Z18" s="30">
        <f t="shared" si="6"/>
        <v>0.67999999999999994</v>
      </c>
      <c r="AA18" s="30">
        <f t="shared" si="7"/>
        <v>0.78</v>
      </c>
      <c r="AB18" s="30">
        <f t="shared" si="8"/>
        <v>0.57000000000000006</v>
      </c>
      <c r="AC18" s="30">
        <f t="shared" si="9"/>
        <v>0.5</v>
      </c>
      <c r="AD18" s="30">
        <f t="shared" si="10"/>
        <v>0.76666666666666672</v>
      </c>
      <c r="AE18" s="30">
        <f t="shared" si="11"/>
        <v>0.6</v>
      </c>
      <c r="AF18" s="30">
        <f t="shared" si="12"/>
        <v>0.55000000000000004</v>
      </c>
    </row>
    <row r="19" spans="1:32" x14ac:dyDescent="0.35">
      <c r="A19" s="35" t="s">
        <v>126</v>
      </c>
      <c r="B19" s="36" t="s">
        <v>206</v>
      </c>
      <c r="C19" s="32">
        <f t="shared" si="1"/>
        <v>0.24333333333333332</v>
      </c>
      <c r="D19" s="32">
        <f t="shared" si="2"/>
        <v>0.47333333333333333</v>
      </c>
      <c r="E19" s="32">
        <f t="shared" si="3"/>
        <v>0.43333333333333329</v>
      </c>
      <c r="F19" s="32">
        <f t="shared" si="3"/>
        <v>0.18</v>
      </c>
      <c r="G19" s="32">
        <f t="shared" si="3"/>
        <v>0.65</v>
      </c>
      <c r="H19" s="33"/>
      <c r="K19" s="37">
        <v>2.8</v>
      </c>
      <c r="L19" s="37">
        <v>1.5</v>
      </c>
      <c r="M19" s="37">
        <v>3</v>
      </c>
      <c r="N19" s="37">
        <v>3.4</v>
      </c>
      <c r="O19" s="37">
        <v>5.3</v>
      </c>
      <c r="P19" s="37">
        <v>5.5</v>
      </c>
      <c r="Q19" s="37">
        <v>4.333333333333333</v>
      </c>
      <c r="R19" s="37">
        <v>1.8</v>
      </c>
      <c r="S19" s="37">
        <v>6.5</v>
      </c>
      <c r="T19" s="33"/>
      <c r="U19" s="33"/>
      <c r="X19" s="30">
        <f t="shared" si="4"/>
        <v>0.27999999999999997</v>
      </c>
      <c r="Y19" s="30">
        <f t="shared" si="5"/>
        <v>0.15</v>
      </c>
      <c r="Z19" s="30">
        <f t="shared" si="6"/>
        <v>0.3</v>
      </c>
      <c r="AA19" s="30">
        <f t="shared" si="7"/>
        <v>0.33999999999999997</v>
      </c>
      <c r="AB19" s="30">
        <f t="shared" si="8"/>
        <v>0.53</v>
      </c>
      <c r="AC19" s="30">
        <f t="shared" si="9"/>
        <v>0.55000000000000004</v>
      </c>
      <c r="AD19" s="30">
        <f t="shared" si="10"/>
        <v>0.43333333333333329</v>
      </c>
      <c r="AE19" s="30">
        <f t="shared" si="11"/>
        <v>0.18</v>
      </c>
      <c r="AF19" s="30">
        <f t="shared" si="12"/>
        <v>0.65</v>
      </c>
    </row>
    <row r="20" spans="1:32" x14ac:dyDescent="0.35">
      <c r="A20" s="35" t="s">
        <v>127</v>
      </c>
      <c r="B20" s="36" t="s">
        <v>207</v>
      </c>
      <c r="C20" s="32">
        <f t="shared" si="1"/>
        <v>0.62666666666666659</v>
      </c>
      <c r="D20" s="32">
        <f t="shared" si="2"/>
        <v>0.49000000000000005</v>
      </c>
      <c r="E20" s="32">
        <f t="shared" si="3"/>
        <v>0.6</v>
      </c>
      <c r="F20" s="32">
        <f t="shared" si="3"/>
        <v>0.57999999999999996</v>
      </c>
      <c r="G20" s="32">
        <f t="shared" si="3"/>
        <v>0.45</v>
      </c>
      <c r="H20" s="33"/>
      <c r="K20" s="37">
        <v>7.8</v>
      </c>
      <c r="L20" s="37">
        <v>6</v>
      </c>
      <c r="M20" s="37">
        <v>5</v>
      </c>
      <c r="N20" s="37">
        <v>6</v>
      </c>
      <c r="O20" s="37">
        <v>4.7</v>
      </c>
      <c r="P20" s="37">
        <v>4</v>
      </c>
      <c r="Q20" s="37">
        <v>6</v>
      </c>
      <c r="R20" s="37">
        <v>5.8</v>
      </c>
      <c r="S20" s="37">
        <v>4.5</v>
      </c>
      <c r="T20" s="33"/>
      <c r="U20" s="33"/>
      <c r="X20" s="30">
        <f t="shared" si="4"/>
        <v>0.78</v>
      </c>
      <c r="Y20" s="30">
        <f t="shared" si="5"/>
        <v>0.6</v>
      </c>
      <c r="Z20" s="30">
        <f t="shared" si="6"/>
        <v>0.5</v>
      </c>
      <c r="AA20" s="30">
        <f t="shared" si="7"/>
        <v>0.6</v>
      </c>
      <c r="AB20" s="30">
        <f t="shared" si="8"/>
        <v>0.47000000000000003</v>
      </c>
      <c r="AC20" s="30">
        <f t="shared" si="9"/>
        <v>0.4</v>
      </c>
      <c r="AD20" s="30">
        <f t="shared" si="10"/>
        <v>0.6</v>
      </c>
      <c r="AE20" s="30">
        <f t="shared" si="11"/>
        <v>0.57999999999999996</v>
      </c>
      <c r="AF20" s="30">
        <f t="shared" si="12"/>
        <v>0.45</v>
      </c>
    </row>
    <row r="21" spans="1:32" x14ac:dyDescent="0.35">
      <c r="A21" s="35" t="s">
        <v>114</v>
      </c>
      <c r="B21" s="36" t="s">
        <v>287</v>
      </c>
      <c r="C21" s="32">
        <f t="shared" si="1"/>
        <v>0.66</v>
      </c>
      <c r="D21" s="32">
        <f t="shared" si="2"/>
        <v>0.47666666666666674</v>
      </c>
      <c r="E21" s="32">
        <f t="shared" si="3"/>
        <v>0.7</v>
      </c>
      <c r="F21" s="32">
        <f t="shared" si="3"/>
        <v>0.73</v>
      </c>
      <c r="G21" s="32">
        <f t="shared" si="3"/>
        <v>0.55000000000000004</v>
      </c>
      <c r="H21" s="33"/>
      <c r="K21" s="37">
        <v>8.5</v>
      </c>
      <c r="L21" s="37">
        <v>6</v>
      </c>
      <c r="M21" s="37">
        <v>5.3</v>
      </c>
      <c r="N21" s="37">
        <v>5</v>
      </c>
      <c r="O21" s="37">
        <v>5.3</v>
      </c>
      <c r="P21" s="37">
        <v>4</v>
      </c>
      <c r="Q21" s="37">
        <v>7</v>
      </c>
      <c r="R21" s="37">
        <v>7.3</v>
      </c>
      <c r="S21" s="37">
        <v>5.5</v>
      </c>
      <c r="T21" s="33"/>
      <c r="U21" s="33"/>
      <c r="X21" s="30">
        <f t="shared" si="4"/>
        <v>0.85</v>
      </c>
      <c r="Y21" s="30">
        <f t="shared" si="5"/>
        <v>0.6</v>
      </c>
      <c r="Z21" s="30">
        <f t="shared" si="6"/>
        <v>0.53</v>
      </c>
      <c r="AA21" s="30">
        <f t="shared" si="7"/>
        <v>0.5</v>
      </c>
      <c r="AB21" s="30">
        <f t="shared" si="8"/>
        <v>0.53</v>
      </c>
      <c r="AC21" s="30">
        <f t="shared" si="9"/>
        <v>0.4</v>
      </c>
      <c r="AD21" s="30">
        <f t="shared" si="10"/>
        <v>0.7</v>
      </c>
      <c r="AE21" s="30">
        <f t="shared" si="11"/>
        <v>0.73</v>
      </c>
      <c r="AF21" s="30">
        <f t="shared" si="12"/>
        <v>0.55000000000000004</v>
      </c>
    </row>
    <row r="22" spans="1:32" x14ac:dyDescent="0.35">
      <c r="A22" s="35" t="s">
        <v>17</v>
      </c>
      <c r="B22" s="36" t="s">
        <v>18</v>
      </c>
      <c r="C22" s="32">
        <f t="shared" si="1"/>
        <v>0.83333333333333337</v>
      </c>
      <c r="D22" s="32">
        <f t="shared" si="2"/>
        <v>0.82333333333333336</v>
      </c>
      <c r="E22" s="32">
        <f t="shared" si="3"/>
        <v>0.83333333333333337</v>
      </c>
      <c r="F22" s="32">
        <f t="shared" si="3"/>
        <v>0.85</v>
      </c>
      <c r="G22" s="32">
        <f t="shared" si="3"/>
        <v>0.8</v>
      </c>
      <c r="H22" s="33"/>
      <c r="K22" s="37">
        <v>9</v>
      </c>
      <c r="L22" s="37">
        <v>8.5</v>
      </c>
      <c r="M22" s="37">
        <v>7.5</v>
      </c>
      <c r="N22" s="37">
        <v>8.5</v>
      </c>
      <c r="O22" s="37">
        <v>7.7</v>
      </c>
      <c r="P22" s="37">
        <v>8.5</v>
      </c>
      <c r="Q22" s="37">
        <v>8.3333333333333339</v>
      </c>
      <c r="R22" s="37">
        <v>8.5</v>
      </c>
      <c r="S22" s="37">
        <v>8</v>
      </c>
      <c r="T22" s="33"/>
      <c r="U22" s="33"/>
      <c r="X22" s="30">
        <f t="shared" si="4"/>
        <v>0.9</v>
      </c>
      <c r="Y22" s="30">
        <f t="shared" si="5"/>
        <v>0.85</v>
      </c>
      <c r="Z22" s="30">
        <f t="shared" si="6"/>
        <v>0.75</v>
      </c>
      <c r="AA22" s="30">
        <f t="shared" si="7"/>
        <v>0.85</v>
      </c>
      <c r="AB22" s="30">
        <f t="shared" si="8"/>
        <v>0.77</v>
      </c>
      <c r="AC22" s="30">
        <f t="shared" si="9"/>
        <v>0.85</v>
      </c>
      <c r="AD22" s="30">
        <f t="shared" si="10"/>
        <v>0.83333333333333337</v>
      </c>
      <c r="AE22" s="30">
        <f t="shared" si="11"/>
        <v>0.85</v>
      </c>
      <c r="AF22" s="30">
        <f t="shared" si="12"/>
        <v>0.8</v>
      </c>
    </row>
    <row r="23" spans="1:32" x14ac:dyDescent="0.35">
      <c r="A23" s="35" t="s">
        <v>128</v>
      </c>
      <c r="B23" s="36" t="s">
        <v>209</v>
      </c>
      <c r="C23" s="32">
        <f t="shared" si="1"/>
        <v>0.79333333333333333</v>
      </c>
      <c r="D23" s="32">
        <f t="shared" si="2"/>
        <v>0.71666666666666667</v>
      </c>
      <c r="E23" s="32">
        <f t="shared" si="3"/>
        <v>0.76666666666666672</v>
      </c>
      <c r="F23" s="32">
        <f t="shared" si="3"/>
        <v>0.8</v>
      </c>
      <c r="G23" s="32">
        <f t="shared" si="3"/>
        <v>0.65</v>
      </c>
      <c r="H23" s="33"/>
      <c r="K23" s="37">
        <v>9</v>
      </c>
      <c r="L23" s="37">
        <v>8</v>
      </c>
      <c r="M23" s="37">
        <v>6.8</v>
      </c>
      <c r="N23" s="37">
        <v>8</v>
      </c>
      <c r="O23" s="37">
        <v>7</v>
      </c>
      <c r="P23" s="37">
        <v>6.5</v>
      </c>
      <c r="Q23" s="37">
        <v>7.666666666666667</v>
      </c>
      <c r="R23" s="37">
        <v>8</v>
      </c>
      <c r="S23" s="37">
        <v>6.5</v>
      </c>
      <c r="T23" s="33"/>
      <c r="U23" s="33"/>
      <c r="X23" s="30">
        <f t="shared" si="4"/>
        <v>0.9</v>
      </c>
      <c r="Y23" s="30">
        <f t="shared" si="5"/>
        <v>0.8</v>
      </c>
      <c r="Z23" s="30">
        <f t="shared" si="6"/>
        <v>0.67999999999999994</v>
      </c>
      <c r="AA23" s="30">
        <f t="shared" si="7"/>
        <v>0.8</v>
      </c>
      <c r="AB23" s="30">
        <f t="shared" si="8"/>
        <v>0.7</v>
      </c>
      <c r="AC23" s="30">
        <f t="shared" si="9"/>
        <v>0.65</v>
      </c>
      <c r="AD23" s="30">
        <f t="shared" si="10"/>
        <v>0.76666666666666672</v>
      </c>
      <c r="AE23" s="30">
        <f t="shared" si="11"/>
        <v>0.8</v>
      </c>
      <c r="AF23" s="30">
        <f t="shared" si="12"/>
        <v>0.65</v>
      </c>
    </row>
    <row r="24" spans="1:32" x14ac:dyDescent="0.35">
      <c r="A24" s="35" t="s">
        <v>129</v>
      </c>
      <c r="B24" s="36" t="s">
        <v>210</v>
      </c>
      <c r="C24" s="32">
        <f t="shared" si="1"/>
        <v>0.85333333333333339</v>
      </c>
      <c r="D24" s="32">
        <f t="shared" si="2"/>
        <v>0.76333333333333331</v>
      </c>
      <c r="E24" s="32">
        <f t="shared" si="3"/>
        <v>0.86666666666666659</v>
      </c>
      <c r="F24" s="32">
        <f t="shared" si="3"/>
        <v>0.88000000000000012</v>
      </c>
      <c r="G24" s="32">
        <f t="shared" si="3"/>
        <v>0.75</v>
      </c>
      <c r="H24" s="33"/>
      <c r="K24" s="37">
        <v>9.3000000000000007</v>
      </c>
      <c r="L24" s="37">
        <v>9</v>
      </c>
      <c r="M24" s="37">
        <v>7.3</v>
      </c>
      <c r="N24" s="37">
        <v>8.1999999999999993</v>
      </c>
      <c r="O24" s="37">
        <v>7.7</v>
      </c>
      <c r="P24" s="37">
        <v>7</v>
      </c>
      <c r="Q24" s="37">
        <v>8.6666666666666661</v>
      </c>
      <c r="R24" s="37">
        <v>8.8000000000000007</v>
      </c>
      <c r="S24" s="37">
        <v>7.5</v>
      </c>
      <c r="T24" s="33"/>
      <c r="U24" s="33"/>
      <c r="X24" s="30">
        <f t="shared" si="4"/>
        <v>0.93</v>
      </c>
      <c r="Y24" s="30">
        <f t="shared" si="5"/>
        <v>0.9</v>
      </c>
      <c r="Z24" s="30">
        <f t="shared" si="6"/>
        <v>0.73</v>
      </c>
      <c r="AA24" s="30">
        <f t="shared" si="7"/>
        <v>0.82</v>
      </c>
      <c r="AB24" s="30">
        <f t="shared" si="8"/>
        <v>0.77</v>
      </c>
      <c r="AC24" s="30">
        <f t="shared" si="9"/>
        <v>0.7</v>
      </c>
      <c r="AD24" s="30">
        <f t="shared" si="10"/>
        <v>0.86666666666666659</v>
      </c>
      <c r="AE24" s="30">
        <f t="shared" si="11"/>
        <v>0.88000000000000012</v>
      </c>
      <c r="AF24" s="30">
        <f t="shared" si="12"/>
        <v>0.75</v>
      </c>
    </row>
    <row r="25" spans="1:32" x14ac:dyDescent="0.35">
      <c r="A25" s="35" t="s">
        <v>19</v>
      </c>
      <c r="B25" s="36" t="s">
        <v>20</v>
      </c>
      <c r="C25" s="32">
        <f t="shared" si="1"/>
        <v>0.61</v>
      </c>
      <c r="D25" s="32">
        <f t="shared" si="2"/>
        <v>0.43333333333333335</v>
      </c>
      <c r="E25" s="32">
        <f t="shared" si="3"/>
        <v>0.46666666666666667</v>
      </c>
      <c r="F25" s="32">
        <f t="shared" si="3"/>
        <v>0.48</v>
      </c>
      <c r="G25" s="32">
        <f t="shared" si="3"/>
        <v>0.35</v>
      </c>
      <c r="H25" s="33"/>
      <c r="K25" s="37">
        <v>6.5</v>
      </c>
      <c r="L25" s="37">
        <v>5.5</v>
      </c>
      <c r="M25" s="37">
        <v>6.3</v>
      </c>
      <c r="N25" s="37">
        <v>5</v>
      </c>
      <c r="O25" s="37">
        <v>4</v>
      </c>
      <c r="P25" s="37">
        <v>4</v>
      </c>
      <c r="Q25" s="37">
        <v>4.666666666666667</v>
      </c>
      <c r="R25" s="37">
        <v>4.8</v>
      </c>
      <c r="S25" s="37">
        <v>3.5</v>
      </c>
      <c r="T25" s="33"/>
      <c r="U25" s="33"/>
      <c r="X25" s="30">
        <f t="shared" si="4"/>
        <v>0.65</v>
      </c>
      <c r="Y25" s="30">
        <f t="shared" si="5"/>
        <v>0.55000000000000004</v>
      </c>
      <c r="Z25" s="30">
        <f t="shared" si="6"/>
        <v>0.63</v>
      </c>
      <c r="AA25" s="30">
        <f t="shared" si="7"/>
        <v>0.5</v>
      </c>
      <c r="AB25" s="30">
        <f t="shared" si="8"/>
        <v>0.4</v>
      </c>
      <c r="AC25" s="30">
        <f t="shared" si="9"/>
        <v>0.4</v>
      </c>
      <c r="AD25" s="30">
        <f t="shared" si="10"/>
        <v>0.46666666666666667</v>
      </c>
      <c r="AE25" s="30">
        <f t="shared" si="11"/>
        <v>0.48</v>
      </c>
      <c r="AF25" s="30">
        <f t="shared" si="12"/>
        <v>0.35</v>
      </c>
    </row>
    <row r="26" spans="1:32" x14ac:dyDescent="0.35">
      <c r="A26" s="35" t="s">
        <v>21</v>
      </c>
      <c r="B26" s="36" t="s">
        <v>22</v>
      </c>
      <c r="C26" s="32">
        <f t="shared" si="1"/>
        <v>0.55999999999999994</v>
      </c>
      <c r="D26" s="32">
        <f t="shared" si="2"/>
        <v>0.4466666666666666</v>
      </c>
      <c r="E26" s="32">
        <f t="shared" si="3"/>
        <v>0.53333333333333333</v>
      </c>
      <c r="F26" s="32">
        <f t="shared" si="3"/>
        <v>0.38</v>
      </c>
      <c r="G26" s="32">
        <f t="shared" si="3"/>
        <v>0.4</v>
      </c>
      <c r="H26" s="33"/>
      <c r="K26" s="37">
        <v>7</v>
      </c>
      <c r="L26" s="37">
        <v>5</v>
      </c>
      <c r="M26" s="37">
        <v>4.8</v>
      </c>
      <c r="N26" s="37">
        <v>5.6</v>
      </c>
      <c r="O26" s="37">
        <v>4.3</v>
      </c>
      <c r="P26" s="37">
        <v>3.5</v>
      </c>
      <c r="Q26" s="37">
        <v>5.333333333333333</v>
      </c>
      <c r="R26" s="37">
        <v>3.8</v>
      </c>
      <c r="S26" s="37">
        <v>4</v>
      </c>
      <c r="T26" s="33"/>
      <c r="U26" s="33"/>
      <c r="X26" s="30">
        <f t="shared" si="4"/>
        <v>0.7</v>
      </c>
      <c r="Y26" s="30">
        <f t="shared" si="5"/>
        <v>0.5</v>
      </c>
      <c r="Z26" s="30">
        <f t="shared" si="6"/>
        <v>0.48</v>
      </c>
      <c r="AA26" s="30">
        <f t="shared" si="7"/>
        <v>0.55999999999999994</v>
      </c>
      <c r="AB26" s="30">
        <f t="shared" si="8"/>
        <v>0.43</v>
      </c>
      <c r="AC26" s="30">
        <f t="shared" si="9"/>
        <v>0.35</v>
      </c>
      <c r="AD26" s="30">
        <f t="shared" si="10"/>
        <v>0.53333333333333333</v>
      </c>
      <c r="AE26" s="30">
        <f t="shared" si="11"/>
        <v>0.38</v>
      </c>
      <c r="AF26" s="30">
        <f t="shared" si="12"/>
        <v>0.4</v>
      </c>
    </row>
    <row r="27" spans="1:32" x14ac:dyDescent="0.35">
      <c r="A27" s="35" t="s">
        <v>130</v>
      </c>
      <c r="B27" s="36" t="s">
        <v>211</v>
      </c>
      <c r="C27" s="32">
        <f t="shared" si="1"/>
        <v>0.33333333333333331</v>
      </c>
      <c r="D27" s="32">
        <f t="shared" si="2"/>
        <v>0.37333333333333335</v>
      </c>
      <c r="E27" s="32">
        <f t="shared" si="3"/>
        <v>0.33333333333333337</v>
      </c>
      <c r="F27" s="32">
        <f t="shared" si="3"/>
        <v>0.48</v>
      </c>
      <c r="G27" s="32">
        <f t="shared" si="3"/>
        <v>0.2</v>
      </c>
      <c r="H27" s="33"/>
      <c r="K27" s="37">
        <v>4.3</v>
      </c>
      <c r="L27" s="37">
        <v>2</v>
      </c>
      <c r="M27" s="37">
        <v>3.7</v>
      </c>
      <c r="N27" s="37">
        <v>4.4000000000000004</v>
      </c>
      <c r="O27" s="37">
        <v>3.3</v>
      </c>
      <c r="P27" s="37">
        <v>3.5</v>
      </c>
      <c r="Q27" s="37">
        <v>3.3333333333333335</v>
      </c>
      <c r="R27" s="37">
        <v>4.8</v>
      </c>
      <c r="S27" s="37">
        <v>2</v>
      </c>
      <c r="T27" s="33"/>
      <c r="U27" s="33"/>
      <c r="X27" s="30">
        <f t="shared" si="4"/>
        <v>0.43</v>
      </c>
      <c r="Y27" s="30">
        <f t="shared" si="5"/>
        <v>0.2</v>
      </c>
      <c r="Z27" s="30">
        <f t="shared" si="6"/>
        <v>0.37</v>
      </c>
      <c r="AA27" s="30">
        <f t="shared" si="7"/>
        <v>0.44000000000000006</v>
      </c>
      <c r="AB27" s="30">
        <f t="shared" si="8"/>
        <v>0.32999999999999996</v>
      </c>
      <c r="AC27" s="30">
        <f t="shared" si="9"/>
        <v>0.35</v>
      </c>
      <c r="AD27" s="30">
        <f t="shared" si="10"/>
        <v>0.33333333333333337</v>
      </c>
      <c r="AE27" s="30">
        <f t="shared" si="11"/>
        <v>0.48</v>
      </c>
      <c r="AF27" s="30">
        <f t="shared" si="12"/>
        <v>0.2</v>
      </c>
    </row>
    <row r="28" spans="1:32" x14ac:dyDescent="0.35">
      <c r="A28" s="35" t="s">
        <v>23</v>
      </c>
      <c r="B28" s="36" t="s">
        <v>24</v>
      </c>
      <c r="C28" s="32">
        <f t="shared" si="1"/>
        <v>0.34</v>
      </c>
      <c r="D28" s="32">
        <f t="shared" si="2"/>
        <v>0.34</v>
      </c>
      <c r="E28" s="32">
        <f t="shared" si="3"/>
        <v>0.4</v>
      </c>
      <c r="F28" s="32">
        <f t="shared" si="3"/>
        <v>0.5</v>
      </c>
      <c r="G28" s="32">
        <f t="shared" si="3"/>
        <v>0.35</v>
      </c>
      <c r="H28" s="33"/>
      <c r="K28" s="37">
        <v>3.5</v>
      </c>
      <c r="L28" s="37">
        <v>2</v>
      </c>
      <c r="M28" s="37">
        <v>4.7</v>
      </c>
      <c r="N28" s="37">
        <v>3.4</v>
      </c>
      <c r="O28" s="37">
        <v>3.3</v>
      </c>
      <c r="P28" s="37">
        <v>3.5</v>
      </c>
      <c r="Q28" s="37">
        <v>4</v>
      </c>
      <c r="R28" s="37">
        <v>5</v>
      </c>
      <c r="S28" s="37">
        <v>3.5</v>
      </c>
      <c r="T28" s="33"/>
      <c r="U28" s="33"/>
      <c r="X28" s="30">
        <f t="shared" si="4"/>
        <v>0.35</v>
      </c>
      <c r="Y28" s="30">
        <f t="shared" si="5"/>
        <v>0.2</v>
      </c>
      <c r="Z28" s="30">
        <f t="shared" si="6"/>
        <v>0.47000000000000003</v>
      </c>
      <c r="AA28" s="30">
        <f t="shared" si="7"/>
        <v>0.33999999999999997</v>
      </c>
      <c r="AB28" s="30">
        <f t="shared" si="8"/>
        <v>0.32999999999999996</v>
      </c>
      <c r="AC28" s="30">
        <f t="shared" si="9"/>
        <v>0.35</v>
      </c>
      <c r="AD28" s="30">
        <f t="shared" si="10"/>
        <v>0.4</v>
      </c>
      <c r="AE28" s="30">
        <f t="shared" si="11"/>
        <v>0.5</v>
      </c>
      <c r="AF28" s="30">
        <f t="shared" si="12"/>
        <v>0.35</v>
      </c>
    </row>
    <row r="29" spans="1:32" x14ac:dyDescent="0.35">
      <c r="A29" s="35" t="s">
        <v>26</v>
      </c>
      <c r="B29" s="36" t="s">
        <v>288</v>
      </c>
      <c r="C29" s="32">
        <f t="shared" si="1"/>
        <v>0.45666666666666672</v>
      </c>
      <c r="D29" s="32">
        <f t="shared" si="2"/>
        <v>0.41999999999999993</v>
      </c>
      <c r="E29" s="32">
        <f t="shared" si="3"/>
        <v>0.4</v>
      </c>
      <c r="F29" s="32">
        <f t="shared" si="3"/>
        <v>0.43</v>
      </c>
      <c r="G29" s="32">
        <f t="shared" si="3"/>
        <v>0.35</v>
      </c>
      <c r="H29" s="33"/>
      <c r="K29" s="37">
        <v>5.5</v>
      </c>
      <c r="L29" s="37">
        <v>4.5</v>
      </c>
      <c r="M29" s="37">
        <v>3.7</v>
      </c>
      <c r="N29" s="37">
        <v>4.8</v>
      </c>
      <c r="O29" s="37">
        <v>4.3</v>
      </c>
      <c r="P29" s="37">
        <v>3.5</v>
      </c>
      <c r="Q29" s="37">
        <v>4</v>
      </c>
      <c r="R29" s="37">
        <v>4.3</v>
      </c>
      <c r="S29" s="37">
        <v>3.5</v>
      </c>
      <c r="T29" s="33"/>
      <c r="U29" s="33"/>
      <c r="X29" s="30">
        <f t="shared" si="4"/>
        <v>0.55000000000000004</v>
      </c>
      <c r="Y29" s="30">
        <f t="shared" si="5"/>
        <v>0.45</v>
      </c>
      <c r="Z29" s="30">
        <f t="shared" si="6"/>
        <v>0.37</v>
      </c>
      <c r="AA29" s="30">
        <f t="shared" si="7"/>
        <v>0.48</v>
      </c>
      <c r="AB29" s="30">
        <f t="shared" si="8"/>
        <v>0.43</v>
      </c>
      <c r="AC29" s="30">
        <f t="shared" si="9"/>
        <v>0.35</v>
      </c>
      <c r="AD29" s="30">
        <f t="shared" si="10"/>
        <v>0.4</v>
      </c>
      <c r="AE29" s="30">
        <f t="shared" si="11"/>
        <v>0.43</v>
      </c>
      <c r="AF29" s="30">
        <f t="shared" si="12"/>
        <v>0.35</v>
      </c>
    </row>
    <row r="30" spans="1:32" x14ac:dyDescent="0.35">
      <c r="A30" s="35" t="s">
        <v>28</v>
      </c>
      <c r="B30" s="36" t="s">
        <v>29</v>
      </c>
      <c r="C30" s="32">
        <f t="shared" si="1"/>
        <v>0.24</v>
      </c>
      <c r="D30" s="32">
        <f t="shared" si="2"/>
        <v>0.22999999999999998</v>
      </c>
      <c r="E30" s="32">
        <f t="shared" si="3"/>
        <v>0.16666666666666669</v>
      </c>
      <c r="F30" s="32">
        <f t="shared" si="3"/>
        <v>0.5</v>
      </c>
      <c r="G30" s="32">
        <f t="shared" si="3"/>
        <v>0.2</v>
      </c>
      <c r="H30" s="33"/>
      <c r="K30" s="37">
        <v>2.5</v>
      </c>
      <c r="L30" s="37">
        <v>2</v>
      </c>
      <c r="M30" s="37">
        <v>2.7</v>
      </c>
      <c r="N30" s="37">
        <v>2.4</v>
      </c>
      <c r="O30" s="37">
        <v>2</v>
      </c>
      <c r="P30" s="37">
        <v>2.5</v>
      </c>
      <c r="Q30" s="37">
        <v>1.6666666666666667</v>
      </c>
      <c r="R30" s="37">
        <v>5</v>
      </c>
      <c r="S30" s="37">
        <v>2</v>
      </c>
      <c r="T30" s="33"/>
      <c r="U30" s="33"/>
      <c r="X30" s="30">
        <f t="shared" si="4"/>
        <v>0.25</v>
      </c>
      <c r="Y30" s="30">
        <f t="shared" si="5"/>
        <v>0.2</v>
      </c>
      <c r="Z30" s="30">
        <f t="shared" si="6"/>
        <v>0.27</v>
      </c>
      <c r="AA30" s="30">
        <f t="shared" si="7"/>
        <v>0.24</v>
      </c>
      <c r="AB30" s="30">
        <f t="shared" si="8"/>
        <v>0.2</v>
      </c>
      <c r="AC30" s="30">
        <f t="shared" si="9"/>
        <v>0.25</v>
      </c>
      <c r="AD30" s="30">
        <f t="shared" si="10"/>
        <v>0.16666666666666669</v>
      </c>
      <c r="AE30" s="30">
        <f t="shared" si="11"/>
        <v>0.5</v>
      </c>
      <c r="AF30" s="30">
        <f t="shared" si="12"/>
        <v>0.2</v>
      </c>
    </row>
    <row r="31" spans="1:32" x14ac:dyDescent="0.35">
      <c r="A31" s="35" t="s">
        <v>131</v>
      </c>
      <c r="B31" s="36" t="s">
        <v>212</v>
      </c>
      <c r="C31" s="32">
        <f t="shared" si="1"/>
        <v>0.91666666666666663</v>
      </c>
      <c r="D31" s="32">
        <f t="shared" si="2"/>
        <v>0.8833333333333333</v>
      </c>
      <c r="E31" s="32">
        <f t="shared" si="3"/>
        <v>0.93333333333333335</v>
      </c>
      <c r="F31" s="32">
        <f t="shared" si="3"/>
        <v>0.98000000000000009</v>
      </c>
      <c r="G31" s="32">
        <f t="shared" si="3"/>
        <v>0.9</v>
      </c>
      <c r="H31" s="33"/>
      <c r="K31" s="37">
        <v>9.5</v>
      </c>
      <c r="L31" s="37">
        <v>10</v>
      </c>
      <c r="M31" s="37">
        <v>8</v>
      </c>
      <c r="N31" s="37">
        <v>9</v>
      </c>
      <c r="O31" s="37">
        <v>9</v>
      </c>
      <c r="P31" s="37">
        <v>8.5</v>
      </c>
      <c r="Q31" s="37">
        <v>9.3333333333333339</v>
      </c>
      <c r="R31" s="37">
        <v>9.8000000000000007</v>
      </c>
      <c r="S31" s="37">
        <v>9</v>
      </c>
      <c r="T31" s="33"/>
      <c r="U31" s="33"/>
      <c r="X31" s="30">
        <f t="shared" si="4"/>
        <v>0.95</v>
      </c>
      <c r="Y31" s="30">
        <f t="shared" si="5"/>
        <v>1</v>
      </c>
      <c r="Z31" s="30">
        <f t="shared" si="6"/>
        <v>0.8</v>
      </c>
      <c r="AA31" s="30">
        <f t="shared" si="7"/>
        <v>0.9</v>
      </c>
      <c r="AB31" s="30">
        <f t="shared" si="8"/>
        <v>0.9</v>
      </c>
      <c r="AC31" s="30">
        <f t="shared" si="9"/>
        <v>0.85</v>
      </c>
      <c r="AD31" s="30">
        <f t="shared" si="10"/>
        <v>0.93333333333333335</v>
      </c>
      <c r="AE31" s="30">
        <f t="shared" si="11"/>
        <v>0.98000000000000009</v>
      </c>
      <c r="AF31" s="30">
        <f t="shared" si="12"/>
        <v>0.9</v>
      </c>
    </row>
    <row r="32" spans="1:32" x14ac:dyDescent="0.35">
      <c r="A32" s="35" t="s">
        <v>132</v>
      </c>
      <c r="B32" s="36" t="s">
        <v>213</v>
      </c>
      <c r="C32" s="32">
        <f t="shared" si="1"/>
        <v>0.16666666666666666</v>
      </c>
      <c r="D32" s="32">
        <f t="shared" si="2"/>
        <v>0.52</v>
      </c>
      <c r="E32" s="32">
        <f t="shared" si="3"/>
        <v>0.16666666666666669</v>
      </c>
      <c r="F32" s="32">
        <f t="shared" si="3"/>
        <v>0.63</v>
      </c>
      <c r="G32" s="32">
        <f t="shared" si="3"/>
        <v>0.35</v>
      </c>
      <c r="H32" s="33"/>
      <c r="K32" s="37">
        <v>2</v>
      </c>
      <c r="L32" s="37">
        <v>1</v>
      </c>
      <c r="M32" s="37">
        <v>2</v>
      </c>
      <c r="N32" s="37">
        <v>4.8</v>
      </c>
      <c r="O32" s="37">
        <v>5.3</v>
      </c>
      <c r="P32" s="37">
        <v>5.5</v>
      </c>
      <c r="Q32" s="37">
        <v>1.6666666666666667</v>
      </c>
      <c r="R32" s="37">
        <v>6.3</v>
      </c>
      <c r="S32" s="37">
        <v>3.5</v>
      </c>
      <c r="T32" s="33"/>
      <c r="U32" s="33"/>
      <c r="X32" s="30">
        <f t="shared" si="4"/>
        <v>0.2</v>
      </c>
      <c r="Y32" s="30">
        <f t="shared" si="5"/>
        <v>0.1</v>
      </c>
      <c r="Z32" s="30">
        <f t="shared" si="6"/>
        <v>0.2</v>
      </c>
      <c r="AA32" s="30">
        <f t="shared" si="7"/>
        <v>0.48</v>
      </c>
      <c r="AB32" s="30">
        <f t="shared" si="8"/>
        <v>0.53</v>
      </c>
      <c r="AC32" s="30">
        <f t="shared" si="9"/>
        <v>0.55000000000000004</v>
      </c>
      <c r="AD32" s="30">
        <f t="shared" si="10"/>
        <v>0.16666666666666669</v>
      </c>
      <c r="AE32" s="30">
        <f t="shared" si="11"/>
        <v>0.63</v>
      </c>
      <c r="AF32" s="30">
        <f t="shared" si="12"/>
        <v>0.35</v>
      </c>
    </row>
    <row r="33" spans="1:32" x14ac:dyDescent="0.35">
      <c r="A33" s="35" t="s">
        <v>133</v>
      </c>
      <c r="B33" s="36" t="s">
        <v>214</v>
      </c>
      <c r="C33" s="32">
        <f t="shared" si="1"/>
        <v>0.57666666666666666</v>
      </c>
      <c r="D33" s="32">
        <f t="shared" si="2"/>
        <v>0.54333333333333333</v>
      </c>
      <c r="E33" s="32">
        <f t="shared" si="3"/>
        <v>0.53333333333333333</v>
      </c>
      <c r="F33" s="32">
        <f t="shared" si="3"/>
        <v>0.67999999999999994</v>
      </c>
      <c r="G33" s="32">
        <f t="shared" si="3"/>
        <v>0.45</v>
      </c>
      <c r="H33" s="33"/>
      <c r="K33" s="37">
        <v>6</v>
      </c>
      <c r="L33" s="37">
        <v>6</v>
      </c>
      <c r="M33" s="37">
        <v>5.3</v>
      </c>
      <c r="N33" s="37">
        <v>4.8</v>
      </c>
      <c r="O33" s="37">
        <v>6</v>
      </c>
      <c r="P33" s="37">
        <v>5.5</v>
      </c>
      <c r="Q33" s="37">
        <v>5.333333333333333</v>
      </c>
      <c r="R33" s="37">
        <v>6.8</v>
      </c>
      <c r="S33" s="37">
        <v>4.5</v>
      </c>
      <c r="T33" s="33"/>
      <c r="U33" s="33"/>
      <c r="X33" s="30">
        <f t="shared" si="4"/>
        <v>0.6</v>
      </c>
      <c r="Y33" s="30">
        <f t="shared" si="5"/>
        <v>0.6</v>
      </c>
      <c r="Z33" s="30">
        <f t="shared" si="6"/>
        <v>0.53</v>
      </c>
      <c r="AA33" s="30">
        <f t="shared" si="7"/>
        <v>0.48</v>
      </c>
      <c r="AB33" s="30">
        <f t="shared" si="8"/>
        <v>0.6</v>
      </c>
      <c r="AC33" s="30">
        <f t="shared" si="9"/>
        <v>0.55000000000000004</v>
      </c>
      <c r="AD33" s="30">
        <f t="shared" si="10"/>
        <v>0.53333333333333333</v>
      </c>
      <c r="AE33" s="30">
        <f t="shared" si="11"/>
        <v>0.67999999999999994</v>
      </c>
      <c r="AF33" s="30">
        <f t="shared" si="12"/>
        <v>0.45</v>
      </c>
    </row>
    <row r="34" spans="1:32" x14ac:dyDescent="0.35">
      <c r="A34" s="35" t="s">
        <v>483</v>
      </c>
      <c r="B34" s="36" t="s">
        <v>289</v>
      </c>
      <c r="C34" s="32">
        <f t="shared" si="1"/>
        <v>0.37666666666666665</v>
      </c>
      <c r="D34" s="32">
        <f t="shared" si="2"/>
        <v>0.31666666666666665</v>
      </c>
      <c r="E34" s="32">
        <f t="shared" si="3"/>
        <v>0.23333333333333334</v>
      </c>
      <c r="F34" s="32">
        <f t="shared" si="3"/>
        <v>0.27999999999999997</v>
      </c>
      <c r="G34" s="32">
        <f t="shared" si="3"/>
        <v>0.2</v>
      </c>
      <c r="H34" s="33"/>
      <c r="K34" s="37">
        <v>5</v>
      </c>
      <c r="L34" s="37">
        <v>3</v>
      </c>
      <c r="M34" s="37">
        <v>3.3</v>
      </c>
      <c r="N34" s="37">
        <v>4.2</v>
      </c>
      <c r="O34" s="37">
        <v>3.3</v>
      </c>
      <c r="P34" s="37">
        <v>2</v>
      </c>
      <c r="Q34" s="37">
        <v>2.3333333333333335</v>
      </c>
      <c r="R34" s="37">
        <v>2.8</v>
      </c>
      <c r="S34" s="37">
        <v>2</v>
      </c>
      <c r="T34" s="33"/>
      <c r="U34" s="33"/>
      <c r="X34" s="30">
        <f t="shared" si="4"/>
        <v>0.5</v>
      </c>
      <c r="Y34" s="30">
        <f t="shared" si="5"/>
        <v>0.3</v>
      </c>
      <c r="Z34" s="30">
        <f t="shared" si="6"/>
        <v>0.32999999999999996</v>
      </c>
      <c r="AA34" s="30">
        <f t="shared" si="7"/>
        <v>0.42000000000000004</v>
      </c>
      <c r="AB34" s="30">
        <f t="shared" si="8"/>
        <v>0.32999999999999996</v>
      </c>
      <c r="AC34" s="30">
        <f t="shared" si="9"/>
        <v>0.2</v>
      </c>
      <c r="AD34" s="30">
        <f t="shared" si="10"/>
        <v>0.23333333333333334</v>
      </c>
      <c r="AE34" s="30">
        <f t="shared" si="11"/>
        <v>0.27999999999999997</v>
      </c>
      <c r="AF34" s="30">
        <f t="shared" si="12"/>
        <v>0.2</v>
      </c>
    </row>
    <row r="35" spans="1:32" x14ac:dyDescent="0.35">
      <c r="A35" s="35" t="s">
        <v>31</v>
      </c>
      <c r="B35" s="36" t="s">
        <v>290</v>
      </c>
      <c r="C35" s="32">
        <f t="shared" si="1"/>
        <v>0.3066666666666667</v>
      </c>
      <c r="D35" s="32">
        <f t="shared" si="2"/>
        <v>0.33333333333333331</v>
      </c>
      <c r="E35" s="32">
        <f t="shared" si="3"/>
        <v>0.3</v>
      </c>
      <c r="F35" s="32">
        <f t="shared" si="3"/>
        <v>0.3</v>
      </c>
      <c r="G35" s="32">
        <f t="shared" si="3"/>
        <v>0.3</v>
      </c>
      <c r="H35" s="33"/>
      <c r="K35" s="37">
        <v>3.5</v>
      </c>
      <c r="L35" s="37">
        <v>2</v>
      </c>
      <c r="M35" s="37">
        <v>3.7</v>
      </c>
      <c r="N35" s="37">
        <v>3</v>
      </c>
      <c r="O35" s="37">
        <v>4</v>
      </c>
      <c r="P35" s="37">
        <v>3</v>
      </c>
      <c r="Q35" s="37">
        <v>3</v>
      </c>
      <c r="R35" s="37">
        <v>3</v>
      </c>
      <c r="S35" s="37">
        <v>3</v>
      </c>
      <c r="T35" s="33"/>
      <c r="U35" s="33"/>
      <c r="X35" s="30">
        <f t="shared" si="4"/>
        <v>0.35</v>
      </c>
      <c r="Y35" s="30">
        <f t="shared" si="5"/>
        <v>0.2</v>
      </c>
      <c r="Z35" s="30">
        <f t="shared" si="6"/>
        <v>0.37</v>
      </c>
      <c r="AA35" s="30">
        <f t="shared" si="7"/>
        <v>0.3</v>
      </c>
      <c r="AB35" s="30">
        <f t="shared" si="8"/>
        <v>0.4</v>
      </c>
      <c r="AC35" s="30">
        <f t="shared" si="9"/>
        <v>0.3</v>
      </c>
      <c r="AD35" s="30">
        <f t="shared" si="10"/>
        <v>0.3</v>
      </c>
      <c r="AE35" s="30">
        <f t="shared" si="11"/>
        <v>0.3</v>
      </c>
      <c r="AF35" s="30">
        <f t="shared" si="12"/>
        <v>0.3</v>
      </c>
    </row>
    <row r="36" spans="1:32" x14ac:dyDescent="0.35">
      <c r="A36" s="35" t="s">
        <v>134</v>
      </c>
      <c r="B36" s="36" t="s">
        <v>217</v>
      </c>
      <c r="C36" s="32">
        <f t="shared" si="1"/>
        <v>0.94333333333333336</v>
      </c>
      <c r="D36" s="32">
        <f t="shared" si="2"/>
        <v>0.78666666666666674</v>
      </c>
      <c r="E36" s="32">
        <f t="shared" si="3"/>
        <v>1</v>
      </c>
      <c r="F36" s="32">
        <f t="shared" si="3"/>
        <v>0.88000000000000012</v>
      </c>
      <c r="G36" s="32">
        <f t="shared" si="3"/>
        <v>0.75</v>
      </c>
      <c r="H36" s="33"/>
      <c r="K36" s="37">
        <v>10</v>
      </c>
      <c r="L36" s="37">
        <v>9.5</v>
      </c>
      <c r="M36" s="37">
        <v>8.8000000000000007</v>
      </c>
      <c r="N36" s="37">
        <v>9.3000000000000007</v>
      </c>
      <c r="O36" s="37">
        <v>7.3</v>
      </c>
      <c r="P36" s="37">
        <v>7</v>
      </c>
      <c r="Q36" s="37">
        <v>10</v>
      </c>
      <c r="R36" s="37">
        <v>8.8000000000000007</v>
      </c>
      <c r="S36" s="37">
        <v>7.5</v>
      </c>
      <c r="T36" s="33"/>
      <c r="U36" s="33"/>
      <c r="X36" s="30">
        <f t="shared" si="4"/>
        <v>1</v>
      </c>
      <c r="Y36" s="30">
        <f t="shared" si="5"/>
        <v>0.95</v>
      </c>
      <c r="Z36" s="30">
        <f t="shared" si="6"/>
        <v>0.88000000000000012</v>
      </c>
      <c r="AA36" s="30">
        <f t="shared" si="7"/>
        <v>0.93</v>
      </c>
      <c r="AB36" s="30">
        <f t="shared" si="8"/>
        <v>0.73</v>
      </c>
      <c r="AC36" s="30">
        <f t="shared" si="9"/>
        <v>0.7</v>
      </c>
      <c r="AD36" s="30">
        <f t="shared" si="10"/>
        <v>1</v>
      </c>
      <c r="AE36" s="30">
        <f t="shared" si="11"/>
        <v>0.88000000000000012</v>
      </c>
      <c r="AF36" s="30">
        <f t="shared" si="12"/>
        <v>0.75</v>
      </c>
    </row>
    <row r="37" spans="1:32" x14ac:dyDescent="0.35">
      <c r="A37" s="35" t="s">
        <v>32</v>
      </c>
      <c r="B37" s="36" t="s">
        <v>291</v>
      </c>
      <c r="C37" s="32">
        <f t="shared" si="1"/>
        <v>0.27666666666666667</v>
      </c>
      <c r="D37" s="32">
        <f t="shared" si="2"/>
        <v>0.19666666666666666</v>
      </c>
      <c r="E37" s="32">
        <f t="shared" si="3"/>
        <v>0.26666666666666666</v>
      </c>
      <c r="F37" s="32">
        <f t="shared" si="3"/>
        <v>0.38</v>
      </c>
      <c r="G37" s="32">
        <f t="shared" si="3"/>
        <v>0.2</v>
      </c>
      <c r="H37" s="33"/>
      <c r="K37" s="37">
        <v>3.3</v>
      </c>
      <c r="L37" s="37">
        <v>2</v>
      </c>
      <c r="M37" s="37">
        <v>3</v>
      </c>
      <c r="N37" s="37">
        <v>2.4</v>
      </c>
      <c r="O37" s="37">
        <v>2</v>
      </c>
      <c r="P37" s="37">
        <v>1.5</v>
      </c>
      <c r="Q37" s="37">
        <v>2.6666666666666665</v>
      </c>
      <c r="R37" s="37">
        <v>3.8</v>
      </c>
      <c r="S37" s="37">
        <v>2</v>
      </c>
      <c r="T37" s="33"/>
      <c r="U37" s="33"/>
      <c r="X37" s="30">
        <f t="shared" si="4"/>
        <v>0.32999999999999996</v>
      </c>
      <c r="Y37" s="30">
        <f t="shared" si="5"/>
        <v>0.2</v>
      </c>
      <c r="Z37" s="30">
        <f t="shared" si="6"/>
        <v>0.3</v>
      </c>
      <c r="AA37" s="30">
        <f t="shared" si="7"/>
        <v>0.24</v>
      </c>
      <c r="AB37" s="30">
        <f t="shared" si="8"/>
        <v>0.2</v>
      </c>
      <c r="AC37" s="30">
        <f t="shared" si="9"/>
        <v>0.15</v>
      </c>
      <c r="AD37" s="30">
        <f t="shared" si="10"/>
        <v>0.26666666666666666</v>
      </c>
      <c r="AE37" s="30">
        <f t="shared" si="11"/>
        <v>0.38</v>
      </c>
      <c r="AF37" s="30">
        <f t="shared" si="12"/>
        <v>0.2</v>
      </c>
    </row>
    <row r="38" spans="1:32" x14ac:dyDescent="0.35">
      <c r="A38" s="35" t="s">
        <v>135</v>
      </c>
      <c r="B38" s="36" t="s">
        <v>219</v>
      </c>
      <c r="C38" s="32">
        <f t="shared" si="1"/>
        <v>0.89333333333333342</v>
      </c>
      <c r="D38" s="32">
        <f t="shared" si="2"/>
        <v>0.79666666666666652</v>
      </c>
      <c r="E38" s="32">
        <f t="shared" si="3"/>
        <v>0.83333333333333337</v>
      </c>
      <c r="F38" s="32">
        <f t="shared" si="3"/>
        <v>0.85</v>
      </c>
      <c r="G38" s="32">
        <f t="shared" si="3"/>
        <v>0.7</v>
      </c>
      <c r="H38" s="33"/>
      <c r="K38" s="37">
        <v>9.5</v>
      </c>
      <c r="L38" s="37">
        <v>9</v>
      </c>
      <c r="M38" s="37">
        <v>8.3000000000000007</v>
      </c>
      <c r="N38" s="37">
        <v>8.6</v>
      </c>
      <c r="O38" s="37">
        <v>8.3000000000000007</v>
      </c>
      <c r="P38" s="37">
        <v>7</v>
      </c>
      <c r="Q38" s="37">
        <v>8.3333333333333339</v>
      </c>
      <c r="R38" s="37">
        <v>8.5</v>
      </c>
      <c r="S38" s="37">
        <v>7</v>
      </c>
      <c r="T38" s="33"/>
      <c r="U38" s="33"/>
      <c r="X38" s="30">
        <f t="shared" si="4"/>
        <v>0.95</v>
      </c>
      <c r="Y38" s="30">
        <f t="shared" si="5"/>
        <v>0.9</v>
      </c>
      <c r="Z38" s="30">
        <f t="shared" si="6"/>
        <v>0.83000000000000007</v>
      </c>
      <c r="AA38" s="30">
        <f t="shared" si="7"/>
        <v>0.86</v>
      </c>
      <c r="AB38" s="30">
        <f t="shared" si="8"/>
        <v>0.83000000000000007</v>
      </c>
      <c r="AC38" s="30">
        <f t="shared" si="9"/>
        <v>0.7</v>
      </c>
      <c r="AD38" s="30">
        <f t="shared" si="10"/>
        <v>0.83333333333333337</v>
      </c>
      <c r="AE38" s="30">
        <f t="shared" si="11"/>
        <v>0.85</v>
      </c>
      <c r="AF38" s="30">
        <f t="shared" si="12"/>
        <v>0.7</v>
      </c>
    </row>
    <row r="39" spans="1:32" x14ac:dyDescent="0.35">
      <c r="A39" s="35" t="s">
        <v>136</v>
      </c>
      <c r="B39" s="36" t="s">
        <v>220</v>
      </c>
      <c r="C39" s="32">
        <f t="shared" si="1"/>
        <v>0.16</v>
      </c>
      <c r="D39" s="32">
        <f t="shared" si="2"/>
        <v>0.31333333333333335</v>
      </c>
      <c r="E39" s="32">
        <f t="shared" si="3"/>
        <v>0.16666666666666669</v>
      </c>
      <c r="F39" s="32">
        <f t="shared" si="3"/>
        <v>0.18</v>
      </c>
      <c r="G39" s="32">
        <f t="shared" si="3"/>
        <v>0.45</v>
      </c>
      <c r="H39" s="33"/>
      <c r="K39" s="37">
        <v>1.5</v>
      </c>
      <c r="L39" s="37">
        <v>1</v>
      </c>
      <c r="M39" s="37">
        <v>2.2999999999999998</v>
      </c>
      <c r="N39" s="37">
        <v>2.2000000000000002</v>
      </c>
      <c r="O39" s="37">
        <v>2.7</v>
      </c>
      <c r="P39" s="37">
        <v>4.5</v>
      </c>
      <c r="Q39" s="37">
        <v>1.6666666666666667</v>
      </c>
      <c r="R39" s="37">
        <v>1.8</v>
      </c>
      <c r="S39" s="37">
        <v>4.5</v>
      </c>
      <c r="T39" s="33"/>
      <c r="U39" s="33"/>
      <c r="X39" s="30">
        <f t="shared" si="4"/>
        <v>0.15</v>
      </c>
      <c r="Y39" s="30">
        <f t="shared" si="5"/>
        <v>0.1</v>
      </c>
      <c r="Z39" s="30">
        <f t="shared" si="6"/>
        <v>0.22999999999999998</v>
      </c>
      <c r="AA39" s="30">
        <f t="shared" si="7"/>
        <v>0.22000000000000003</v>
      </c>
      <c r="AB39" s="30">
        <f t="shared" si="8"/>
        <v>0.27</v>
      </c>
      <c r="AC39" s="30">
        <f t="shared" si="9"/>
        <v>0.45</v>
      </c>
      <c r="AD39" s="30">
        <f t="shared" si="10"/>
        <v>0.16666666666666669</v>
      </c>
      <c r="AE39" s="30">
        <f t="shared" si="11"/>
        <v>0.18</v>
      </c>
      <c r="AF39" s="30">
        <f t="shared" si="12"/>
        <v>0.45</v>
      </c>
    </row>
    <row r="40" spans="1:32" x14ac:dyDescent="0.35">
      <c r="A40" s="35" t="s">
        <v>137</v>
      </c>
      <c r="B40" s="36" t="s">
        <v>221</v>
      </c>
      <c r="C40" s="32">
        <f t="shared" si="1"/>
        <v>0.95000000000000007</v>
      </c>
      <c r="D40" s="32">
        <f t="shared" si="2"/>
        <v>0.77333333333333332</v>
      </c>
      <c r="E40" s="32">
        <f t="shared" si="3"/>
        <v>0.96666666666666656</v>
      </c>
      <c r="F40" s="32">
        <f t="shared" si="3"/>
        <v>1</v>
      </c>
      <c r="G40" s="32">
        <f t="shared" si="3"/>
        <v>0.7</v>
      </c>
      <c r="H40" s="33"/>
      <c r="K40" s="37">
        <v>10</v>
      </c>
      <c r="L40" s="37">
        <v>9.5</v>
      </c>
      <c r="M40" s="37">
        <v>9</v>
      </c>
      <c r="N40" s="37">
        <v>9.1999999999999993</v>
      </c>
      <c r="O40" s="37">
        <v>7</v>
      </c>
      <c r="P40" s="37">
        <v>7</v>
      </c>
      <c r="Q40" s="37">
        <v>9.6666666666666661</v>
      </c>
      <c r="R40" s="37">
        <v>10</v>
      </c>
      <c r="S40" s="37">
        <v>7</v>
      </c>
      <c r="T40" s="33"/>
      <c r="U40" s="33"/>
      <c r="X40" s="30">
        <f t="shared" si="4"/>
        <v>1</v>
      </c>
      <c r="Y40" s="30">
        <f t="shared" si="5"/>
        <v>0.95</v>
      </c>
      <c r="Z40" s="30">
        <f t="shared" si="6"/>
        <v>0.9</v>
      </c>
      <c r="AA40" s="30">
        <f t="shared" si="7"/>
        <v>0.91999999999999993</v>
      </c>
      <c r="AB40" s="30">
        <f t="shared" si="8"/>
        <v>0.7</v>
      </c>
      <c r="AC40" s="30">
        <f t="shared" si="9"/>
        <v>0.7</v>
      </c>
      <c r="AD40" s="30">
        <f t="shared" si="10"/>
        <v>0.96666666666666656</v>
      </c>
      <c r="AE40" s="30">
        <f t="shared" si="11"/>
        <v>1</v>
      </c>
      <c r="AF40" s="30">
        <f t="shared" si="12"/>
        <v>0.7</v>
      </c>
    </row>
    <row r="41" spans="1:32" x14ac:dyDescent="0.35">
      <c r="A41" s="35" t="s">
        <v>138</v>
      </c>
      <c r="B41" s="36" t="s">
        <v>292</v>
      </c>
      <c r="C41" s="32">
        <f t="shared" si="1"/>
        <v>0.77666666666666673</v>
      </c>
      <c r="D41" s="32">
        <f t="shared" si="2"/>
        <v>0.60666666666666669</v>
      </c>
      <c r="E41" s="32">
        <f t="shared" si="3"/>
        <v>0.7</v>
      </c>
      <c r="F41" s="32">
        <f t="shared" si="3"/>
        <v>0.6</v>
      </c>
      <c r="G41" s="32">
        <f t="shared" si="3"/>
        <v>0.4</v>
      </c>
      <c r="H41" s="33"/>
      <c r="K41" s="37">
        <v>8.8000000000000007</v>
      </c>
      <c r="L41" s="37">
        <v>7.5</v>
      </c>
      <c r="M41" s="37">
        <v>7</v>
      </c>
      <c r="N41" s="37">
        <v>6</v>
      </c>
      <c r="O41" s="37">
        <v>6.7</v>
      </c>
      <c r="P41" s="37">
        <v>5.5</v>
      </c>
      <c r="Q41" s="37">
        <v>7</v>
      </c>
      <c r="R41" s="37">
        <v>6</v>
      </c>
      <c r="S41" s="37">
        <v>4</v>
      </c>
      <c r="T41" s="33"/>
      <c r="U41" s="33"/>
      <c r="X41" s="30">
        <f t="shared" si="4"/>
        <v>0.88000000000000012</v>
      </c>
      <c r="Y41" s="30">
        <f t="shared" si="5"/>
        <v>0.75</v>
      </c>
      <c r="Z41" s="30">
        <f t="shared" si="6"/>
        <v>0.7</v>
      </c>
      <c r="AA41" s="30">
        <f t="shared" si="7"/>
        <v>0.6</v>
      </c>
      <c r="AB41" s="30">
        <f t="shared" si="8"/>
        <v>0.67</v>
      </c>
      <c r="AC41" s="30">
        <f t="shared" si="9"/>
        <v>0.55000000000000004</v>
      </c>
      <c r="AD41" s="30">
        <f t="shared" si="10"/>
        <v>0.7</v>
      </c>
      <c r="AE41" s="30">
        <f t="shared" si="11"/>
        <v>0.6</v>
      </c>
      <c r="AF41" s="30">
        <f t="shared" si="12"/>
        <v>0.4</v>
      </c>
    </row>
    <row r="42" spans="1:32" x14ac:dyDescent="0.35">
      <c r="A42" s="35" t="s">
        <v>139</v>
      </c>
      <c r="B42" s="36" t="s">
        <v>223</v>
      </c>
      <c r="C42" s="32">
        <f t="shared" si="1"/>
        <v>0.6</v>
      </c>
      <c r="D42" s="32">
        <f t="shared" si="2"/>
        <v>0.3666666666666667</v>
      </c>
      <c r="E42" s="32">
        <f t="shared" si="3"/>
        <v>0.5</v>
      </c>
      <c r="F42" s="32">
        <f t="shared" si="3"/>
        <v>0.55000000000000004</v>
      </c>
      <c r="G42" s="32">
        <f t="shared" si="3"/>
        <v>0.35</v>
      </c>
      <c r="H42" s="33"/>
      <c r="K42" s="37">
        <v>8</v>
      </c>
      <c r="L42" s="37">
        <v>5</v>
      </c>
      <c r="M42" s="37">
        <v>5</v>
      </c>
      <c r="N42" s="37">
        <v>4.5</v>
      </c>
      <c r="O42" s="37">
        <v>3</v>
      </c>
      <c r="P42" s="37">
        <v>3.5</v>
      </c>
      <c r="Q42" s="37">
        <v>5</v>
      </c>
      <c r="R42" s="37">
        <v>5.5</v>
      </c>
      <c r="S42" s="37">
        <v>3.5</v>
      </c>
      <c r="T42" s="33"/>
      <c r="U42" s="33"/>
      <c r="X42" s="30">
        <f t="shared" si="4"/>
        <v>0.8</v>
      </c>
      <c r="Y42" s="30">
        <f t="shared" si="5"/>
        <v>0.5</v>
      </c>
      <c r="Z42" s="30">
        <f t="shared" si="6"/>
        <v>0.5</v>
      </c>
      <c r="AA42" s="30">
        <f t="shared" si="7"/>
        <v>0.45</v>
      </c>
      <c r="AB42" s="30">
        <f t="shared" si="8"/>
        <v>0.3</v>
      </c>
      <c r="AC42" s="30">
        <f t="shared" si="9"/>
        <v>0.35</v>
      </c>
      <c r="AD42" s="30">
        <f t="shared" si="10"/>
        <v>0.5</v>
      </c>
      <c r="AE42" s="30">
        <f t="shared" si="11"/>
        <v>0.55000000000000004</v>
      </c>
      <c r="AF42" s="30">
        <f t="shared" si="12"/>
        <v>0.35</v>
      </c>
    </row>
    <row r="43" spans="1:32" x14ac:dyDescent="0.35">
      <c r="A43" s="35" t="s">
        <v>34</v>
      </c>
      <c r="B43" s="36" t="s">
        <v>35</v>
      </c>
      <c r="C43" s="32">
        <f t="shared" si="1"/>
        <v>0.33333333333333331</v>
      </c>
      <c r="D43" s="32">
        <f t="shared" si="2"/>
        <v>0.43333333333333335</v>
      </c>
      <c r="E43" s="32">
        <f t="shared" si="3"/>
        <v>0.43333333333333329</v>
      </c>
      <c r="F43" s="32">
        <f t="shared" si="3"/>
        <v>0.55000000000000004</v>
      </c>
      <c r="G43" s="32">
        <f t="shared" si="3"/>
        <v>0.4</v>
      </c>
      <c r="H43" s="33"/>
      <c r="K43" s="37">
        <v>4</v>
      </c>
      <c r="L43" s="37">
        <v>2</v>
      </c>
      <c r="M43" s="37">
        <v>4</v>
      </c>
      <c r="N43" s="37">
        <v>4.5</v>
      </c>
      <c r="O43" s="37">
        <v>4</v>
      </c>
      <c r="P43" s="37">
        <v>4.5</v>
      </c>
      <c r="Q43" s="37">
        <v>4.333333333333333</v>
      </c>
      <c r="R43" s="37">
        <v>5.5</v>
      </c>
      <c r="S43" s="37">
        <v>4</v>
      </c>
      <c r="T43" s="33"/>
      <c r="U43" s="33"/>
      <c r="X43" s="30">
        <f t="shared" si="4"/>
        <v>0.4</v>
      </c>
      <c r="Y43" s="30">
        <f t="shared" si="5"/>
        <v>0.2</v>
      </c>
      <c r="Z43" s="30">
        <f t="shared" si="6"/>
        <v>0.4</v>
      </c>
      <c r="AA43" s="30">
        <f t="shared" si="7"/>
        <v>0.45</v>
      </c>
      <c r="AB43" s="30">
        <f t="shared" si="8"/>
        <v>0.4</v>
      </c>
      <c r="AC43" s="30">
        <f t="shared" si="9"/>
        <v>0.45</v>
      </c>
      <c r="AD43" s="30">
        <f t="shared" si="10"/>
        <v>0.43333333333333329</v>
      </c>
      <c r="AE43" s="30">
        <f t="shared" si="11"/>
        <v>0.55000000000000004</v>
      </c>
      <c r="AF43" s="30">
        <f t="shared" si="12"/>
        <v>0.4</v>
      </c>
    </row>
    <row r="44" spans="1:32" x14ac:dyDescent="0.35">
      <c r="A44" s="35" t="s">
        <v>140</v>
      </c>
      <c r="B44" s="36" t="s">
        <v>224</v>
      </c>
      <c r="C44" s="32">
        <f t="shared" si="1"/>
        <v>0.73666666666666669</v>
      </c>
      <c r="D44" s="32">
        <f t="shared" si="2"/>
        <v>0.66</v>
      </c>
      <c r="E44" s="32">
        <f t="shared" si="3"/>
        <v>0.6</v>
      </c>
      <c r="F44" s="32">
        <f t="shared" si="3"/>
        <v>0.85</v>
      </c>
      <c r="G44" s="32">
        <f t="shared" si="3"/>
        <v>0.55000000000000004</v>
      </c>
      <c r="H44" s="33"/>
      <c r="K44" s="37">
        <v>7.8</v>
      </c>
      <c r="L44" s="37">
        <v>8</v>
      </c>
      <c r="M44" s="37">
        <v>6.3</v>
      </c>
      <c r="N44" s="37">
        <v>6</v>
      </c>
      <c r="O44" s="37">
        <v>6.3</v>
      </c>
      <c r="P44" s="37">
        <v>7.5</v>
      </c>
      <c r="Q44" s="37">
        <v>6</v>
      </c>
      <c r="R44" s="37">
        <v>8.5</v>
      </c>
      <c r="S44" s="37">
        <v>5.5</v>
      </c>
      <c r="T44" s="33"/>
      <c r="U44" s="33"/>
      <c r="X44" s="30">
        <f t="shared" si="4"/>
        <v>0.78</v>
      </c>
      <c r="Y44" s="30">
        <f t="shared" si="5"/>
        <v>0.8</v>
      </c>
      <c r="Z44" s="30">
        <f t="shared" si="6"/>
        <v>0.63</v>
      </c>
      <c r="AA44" s="30">
        <f t="shared" si="7"/>
        <v>0.6</v>
      </c>
      <c r="AB44" s="30">
        <f t="shared" si="8"/>
        <v>0.63</v>
      </c>
      <c r="AC44" s="30">
        <f t="shared" si="9"/>
        <v>0.75</v>
      </c>
      <c r="AD44" s="30">
        <f t="shared" si="10"/>
        <v>0.6</v>
      </c>
      <c r="AE44" s="30">
        <f t="shared" si="11"/>
        <v>0.85</v>
      </c>
      <c r="AF44" s="30">
        <f t="shared" si="12"/>
        <v>0.55000000000000004</v>
      </c>
    </row>
    <row r="45" spans="1:32" x14ac:dyDescent="0.35">
      <c r="A45" s="35" t="s">
        <v>37</v>
      </c>
      <c r="B45" s="36" t="s">
        <v>38</v>
      </c>
      <c r="C45" s="32">
        <f t="shared" si="1"/>
        <v>0.14333333333333334</v>
      </c>
      <c r="D45" s="32">
        <f t="shared" si="2"/>
        <v>0.23666666666666666</v>
      </c>
      <c r="E45" s="32">
        <f t="shared" si="3"/>
        <v>0.13333333333333333</v>
      </c>
      <c r="F45" s="32">
        <f t="shared" si="3"/>
        <v>0.1</v>
      </c>
      <c r="G45" s="32">
        <f t="shared" si="3"/>
        <v>0.4</v>
      </c>
      <c r="H45" s="33"/>
      <c r="K45" s="37">
        <v>1.3</v>
      </c>
      <c r="L45" s="37">
        <v>1</v>
      </c>
      <c r="M45" s="37">
        <v>2</v>
      </c>
      <c r="N45" s="37">
        <v>1.8</v>
      </c>
      <c r="O45" s="37">
        <v>1.3</v>
      </c>
      <c r="P45" s="37">
        <v>4</v>
      </c>
      <c r="Q45" s="37">
        <v>1.3333333333333333</v>
      </c>
      <c r="R45" s="37">
        <v>1</v>
      </c>
      <c r="S45" s="37">
        <v>4</v>
      </c>
      <c r="T45" s="33"/>
      <c r="U45" s="33"/>
      <c r="X45" s="30">
        <f t="shared" si="4"/>
        <v>0.13</v>
      </c>
      <c r="Y45" s="30">
        <f t="shared" si="5"/>
        <v>0.1</v>
      </c>
      <c r="Z45" s="30">
        <f t="shared" si="6"/>
        <v>0.2</v>
      </c>
      <c r="AA45" s="30">
        <f t="shared" si="7"/>
        <v>0.18</v>
      </c>
      <c r="AB45" s="30">
        <f t="shared" si="8"/>
        <v>0.13</v>
      </c>
      <c r="AC45" s="30">
        <f t="shared" si="9"/>
        <v>0.4</v>
      </c>
      <c r="AD45" s="30">
        <f t="shared" si="10"/>
        <v>0.13333333333333333</v>
      </c>
      <c r="AE45" s="30">
        <f t="shared" si="11"/>
        <v>0.1</v>
      </c>
      <c r="AF45" s="30">
        <f t="shared" si="12"/>
        <v>0.4</v>
      </c>
    </row>
    <row r="46" spans="1:32" x14ac:dyDescent="0.35">
      <c r="A46" s="35" t="s">
        <v>141</v>
      </c>
      <c r="B46" s="36" t="s">
        <v>225</v>
      </c>
      <c r="C46" s="32">
        <f t="shared" si="1"/>
        <v>0.95333333333333348</v>
      </c>
      <c r="D46" s="32">
        <f t="shared" si="2"/>
        <v>0.87</v>
      </c>
      <c r="E46" s="32">
        <f t="shared" si="3"/>
        <v>1</v>
      </c>
      <c r="F46" s="32">
        <f t="shared" si="3"/>
        <v>1</v>
      </c>
      <c r="G46" s="32">
        <f t="shared" si="3"/>
        <v>0.9</v>
      </c>
      <c r="H46" s="33"/>
      <c r="K46" s="37">
        <v>9.8000000000000007</v>
      </c>
      <c r="L46" s="37">
        <v>10</v>
      </c>
      <c r="M46" s="37">
        <v>8.8000000000000007</v>
      </c>
      <c r="N46" s="37">
        <v>8.6</v>
      </c>
      <c r="O46" s="37">
        <v>9</v>
      </c>
      <c r="P46" s="37">
        <v>8.5</v>
      </c>
      <c r="Q46" s="37">
        <v>10</v>
      </c>
      <c r="R46" s="37">
        <v>10</v>
      </c>
      <c r="S46" s="37">
        <v>9</v>
      </c>
      <c r="T46" s="33"/>
      <c r="U46" s="33"/>
      <c r="X46" s="30">
        <f t="shared" si="4"/>
        <v>0.98000000000000009</v>
      </c>
      <c r="Y46" s="30">
        <f t="shared" si="5"/>
        <v>1</v>
      </c>
      <c r="Z46" s="30">
        <f t="shared" si="6"/>
        <v>0.88000000000000012</v>
      </c>
      <c r="AA46" s="30">
        <f t="shared" si="7"/>
        <v>0.86</v>
      </c>
      <c r="AB46" s="30">
        <f t="shared" si="8"/>
        <v>0.9</v>
      </c>
      <c r="AC46" s="30">
        <f t="shared" si="9"/>
        <v>0.85</v>
      </c>
      <c r="AD46" s="30">
        <f t="shared" si="10"/>
        <v>1</v>
      </c>
      <c r="AE46" s="30">
        <f t="shared" si="11"/>
        <v>1</v>
      </c>
      <c r="AF46" s="30">
        <f t="shared" si="12"/>
        <v>0.9</v>
      </c>
    </row>
    <row r="47" spans="1:32" x14ac:dyDescent="0.35">
      <c r="A47" s="35" t="s">
        <v>39</v>
      </c>
      <c r="B47" s="36" t="s">
        <v>40</v>
      </c>
      <c r="C47" s="32">
        <f t="shared" si="1"/>
        <v>0.32333333333333331</v>
      </c>
      <c r="D47" s="32">
        <f t="shared" si="2"/>
        <v>0.45999999999999996</v>
      </c>
      <c r="E47" s="32">
        <f t="shared" si="3"/>
        <v>0.36666666666666664</v>
      </c>
      <c r="F47" s="32">
        <f t="shared" si="3"/>
        <v>0.3</v>
      </c>
      <c r="G47" s="32">
        <f t="shared" si="3"/>
        <v>0.3</v>
      </c>
      <c r="H47" s="33"/>
      <c r="K47" s="37">
        <v>3</v>
      </c>
      <c r="L47" s="37">
        <v>2</v>
      </c>
      <c r="M47" s="37">
        <v>4.7</v>
      </c>
      <c r="N47" s="37">
        <v>4.5999999999999996</v>
      </c>
      <c r="O47" s="37">
        <v>4.7</v>
      </c>
      <c r="P47" s="37">
        <v>4.5</v>
      </c>
      <c r="Q47" s="37">
        <v>3.6666666666666665</v>
      </c>
      <c r="R47" s="37">
        <v>3</v>
      </c>
      <c r="S47" s="37">
        <v>3</v>
      </c>
      <c r="T47" s="33"/>
      <c r="U47" s="33"/>
      <c r="X47" s="30">
        <f t="shared" si="4"/>
        <v>0.3</v>
      </c>
      <c r="Y47" s="30">
        <f t="shared" si="5"/>
        <v>0.2</v>
      </c>
      <c r="Z47" s="30">
        <f t="shared" si="6"/>
        <v>0.47000000000000003</v>
      </c>
      <c r="AA47" s="30">
        <f t="shared" si="7"/>
        <v>0.45999999999999996</v>
      </c>
      <c r="AB47" s="30">
        <f t="shared" si="8"/>
        <v>0.47000000000000003</v>
      </c>
      <c r="AC47" s="30">
        <f t="shared" si="9"/>
        <v>0.45</v>
      </c>
      <c r="AD47" s="30">
        <f t="shared" si="10"/>
        <v>0.36666666666666664</v>
      </c>
      <c r="AE47" s="30">
        <f t="shared" si="11"/>
        <v>0.3</v>
      </c>
      <c r="AF47" s="30">
        <f t="shared" si="12"/>
        <v>0.3</v>
      </c>
    </row>
    <row r="48" spans="1:32" x14ac:dyDescent="0.35">
      <c r="A48" s="35" t="s">
        <v>142</v>
      </c>
      <c r="B48" s="36" t="s">
        <v>226</v>
      </c>
      <c r="C48" s="32">
        <f t="shared" si="1"/>
        <v>0.71666666666666667</v>
      </c>
      <c r="D48" s="32">
        <f t="shared" si="2"/>
        <v>0.66666666666666663</v>
      </c>
      <c r="E48" s="32">
        <f t="shared" si="3"/>
        <v>0.56666666666666665</v>
      </c>
      <c r="F48" s="32">
        <f t="shared" si="3"/>
        <v>0.7</v>
      </c>
      <c r="G48" s="32">
        <f t="shared" si="3"/>
        <v>0.75</v>
      </c>
      <c r="H48" s="33"/>
      <c r="K48" s="37">
        <v>8.5</v>
      </c>
      <c r="L48" s="37">
        <v>8</v>
      </c>
      <c r="M48" s="37">
        <v>5</v>
      </c>
      <c r="N48" s="37">
        <v>6.2</v>
      </c>
      <c r="O48" s="37">
        <v>7.3</v>
      </c>
      <c r="P48" s="37">
        <v>6.5</v>
      </c>
      <c r="Q48" s="37">
        <v>5.666666666666667</v>
      </c>
      <c r="R48" s="37">
        <v>7</v>
      </c>
      <c r="S48" s="37">
        <v>7.5</v>
      </c>
      <c r="T48" s="33"/>
      <c r="U48" s="33"/>
      <c r="X48" s="30">
        <f t="shared" si="4"/>
        <v>0.85</v>
      </c>
      <c r="Y48" s="30">
        <f t="shared" si="5"/>
        <v>0.8</v>
      </c>
      <c r="Z48" s="30">
        <f t="shared" si="6"/>
        <v>0.5</v>
      </c>
      <c r="AA48" s="30">
        <f t="shared" si="7"/>
        <v>0.62</v>
      </c>
      <c r="AB48" s="30">
        <f t="shared" si="8"/>
        <v>0.73</v>
      </c>
      <c r="AC48" s="30">
        <f t="shared" si="9"/>
        <v>0.65</v>
      </c>
      <c r="AD48" s="30">
        <f t="shared" si="10"/>
        <v>0.56666666666666665</v>
      </c>
      <c r="AE48" s="30">
        <f t="shared" si="11"/>
        <v>0.7</v>
      </c>
      <c r="AF48" s="30">
        <f t="shared" si="12"/>
        <v>0.75</v>
      </c>
    </row>
    <row r="49" spans="1:32" x14ac:dyDescent="0.35">
      <c r="A49" s="35" t="s">
        <v>43</v>
      </c>
      <c r="B49" s="36" t="s">
        <v>44</v>
      </c>
      <c r="C49" s="32">
        <f t="shared" si="1"/>
        <v>0.84333333333333338</v>
      </c>
      <c r="D49" s="32">
        <f t="shared" si="2"/>
        <v>0.70333333333333325</v>
      </c>
      <c r="E49" s="32">
        <f t="shared" si="3"/>
        <v>0.8</v>
      </c>
      <c r="F49" s="32">
        <f t="shared" si="3"/>
        <v>0.65</v>
      </c>
      <c r="G49" s="32">
        <f t="shared" si="3"/>
        <v>0.5</v>
      </c>
      <c r="H49" s="33"/>
      <c r="K49" s="37">
        <v>9</v>
      </c>
      <c r="L49" s="37">
        <v>8.5</v>
      </c>
      <c r="M49" s="37">
        <v>7.8</v>
      </c>
      <c r="N49" s="37">
        <v>7.8</v>
      </c>
      <c r="O49" s="37">
        <v>7.3</v>
      </c>
      <c r="P49" s="37">
        <v>6</v>
      </c>
      <c r="Q49" s="37">
        <v>8</v>
      </c>
      <c r="R49" s="37">
        <v>6.5</v>
      </c>
      <c r="S49" s="37">
        <v>5</v>
      </c>
      <c r="T49" s="33"/>
      <c r="U49" s="33"/>
      <c r="X49" s="30">
        <f t="shared" si="4"/>
        <v>0.9</v>
      </c>
      <c r="Y49" s="30">
        <f t="shared" si="5"/>
        <v>0.85</v>
      </c>
      <c r="Z49" s="30">
        <f t="shared" si="6"/>
        <v>0.78</v>
      </c>
      <c r="AA49" s="30">
        <f t="shared" si="7"/>
        <v>0.78</v>
      </c>
      <c r="AB49" s="30">
        <f t="shared" si="8"/>
        <v>0.73</v>
      </c>
      <c r="AC49" s="30">
        <f t="shared" si="9"/>
        <v>0.6</v>
      </c>
      <c r="AD49" s="30">
        <f t="shared" si="10"/>
        <v>0.8</v>
      </c>
      <c r="AE49" s="30">
        <f t="shared" si="11"/>
        <v>0.65</v>
      </c>
      <c r="AF49" s="30">
        <f t="shared" si="12"/>
        <v>0.5</v>
      </c>
    </row>
    <row r="50" spans="1:32" x14ac:dyDescent="0.35">
      <c r="A50" s="35" t="s">
        <v>143</v>
      </c>
      <c r="B50" s="36" t="s">
        <v>227</v>
      </c>
      <c r="C50" s="32">
        <f t="shared" si="1"/>
        <v>0.56999999999999995</v>
      </c>
      <c r="D50" s="32">
        <f t="shared" si="2"/>
        <v>0.5</v>
      </c>
      <c r="E50" s="32">
        <f t="shared" si="3"/>
        <v>0.56666666666666665</v>
      </c>
      <c r="F50" s="32">
        <f t="shared" si="3"/>
        <v>0.53</v>
      </c>
      <c r="G50" s="32">
        <f t="shared" si="3"/>
        <v>0.45</v>
      </c>
      <c r="H50" s="33"/>
      <c r="K50" s="37">
        <v>6.3</v>
      </c>
      <c r="L50" s="37">
        <v>6</v>
      </c>
      <c r="M50" s="37">
        <v>4.8</v>
      </c>
      <c r="N50" s="37">
        <v>5.2</v>
      </c>
      <c r="O50" s="37">
        <v>5.3</v>
      </c>
      <c r="P50" s="37">
        <v>4.5</v>
      </c>
      <c r="Q50" s="37">
        <v>5.666666666666667</v>
      </c>
      <c r="R50" s="37">
        <v>5.3</v>
      </c>
      <c r="S50" s="37">
        <v>4.5</v>
      </c>
      <c r="T50" s="33"/>
      <c r="U50" s="33"/>
      <c r="X50" s="30">
        <f t="shared" si="4"/>
        <v>0.63</v>
      </c>
      <c r="Y50" s="30">
        <f t="shared" si="5"/>
        <v>0.6</v>
      </c>
      <c r="Z50" s="30">
        <f t="shared" si="6"/>
        <v>0.48</v>
      </c>
      <c r="AA50" s="30">
        <f t="shared" si="7"/>
        <v>0.52</v>
      </c>
      <c r="AB50" s="30">
        <f t="shared" si="8"/>
        <v>0.53</v>
      </c>
      <c r="AC50" s="30">
        <f t="shared" si="9"/>
        <v>0.45</v>
      </c>
      <c r="AD50" s="30">
        <f t="shared" si="10"/>
        <v>0.56666666666666665</v>
      </c>
      <c r="AE50" s="30">
        <f t="shared" si="11"/>
        <v>0.53</v>
      </c>
      <c r="AF50" s="30">
        <f t="shared" si="12"/>
        <v>0.45</v>
      </c>
    </row>
    <row r="51" spans="1:32" x14ac:dyDescent="0.35">
      <c r="A51" s="35" t="s">
        <v>45</v>
      </c>
      <c r="B51" s="36" t="s">
        <v>46</v>
      </c>
      <c r="C51" s="32">
        <f t="shared" si="1"/>
        <v>0.35000000000000003</v>
      </c>
      <c r="D51" s="32">
        <f t="shared" si="2"/>
        <v>0.24333333333333332</v>
      </c>
      <c r="E51" s="32">
        <f t="shared" si="3"/>
        <v>0.3</v>
      </c>
      <c r="F51" s="32">
        <f t="shared" si="3"/>
        <v>0.43</v>
      </c>
      <c r="G51" s="32">
        <f t="shared" si="3"/>
        <v>0.1</v>
      </c>
      <c r="H51" s="33"/>
      <c r="K51" s="37">
        <v>3.8</v>
      </c>
      <c r="L51" s="37">
        <v>2</v>
      </c>
      <c r="M51" s="37">
        <v>4.7</v>
      </c>
      <c r="N51" s="37">
        <v>3</v>
      </c>
      <c r="O51" s="37">
        <v>2.2999999999999998</v>
      </c>
      <c r="P51" s="37">
        <v>2</v>
      </c>
      <c r="Q51" s="37">
        <v>3</v>
      </c>
      <c r="R51" s="37">
        <v>4.3</v>
      </c>
      <c r="S51" s="37">
        <v>1</v>
      </c>
      <c r="T51" s="33"/>
      <c r="U51" s="33"/>
      <c r="X51" s="30">
        <f t="shared" si="4"/>
        <v>0.38</v>
      </c>
      <c r="Y51" s="30">
        <f t="shared" si="5"/>
        <v>0.2</v>
      </c>
      <c r="Z51" s="30">
        <f t="shared" si="6"/>
        <v>0.47000000000000003</v>
      </c>
      <c r="AA51" s="30">
        <f t="shared" si="7"/>
        <v>0.3</v>
      </c>
      <c r="AB51" s="30">
        <f t="shared" si="8"/>
        <v>0.22999999999999998</v>
      </c>
      <c r="AC51" s="30">
        <f t="shared" si="9"/>
        <v>0.2</v>
      </c>
      <c r="AD51" s="30">
        <f t="shared" si="10"/>
        <v>0.3</v>
      </c>
      <c r="AE51" s="30">
        <f t="shared" si="11"/>
        <v>0.43</v>
      </c>
      <c r="AF51" s="30">
        <f t="shared" si="12"/>
        <v>0.1</v>
      </c>
    </row>
    <row r="52" spans="1:32" x14ac:dyDescent="0.35">
      <c r="A52" s="35" t="s">
        <v>144</v>
      </c>
      <c r="B52" s="36" t="s">
        <v>228</v>
      </c>
      <c r="C52" s="32">
        <f t="shared" si="1"/>
        <v>0.43333333333333335</v>
      </c>
      <c r="D52" s="32">
        <f t="shared" si="2"/>
        <v>0.42666666666666658</v>
      </c>
      <c r="E52" s="32">
        <f t="shared" si="3"/>
        <v>0.4</v>
      </c>
      <c r="F52" s="32">
        <f t="shared" si="3"/>
        <v>0.48</v>
      </c>
      <c r="G52" s="32">
        <f t="shared" si="3"/>
        <v>0.3</v>
      </c>
      <c r="H52" s="33"/>
      <c r="K52" s="37">
        <v>5.5</v>
      </c>
      <c r="L52" s="37">
        <v>4.5</v>
      </c>
      <c r="M52" s="37">
        <v>3</v>
      </c>
      <c r="N52" s="37">
        <v>5</v>
      </c>
      <c r="O52" s="37">
        <v>4.3</v>
      </c>
      <c r="P52" s="37">
        <v>3.5</v>
      </c>
      <c r="Q52" s="37">
        <v>4</v>
      </c>
      <c r="R52" s="37">
        <v>4.8</v>
      </c>
      <c r="S52" s="37">
        <v>3</v>
      </c>
      <c r="T52" s="33"/>
      <c r="U52" s="33"/>
      <c r="X52" s="30">
        <f t="shared" si="4"/>
        <v>0.55000000000000004</v>
      </c>
      <c r="Y52" s="30">
        <f t="shared" si="5"/>
        <v>0.45</v>
      </c>
      <c r="Z52" s="30">
        <f t="shared" si="6"/>
        <v>0.3</v>
      </c>
      <c r="AA52" s="30">
        <f t="shared" si="7"/>
        <v>0.5</v>
      </c>
      <c r="AB52" s="30">
        <f t="shared" si="8"/>
        <v>0.43</v>
      </c>
      <c r="AC52" s="30">
        <f t="shared" si="9"/>
        <v>0.35</v>
      </c>
      <c r="AD52" s="30">
        <f t="shared" si="10"/>
        <v>0.4</v>
      </c>
      <c r="AE52" s="30">
        <f t="shared" si="11"/>
        <v>0.48</v>
      </c>
      <c r="AF52" s="30">
        <f t="shared" si="12"/>
        <v>0.3</v>
      </c>
    </row>
    <row r="53" spans="1:32" x14ac:dyDescent="0.35">
      <c r="A53" s="35" t="s">
        <v>145</v>
      </c>
      <c r="B53" s="36" t="s">
        <v>229</v>
      </c>
      <c r="C53" s="32">
        <f t="shared" si="1"/>
        <v>0.66</v>
      </c>
      <c r="D53" s="32">
        <f t="shared" si="2"/>
        <v>0.51666666666666672</v>
      </c>
      <c r="E53" s="32">
        <f t="shared" si="3"/>
        <v>0.6333333333333333</v>
      </c>
      <c r="F53" s="32">
        <f t="shared" si="3"/>
        <v>0.67999999999999994</v>
      </c>
      <c r="G53" s="32">
        <f t="shared" si="3"/>
        <v>0.35</v>
      </c>
      <c r="H53" s="33"/>
      <c r="K53" s="37">
        <v>7.5</v>
      </c>
      <c r="L53" s="37">
        <v>7</v>
      </c>
      <c r="M53" s="37">
        <v>5.3</v>
      </c>
      <c r="N53" s="37">
        <v>6</v>
      </c>
      <c r="O53" s="37">
        <v>5</v>
      </c>
      <c r="P53" s="37">
        <v>4.5</v>
      </c>
      <c r="Q53" s="37">
        <v>6.333333333333333</v>
      </c>
      <c r="R53" s="37">
        <v>6.8</v>
      </c>
      <c r="S53" s="37">
        <v>3.5</v>
      </c>
      <c r="T53" s="33"/>
      <c r="U53" s="33"/>
      <c r="X53" s="30">
        <f t="shared" si="4"/>
        <v>0.75</v>
      </c>
      <c r="Y53" s="30">
        <f t="shared" si="5"/>
        <v>0.7</v>
      </c>
      <c r="Z53" s="30">
        <f t="shared" si="6"/>
        <v>0.53</v>
      </c>
      <c r="AA53" s="30">
        <f t="shared" si="7"/>
        <v>0.6</v>
      </c>
      <c r="AB53" s="30">
        <f t="shared" si="8"/>
        <v>0.5</v>
      </c>
      <c r="AC53" s="30">
        <f t="shared" si="9"/>
        <v>0.45</v>
      </c>
      <c r="AD53" s="30">
        <f t="shared" si="10"/>
        <v>0.6333333333333333</v>
      </c>
      <c r="AE53" s="30">
        <f t="shared" si="11"/>
        <v>0.67999999999999994</v>
      </c>
      <c r="AF53" s="30">
        <f t="shared" si="12"/>
        <v>0.35</v>
      </c>
    </row>
    <row r="54" spans="1:32" x14ac:dyDescent="0.35">
      <c r="A54" s="35" t="s">
        <v>146</v>
      </c>
      <c r="B54" s="36" t="s">
        <v>230</v>
      </c>
      <c r="C54" s="32">
        <f t="shared" si="1"/>
        <v>0.91666666666666663</v>
      </c>
      <c r="D54" s="32">
        <f t="shared" si="2"/>
        <v>0.79333333333333333</v>
      </c>
      <c r="E54" s="32">
        <f t="shared" si="3"/>
        <v>0.96666666666666656</v>
      </c>
      <c r="F54" s="32">
        <f t="shared" si="3"/>
        <v>1</v>
      </c>
      <c r="G54" s="32">
        <f t="shared" si="3"/>
        <v>0.75</v>
      </c>
      <c r="H54" s="33"/>
      <c r="K54" s="37">
        <v>10</v>
      </c>
      <c r="L54" s="37">
        <v>9</v>
      </c>
      <c r="M54" s="37">
        <v>8.5</v>
      </c>
      <c r="N54" s="37">
        <v>8</v>
      </c>
      <c r="O54" s="37">
        <v>8.3000000000000007</v>
      </c>
      <c r="P54" s="37">
        <v>7.5</v>
      </c>
      <c r="Q54" s="37">
        <v>9.6666666666666661</v>
      </c>
      <c r="R54" s="37">
        <v>10</v>
      </c>
      <c r="S54" s="37">
        <v>7.5</v>
      </c>
      <c r="T54" s="33"/>
      <c r="U54" s="33"/>
      <c r="X54" s="30">
        <f t="shared" si="4"/>
        <v>1</v>
      </c>
      <c r="Y54" s="30">
        <f t="shared" si="5"/>
        <v>0.9</v>
      </c>
      <c r="Z54" s="30">
        <f t="shared" si="6"/>
        <v>0.85</v>
      </c>
      <c r="AA54" s="30">
        <f t="shared" si="7"/>
        <v>0.8</v>
      </c>
      <c r="AB54" s="30">
        <f t="shared" si="8"/>
        <v>0.83000000000000007</v>
      </c>
      <c r="AC54" s="30">
        <f t="shared" si="9"/>
        <v>0.75</v>
      </c>
      <c r="AD54" s="30">
        <f t="shared" si="10"/>
        <v>0.96666666666666656</v>
      </c>
      <c r="AE54" s="30">
        <f t="shared" si="11"/>
        <v>1</v>
      </c>
      <c r="AF54" s="30">
        <f t="shared" si="12"/>
        <v>0.75</v>
      </c>
    </row>
    <row r="55" spans="1:32" x14ac:dyDescent="0.35">
      <c r="A55" s="35" t="s">
        <v>147</v>
      </c>
      <c r="B55" s="36" t="s">
        <v>231</v>
      </c>
      <c r="C55" s="32">
        <f t="shared" si="1"/>
        <v>0.82666666666666666</v>
      </c>
      <c r="D55" s="32">
        <f t="shared" si="2"/>
        <v>0.7400000000000001</v>
      </c>
      <c r="E55" s="32">
        <f t="shared" si="3"/>
        <v>0.8</v>
      </c>
      <c r="F55" s="32">
        <f t="shared" si="3"/>
        <v>0.67999999999999994</v>
      </c>
      <c r="G55" s="32">
        <f t="shared" si="3"/>
        <v>0.55000000000000004</v>
      </c>
      <c r="H55" s="33"/>
      <c r="K55" s="37">
        <v>9.3000000000000007</v>
      </c>
      <c r="L55" s="37">
        <v>8.5</v>
      </c>
      <c r="M55" s="37">
        <v>7</v>
      </c>
      <c r="N55" s="37">
        <v>8</v>
      </c>
      <c r="O55" s="37">
        <v>7.7</v>
      </c>
      <c r="P55" s="37">
        <v>6.5</v>
      </c>
      <c r="Q55" s="37">
        <v>8</v>
      </c>
      <c r="R55" s="37">
        <v>6.8</v>
      </c>
      <c r="S55" s="37">
        <v>5.5</v>
      </c>
      <c r="T55" s="33"/>
      <c r="U55" s="33"/>
      <c r="X55" s="30">
        <f t="shared" si="4"/>
        <v>0.93</v>
      </c>
      <c r="Y55" s="30">
        <f t="shared" si="5"/>
        <v>0.85</v>
      </c>
      <c r="Z55" s="30">
        <f t="shared" si="6"/>
        <v>0.7</v>
      </c>
      <c r="AA55" s="30">
        <f t="shared" si="7"/>
        <v>0.8</v>
      </c>
      <c r="AB55" s="30">
        <f t="shared" si="8"/>
        <v>0.77</v>
      </c>
      <c r="AC55" s="30">
        <f t="shared" si="9"/>
        <v>0.65</v>
      </c>
      <c r="AD55" s="30">
        <f t="shared" si="10"/>
        <v>0.8</v>
      </c>
      <c r="AE55" s="30">
        <f t="shared" si="11"/>
        <v>0.67999999999999994</v>
      </c>
      <c r="AF55" s="30">
        <f t="shared" si="12"/>
        <v>0.55000000000000004</v>
      </c>
    </row>
    <row r="56" spans="1:32" x14ac:dyDescent="0.35">
      <c r="A56" s="35" t="s">
        <v>148</v>
      </c>
      <c r="B56" s="36" t="s">
        <v>232</v>
      </c>
      <c r="C56" s="32">
        <f t="shared" si="1"/>
        <v>0.66999999999999993</v>
      </c>
      <c r="D56" s="32">
        <f t="shared" si="2"/>
        <v>0.54333333333333333</v>
      </c>
      <c r="E56" s="32">
        <f t="shared" si="3"/>
        <v>0.6333333333333333</v>
      </c>
      <c r="F56" s="32">
        <f t="shared" si="3"/>
        <v>0.57999999999999996</v>
      </c>
      <c r="G56" s="32">
        <f t="shared" si="3"/>
        <v>0.3</v>
      </c>
      <c r="H56" s="33"/>
      <c r="K56" s="37">
        <v>7.3</v>
      </c>
      <c r="L56" s="37">
        <v>7</v>
      </c>
      <c r="M56" s="37">
        <v>5.8</v>
      </c>
      <c r="N56" s="37">
        <v>6</v>
      </c>
      <c r="O56" s="37">
        <v>5.3</v>
      </c>
      <c r="P56" s="37">
        <v>5</v>
      </c>
      <c r="Q56" s="37">
        <v>6.333333333333333</v>
      </c>
      <c r="R56" s="37">
        <v>5.8</v>
      </c>
      <c r="S56" s="37">
        <v>3</v>
      </c>
      <c r="T56" s="33"/>
      <c r="U56" s="33"/>
      <c r="X56" s="30">
        <f t="shared" si="4"/>
        <v>0.73</v>
      </c>
      <c r="Y56" s="30">
        <f t="shared" si="5"/>
        <v>0.7</v>
      </c>
      <c r="Z56" s="30">
        <f t="shared" si="6"/>
        <v>0.57999999999999996</v>
      </c>
      <c r="AA56" s="30">
        <f t="shared" si="7"/>
        <v>0.6</v>
      </c>
      <c r="AB56" s="30">
        <f t="shared" si="8"/>
        <v>0.53</v>
      </c>
      <c r="AC56" s="30">
        <f t="shared" si="9"/>
        <v>0.5</v>
      </c>
      <c r="AD56" s="30">
        <f t="shared" si="10"/>
        <v>0.6333333333333333</v>
      </c>
      <c r="AE56" s="30">
        <f t="shared" si="11"/>
        <v>0.57999999999999996</v>
      </c>
      <c r="AF56" s="30">
        <f t="shared" si="12"/>
        <v>0.3</v>
      </c>
    </row>
    <row r="57" spans="1:32" x14ac:dyDescent="0.35">
      <c r="A57" s="35" t="s">
        <v>149</v>
      </c>
      <c r="B57" s="36" t="s">
        <v>233</v>
      </c>
      <c r="C57" s="32">
        <f t="shared" si="1"/>
        <v>0.31666666666666671</v>
      </c>
      <c r="D57" s="32">
        <f t="shared" si="2"/>
        <v>0.34333333333333327</v>
      </c>
      <c r="E57" s="32">
        <f t="shared" si="3"/>
        <v>0.36666666666666664</v>
      </c>
      <c r="F57" s="32">
        <f t="shared" si="3"/>
        <v>0.27999999999999997</v>
      </c>
      <c r="G57" s="32">
        <f t="shared" si="3"/>
        <v>0.3</v>
      </c>
      <c r="H57" s="33"/>
      <c r="K57" s="37">
        <v>3.8</v>
      </c>
      <c r="L57" s="37">
        <v>2</v>
      </c>
      <c r="M57" s="37">
        <v>3.7</v>
      </c>
      <c r="N57" s="37">
        <v>3</v>
      </c>
      <c r="O57" s="37">
        <v>3.3</v>
      </c>
      <c r="P57" s="37">
        <v>4</v>
      </c>
      <c r="Q57" s="37">
        <v>3.6666666666666665</v>
      </c>
      <c r="R57" s="37">
        <v>2.8</v>
      </c>
      <c r="S57" s="37">
        <v>3</v>
      </c>
      <c r="T57" s="33"/>
      <c r="U57" s="33"/>
      <c r="X57" s="30">
        <f t="shared" si="4"/>
        <v>0.38</v>
      </c>
      <c r="Y57" s="30">
        <f t="shared" si="5"/>
        <v>0.2</v>
      </c>
      <c r="Z57" s="30">
        <f t="shared" si="6"/>
        <v>0.37</v>
      </c>
      <c r="AA57" s="30">
        <f t="shared" si="7"/>
        <v>0.3</v>
      </c>
      <c r="AB57" s="30">
        <f t="shared" si="8"/>
        <v>0.32999999999999996</v>
      </c>
      <c r="AC57" s="30">
        <f t="shared" si="9"/>
        <v>0.4</v>
      </c>
      <c r="AD57" s="30">
        <f t="shared" si="10"/>
        <v>0.36666666666666664</v>
      </c>
      <c r="AE57" s="30">
        <f t="shared" si="11"/>
        <v>0.27999999999999997</v>
      </c>
      <c r="AF57" s="30">
        <f t="shared" si="12"/>
        <v>0.3</v>
      </c>
    </row>
    <row r="58" spans="1:32" x14ac:dyDescent="0.35">
      <c r="A58" s="35" t="s">
        <v>150</v>
      </c>
      <c r="B58" s="36" t="s">
        <v>234</v>
      </c>
      <c r="C58" s="32">
        <f t="shared" si="1"/>
        <v>0.35000000000000003</v>
      </c>
      <c r="D58" s="32">
        <f t="shared" si="2"/>
        <v>0.2233333333333333</v>
      </c>
      <c r="E58" s="32">
        <f t="shared" si="3"/>
        <v>0.33333333333333337</v>
      </c>
      <c r="F58" s="32">
        <f t="shared" si="3"/>
        <v>0.32999999999999996</v>
      </c>
      <c r="G58" s="32">
        <f t="shared" si="3"/>
        <v>0.15</v>
      </c>
      <c r="H58" s="33"/>
      <c r="K58" s="37">
        <v>5</v>
      </c>
      <c r="L58" s="37">
        <v>3.5</v>
      </c>
      <c r="M58" s="37">
        <v>2</v>
      </c>
      <c r="N58" s="37">
        <v>2.4</v>
      </c>
      <c r="O58" s="37">
        <v>2.2999999999999998</v>
      </c>
      <c r="P58" s="37">
        <v>2</v>
      </c>
      <c r="Q58" s="37">
        <v>3.3333333333333335</v>
      </c>
      <c r="R58" s="37">
        <v>3.3</v>
      </c>
      <c r="S58" s="37">
        <v>1.5</v>
      </c>
      <c r="T58" s="33"/>
      <c r="U58" s="33"/>
      <c r="X58" s="30">
        <f t="shared" si="4"/>
        <v>0.5</v>
      </c>
      <c r="Y58" s="30">
        <f t="shared" si="5"/>
        <v>0.35</v>
      </c>
      <c r="Z58" s="30">
        <f t="shared" si="6"/>
        <v>0.2</v>
      </c>
      <c r="AA58" s="30">
        <f t="shared" si="7"/>
        <v>0.24</v>
      </c>
      <c r="AB58" s="30">
        <f t="shared" si="8"/>
        <v>0.22999999999999998</v>
      </c>
      <c r="AC58" s="30">
        <f t="shared" si="9"/>
        <v>0.2</v>
      </c>
      <c r="AD58" s="30">
        <f t="shared" si="10"/>
        <v>0.33333333333333337</v>
      </c>
      <c r="AE58" s="30">
        <f t="shared" si="11"/>
        <v>0.32999999999999996</v>
      </c>
      <c r="AF58" s="30">
        <f t="shared" si="12"/>
        <v>0.15</v>
      </c>
    </row>
    <row r="59" spans="1:32" x14ac:dyDescent="0.35">
      <c r="A59" s="35" t="s">
        <v>151</v>
      </c>
      <c r="B59" s="36" t="s">
        <v>235</v>
      </c>
      <c r="C59" s="32">
        <f t="shared" si="1"/>
        <v>0.87666666666666659</v>
      </c>
      <c r="D59" s="32">
        <f t="shared" si="2"/>
        <v>0.59</v>
      </c>
      <c r="E59" s="32">
        <f t="shared" si="3"/>
        <v>0.86666666666666659</v>
      </c>
      <c r="F59" s="32">
        <f t="shared" si="3"/>
        <v>0.67999999999999994</v>
      </c>
      <c r="G59" s="32">
        <f t="shared" si="3"/>
        <v>0.4</v>
      </c>
      <c r="H59" s="33"/>
      <c r="K59" s="37">
        <v>9.8000000000000007</v>
      </c>
      <c r="L59" s="37">
        <v>9.5</v>
      </c>
      <c r="M59" s="37">
        <v>7</v>
      </c>
      <c r="N59" s="37">
        <v>7.5</v>
      </c>
      <c r="O59" s="37">
        <v>5.7</v>
      </c>
      <c r="P59" s="37">
        <v>4.5</v>
      </c>
      <c r="Q59" s="37">
        <v>8.6666666666666661</v>
      </c>
      <c r="R59" s="37">
        <v>6.8</v>
      </c>
      <c r="S59" s="37">
        <v>4</v>
      </c>
      <c r="T59" s="33"/>
      <c r="U59" s="33"/>
      <c r="X59" s="30">
        <f t="shared" si="4"/>
        <v>0.98000000000000009</v>
      </c>
      <c r="Y59" s="30">
        <f t="shared" si="5"/>
        <v>0.95</v>
      </c>
      <c r="Z59" s="30">
        <f t="shared" si="6"/>
        <v>0.7</v>
      </c>
      <c r="AA59" s="30">
        <f t="shared" si="7"/>
        <v>0.75</v>
      </c>
      <c r="AB59" s="30">
        <f t="shared" si="8"/>
        <v>0.57000000000000006</v>
      </c>
      <c r="AC59" s="30">
        <f t="shared" si="9"/>
        <v>0.45</v>
      </c>
      <c r="AD59" s="30">
        <f t="shared" si="10"/>
        <v>0.86666666666666659</v>
      </c>
      <c r="AE59" s="30">
        <f t="shared" si="11"/>
        <v>0.67999999999999994</v>
      </c>
      <c r="AF59" s="30">
        <f t="shared" si="12"/>
        <v>0.4</v>
      </c>
    </row>
    <row r="60" spans="1:32" x14ac:dyDescent="0.35">
      <c r="A60" s="35" t="s">
        <v>152</v>
      </c>
      <c r="B60" s="36" t="s">
        <v>236</v>
      </c>
      <c r="C60" s="32">
        <f t="shared" si="1"/>
        <v>0.31666666666666671</v>
      </c>
      <c r="D60" s="32">
        <f t="shared" si="2"/>
        <v>0.51</v>
      </c>
      <c r="E60" s="32">
        <f t="shared" si="3"/>
        <v>0.43333333333333329</v>
      </c>
      <c r="F60" s="32">
        <f t="shared" si="3"/>
        <v>0.67999999999999994</v>
      </c>
      <c r="G60" s="32">
        <f t="shared" si="3"/>
        <v>0.4</v>
      </c>
      <c r="H60" s="33"/>
      <c r="K60" s="37">
        <v>3.8</v>
      </c>
      <c r="L60" s="37">
        <v>2</v>
      </c>
      <c r="M60" s="37">
        <v>3.7</v>
      </c>
      <c r="N60" s="37">
        <v>3.8</v>
      </c>
      <c r="O60" s="37">
        <v>5</v>
      </c>
      <c r="P60" s="37">
        <v>6.5</v>
      </c>
      <c r="Q60" s="37">
        <v>4.333333333333333</v>
      </c>
      <c r="R60" s="37">
        <v>6.8</v>
      </c>
      <c r="S60" s="37">
        <v>4</v>
      </c>
      <c r="T60" s="33"/>
      <c r="U60" s="33"/>
      <c r="X60" s="30">
        <f t="shared" si="4"/>
        <v>0.38</v>
      </c>
      <c r="Y60" s="30">
        <f t="shared" si="5"/>
        <v>0.2</v>
      </c>
      <c r="Z60" s="30">
        <f t="shared" si="6"/>
        <v>0.37</v>
      </c>
      <c r="AA60" s="30">
        <f t="shared" si="7"/>
        <v>0.38</v>
      </c>
      <c r="AB60" s="30">
        <f t="shared" si="8"/>
        <v>0.5</v>
      </c>
      <c r="AC60" s="30">
        <f t="shared" si="9"/>
        <v>0.65</v>
      </c>
      <c r="AD60" s="30">
        <f t="shared" si="10"/>
        <v>0.43333333333333329</v>
      </c>
      <c r="AE60" s="30">
        <f t="shared" si="11"/>
        <v>0.67999999999999994</v>
      </c>
      <c r="AF60" s="30">
        <f t="shared" si="12"/>
        <v>0.4</v>
      </c>
    </row>
    <row r="61" spans="1:32" x14ac:dyDescent="0.35">
      <c r="A61" s="35" t="s">
        <v>153</v>
      </c>
      <c r="B61" s="36" t="s">
        <v>237</v>
      </c>
      <c r="C61" s="32">
        <f t="shared" si="1"/>
        <v>0.3</v>
      </c>
      <c r="D61" s="32">
        <f t="shared" si="2"/>
        <v>0.52666666666666673</v>
      </c>
      <c r="E61" s="32">
        <f t="shared" si="3"/>
        <v>0.36666666666666664</v>
      </c>
      <c r="F61" s="32">
        <f t="shared" si="3"/>
        <v>0.73</v>
      </c>
      <c r="G61" s="32">
        <f t="shared" si="3"/>
        <v>0.3</v>
      </c>
      <c r="H61" s="33"/>
      <c r="K61" s="37">
        <v>3.3</v>
      </c>
      <c r="L61" s="37">
        <v>2</v>
      </c>
      <c r="M61" s="37">
        <v>3.7</v>
      </c>
      <c r="N61" s="37">
        <v>4.8</v>
      </c>
      <c r="O61" s="37">
        <v>5</v>
      </c>
      <c r="P61" s="37">
        <v>6</v>
      </c>
      <c r="Q61" s="37">
        <v>3.6666666666666665</v>
      </c>
      <c r="R61" s="37">
        <v>7.3</v>
      </c>
      <c r="S61" s="37">
        <v>3</v>
      </c>
      <c r="T61" s="33"/>
      <c r="U61" s="33"/>
      <c r="X61" s="30">
        <f t="shared" si="4"/>
        <v>0.32999999999999996</v>
      </c>
      <c r="Y61" s="30">
        <f t="shared" si="5"/>
        <v>0.2</v>
      </c>
      <c r="Z61" s="30">
        <f t="shared" si="6"/>
        <v>0.37</v>
      </c>
      <c r="AA61" s="30">
        <f t="shared" si="7"/>
        <v>0.48</v>
      </c>
      <c r="AB61" s="30">
        <f t="shared" si="8"/>
        <v>0.5</v>
      </c>
      <c r="AC61" s="30">
        <f t="shared" si="9"/>
        <v>0.6</v>
      </c>
      <c r="AD61" s="30">
        <f t="shared" si="10"/>
        <v>0.36666666666666664</v>
      </c>
      <c r="AE61" s="30">
        <f t="shared" si="11"/>
        <v>0.73</v>
      </c>
      <c r="AF61" s="30">
        <f t="shared" si="12"/>
        <v>0.3</v>
      </c>
    </row>
    <row r="62" spans="1:32" x14ac:dyDescent="0.35">
      <c r="A62" s="35" t="s">
        <v>48</v>
      </c>
      <c r="B62" s="36" t="s">
        <v>49</v>
      </c>
      <c r="C62" s="32">
        <f t="shared" si="1"/>
        <v>0.71666666666666667</v>
      </c>
      <c r="D62" s="32">
        <f t="shared" si="2"/>
        <v>0.5033333333333333</v>
      </c>
      <c r="E62" s="32">
        <f t="shared" si="3"/>
        <v>0.66666666666666674</v>
      </c>
      <c r="F62" s="32">
        <f t="shared" si="3"/>
        <v>0.65</v>
      </c>
      <c r="G62" s="32">
        <f t="shared" si="3"/>
        <v>0.35</v>
      </c>
      <c r="K62" s="37">
        <v>8</v>
      </c>
      <c r="L62" s="37">
        <v>7</v>
      </c>
      <c r="M62" s="37">
        <v>6.5</v>
      </c>
      <c r="N62" s="37">
        <v>5.8</v>
      </c>
      <c r="O62" s="37">
        <v>5.3</v>
      </c>
      <c r="P62" s="37">
        <v>4</v>
      </c>
      <c r="Q62" s="37">
        <v>6.666666666666667</v>
      </c>
      <c r="R62" s="37">
        <v>6.5</v>
      </c>
      <c r="S62" s="37">
        <v>3.5</v>
      </c>
      <c r="X62" s="30">
        <f t="shared" si="4"/>
        <v>0.8</v>
      </c>
      <c r="Y62" s="30">
        <f t="shared" si="5"/>
        <v>0.7</v>
      </c>
      <c r="Z62" s="30">
        <f t="shared" si="6"/>
        <v>0.65</v>
      </c>
      <c r="AA62" s="30">
        <f t="shared" si="7"/>
        <v>0.57999999999999996</v>
      </c>
      <c r="AB62" s="30">
        <f t="shared" si="8"/>
        <v>0.53</v>
      </c>
      <c r="AC62" s="30">
        <f t="shared" si="9"/>
        <v>0.4</v>
      </c>
      <c r="AD62" s="30">
        <f t="shared" si="10"/>
        <v>0.66666666666666674</v>
      </c>
      <c r="AE62" s="30">
        <f t="shared" si="11"/>
        <v>0.65</v>
      </c>
      <c r="AF62" s="30">
        <f t="shared" si="12"/>
        <v>0.35</v>
      </c>
    </row>
    <row r="63" spans="1:32" x14ac:dyDescent="0.35">
      <c r="A63" s="38" t="s">
        <v>155</v>
      </c>
      <c r="B63" s="38" t="s">
        <v>239</v>
      </c>
      <c r="C63" s="32">
        <f t="shared" si="1"/>
        <v>0.3</v>
      </c>
      <c r="D63" s="32">
        <f t="shared" si="2"/>
        <v>0.40666666666666668</v>
      </c>
      <c r="E63" s="32">
        <f t="shared" si="3"/>
        <v>0.46666666666666667</v>
      </c>
      <c r="F63" s="32">
        <f t="shared" si="3"/>
        <v>0.63</v>
      </c>
      <c r="G63" s="32">
        <f t="shared" si="3"/>
        <v>0.35</v>
      </c>
      <c r="K63" s="37">
        <v>4.3</v>
      </c>
      <c r="L63" s="37">
        <v>2</v>
      </c>
      <c r="M63" s="37">
        <v>2.7</v>
      </c>
      <c r="N63" s="37">
        <v>4</v>
      </c>
      <c r="O63" s="37">
        <v>3.7</v>
      </c>
      <c r="P63" s="37">
        <v>4.5</v>
      </c>
      <c r="Q63" s="37">
        <v>4.666666666666667</v>
      </c>
      <c r="R63" s="37">
        <v>6.3</v>
      </c>
      <c r="S63" s="37">
        <v>3.5</v>
      </c>
      <c r="X63" s="30">
        <f t="shared" si="4"/>
        <v>0.43</v>
      </c>
      <c r="Y63" s="30">
        <f t="shared" si="5"/>
        <v>0.2</v>
      </c>
      <c r="Z63" s="30">
        <f t="shared" si="6"/>
        <v>0.27</v>
      </c>
      <c r="AA63" s="30">
        <f t="shared" si="7"/>
        <v>0.4</v>
      </c>
      <c r="AB63" s="30">
        <f t="shared" si="8"/>
        <v>0.37</v>
      </c>
      <c r="AC63" s="30">
        <f t="shared" si="9"/>
        <v>0.45</v>
      </c>
      <c r="AD63" s="30">
        <f t="shared" si="10"/>
        <v>0.46666666666666667</v>
      </c>
      <c r="AE63" s="30">
        <f t="shared" si="11"/>
        <v>0.63</v>
      </c>
      <c r="AF63" s="30">
        <f t="shared" si="12"/>
        <v>0.35</v>
      </c>
    </row>
    <row r="64" spans="1:32" x14ac:dyDescent="0.35">
      <c r="A64" s="35" t="s">
        <v>156</v>
      </c>
      <c r="B64" s="36" t="s">
        <v>240</v>
      </c>
      <c r="C64" s="32">
        <f t="shared" si="1"/>
        <v>0.55333333333333334</v>
      </c>
      <c r="D64" s="32">
        <f t="shared" si="2"/>
        <v>0.47000000000000003</v>
      </c>
      <c r="E64" s="32">
        <f t="shared" si="3"/>
        <v>0.56666666666666665</v>
      </c>
      <c r="F64" s="32">
        <f t="shared" si="3"/>
        <v>0.6</v>
      </c>
      <c r="G64" s="32">
        <f t="shared" si="3"/>
        <v>0.3</v>
      </c>
      <c r="K64" s="37">
        <v>6.8</v>
      </c>
      <c r="L64" s="37">
        <v>5</v>
      </c>
      <c r="M64" s="37">
        <v>4.8</v>
      </c>
      <c r="N64" s="37">
        <v>5.8</v>
      </c>
      <c r="O64" s="37">
        <v>4.3</v>
      </c>
      <c r="P64" s="37">
        <v>4</v>
      </c>
      <c r="Q64" s="37">
        <v>5.666666666666667</v>
      </c>
      <c r="R64" s="37">
        <v>6</v>
      </c>
      <c r="S64" s="37">
        <v>3</v>
      </c>
      <c r="X64" s="30">
        <f t="shared" si="4"/>
        <v>0.67999999999999994</v>
      </c>
      <c r="Y64" s="30">
        <f t="shared" si="5"/>
        <v>0.5</v>
      </c>
      <c r="Z64" s="30">
        <f t="shared" si="6"/>
        <v>0.48</v>
      </c>
      <c r="AA64" s="30">
        <f t="shared" si="7"/>
        <v>0.57999999999999996</v>
      </c>
      <c r="AB64" s="30">
        <f t="shared" si="8"/>
        <v>0.43</v>
      </c>
      <c r="AC64" s="30">
        <f t="shared" si="9"/>
        <v>0.4</v>
      </c>
      <c r="AD64" s="30">
        <f t="shared" si="10"/>
        <v>0.56666666666666665</v>
      </c>
      <c r="AE64" s="30">
        <f t="shared" si="11"/>
        <v>0.6</v>
      </c>
      <c r="AF64" s="30">
        <f t="shared" si="12"/>
        <v>0.3</v>
      </c>
    </row>
    <row r="65" spans="1:32" x14ac:dyDescent="0.35">
      <c r="A65" s="35" t="s">
        <v>157</v>
      </c>
      <c r="B65" s="36" t="s">
        <v>241</v>
      </c>
      <c r="C65" s="32">
        <f t="shared" si="1"/>
        <v>0.13999999999999999</v>
      </c>
      <c r="D65" s="32">
        <f t="shared" si="2"/>
        <v>0.3833333333333333</v>
      </c>
      <c r="E65" s="32">
        <f t="shared" si="3"/>
        <v>0.13333333333333333</v>
      </c>
      <c r="F65" s="32">
        <f t="shared" si="3"/>
        <v>0.4</v>
      </c>
      <c r="G65" s="32">
        <f t="shared" si="3"/>
        <v>0.2</v>
      </c>
      <c r="K65" s="37">
        <v>1.5</v>
      </c>
      <c r="L65" s="37">
        <v>1</v>
      </c>
      <c r="M65" s="37">
        <v>1.7</v>
      </c>
      <c r="N65" s="37">
        <v>3.5</v>
      </c>
      <c r="O65" s="37">
        <v>4</v>
      </c>
      <c r="P65" s="37">
        <v>4</v>
      </c>
      <c r="Q65" s="37">
        <v>1.3333333333333333</v>
      </c>
      <c r="R65" s="37">
        <v>4</v>
      </c>
      <c r="S65" s="37">
        <v>2</v>
      </c>
      <c r="X65" s="30">
        <f t="shared" si="4"/>
        <v>0.15</v>
      </c>
      <c r="Y65" s="30">
        <f t="shared" si="5"/>
        <v>0.1</v>
      </c>
      <c r="Z65" s="30">
        <f t="shared" si="6"/>
        <v>0.16999999999999998</v>
      </c>
      <c r="AA65" s="30">
        <f t="shared" si="7"/>
        <v>0.35</v>
      </c>
      <c r="AB65" s="30">
        <f t="shared" si="8"/>
        <v>0.4</v>
      </c>
      <c r="AC65" s="30">
        <f t="shared" si="9"/>
        <v>0.4</v>
      </c>
      <c r="AD65" s="30">
        <f t="shared" si="10"/>
        <v>0.13333333333333333</v>
      </c>
      <c r="AE65" s="30">
        <f t="shared" si="11"/>
        <v>0.4</v>
      </c>
      <c r="AF65" s="30">
        <f t="shared" si="12"/>
        <v>0.2</v>
      </c>
    </row>
    <row r="66" spans="1:32" x14ac:dyDescent="0.35">
      <c r="A66" s="35" t="s">
        <v>158</v>
      </c>
      <c r="B66" s="36" t="s">
        <v>242</v>
      </c>
      <c r="C66" s="32">
        <f t="shared" si="1"/>
        <v>0.85333333333333339</v>
      </c>
      <c r="D66" s="32">
        <f t="shared" si="2"/>
        <v>0.81333333333333335</v>
      </c>
      <c r="E66" s="32">
        <f t="shared" si="3"/>
        <v>0.9</v>
      </c>
      <c r="F66" s="32">
        <f t="shared" si="3"/>
        <v>0.9</v>
      </c>
      <c r="G66" s="32">
        <f t="shared" si="3"/>
        <v>0.65</v>
      </c>
      <c r="K66" s="37">
        <v>9.8000000000000007</v>
      </c>
      <c r="L66" s="37">
        <v>9</v>
      </c>
      <c r="M66" s="37">
        <v>6.8</v>
      </c>
      <c r="N66" s="37">
        <v>8.1999999999999993</v>
      </c>
      <c r="O66" s="37">
        <v>8.6999999999999993</v>
      </c>
      <c r="P66" s="37">
        <v>7.5</v>
      </c>
      <c r="Q66" s="37">
        <v>9</v>
      </c>
      <c r="R66" s="37">
        <v>9</v>
      </c>
      <c r="S66" s="37">
        <v>6.5</v>
      </c>
      <c r="X66" s="30">
        <f t="shared" si="4"/>
        <v>0.98000000000000009</v>
      </c>
      <c r="Y66" s="30">
        <f t="shared" si="5"/>
        <v>0.9</v>
      </c>
      <c r="Z66" s="30">
        <f t="shared" si="6"/>
        <v>0.67999999999999994</v>
      </c>
      <c r="AA66" s="30">
        <f t="shared" si="7"/>
        <v>0.82</v>
      </c>
      <c r="AB66" s="30">
        <f t="shared" si="8"/>
        <v>0.86999999999999988</v>
      </c>
      <c r="AC66" s="30">
        <f t="shared" si="9"/>
        <v>0.75</v>
      </c>
      <c r="AD66" s="30">
        <f t="shared" si="10"/>
        <v>0.9</v>
      </c>
      <c r="AE66" s="30">
        <f t="shared" si="11"/>
        <v>0.9</v>
      </c>
      <c r="AF66" s="30">
        <f t="shared" si="12"/>
        <v>0.65</v>
      </c>
    </row>
    <row r="67" spans="1:32" x14ac:dyDescent="0.35">
      <c r="A67" s="35" t="s">
        <v>159</v>
      </c>
      <c r="B67" s="36" t="s">
        <v>243</v>
      </c>
      <c r="C67" s="32">
        <f t="shared" si="1"/>
        <v>0.65333333333333332</v>
      </c>
      <c r="D67" s="32">
        <f t="shared" si="2"/>
        <v>0.49666666666666665</v>
      </c>
      <c r="E67" s="32">
        <f t="shared" si="3"/>
        <v>0.6333333333333333</v>
      </c>
      <c r="F67" s="32">
        <f t="shared" si="3"/>
        <v>0.7</v>
      </c>
      <c r="G67" s="32">
        <f t="shared" si="3"/>
        <v>0.25</v>
      </c>
      <c r="K67" s="37">
        <v>7.3</v>
      </c>
      <c r="L67" s="37">
        <v>6</v>
      </c>
      <c r="M67" s="37">
        <v>6.3</v>
      </c>
      <c r="N67" s="37">
        <v>4.4000000000000004</v>
      </c>
      <c r="O67" s="37">
        <v>6</v>
      </c>
      <c r="P67" s="37">
        <v>4.5</v>
      </c>
      <c r="Q67" s="37">
        <v>6.333333333333333</v>
      </c>
      <c r="R67" s="37">
        <v>7</v>
      </c>
      <c r="S67" s="37">
        <v>2.5</v>
      </c>
      <c r="X67" s="30">
        <f t="shared" si="4"/>
        <v>0.73</v>
      </c>
      <c r="Y67" s="30">
        <f t="shared" si="5"/>
        <v>0.6</v>
      </c>
      <c r="Z67" s="30">
        <f t="shared" si="6"/>
        <v>0.63</v>
      </c>
      <c r="AA67" s="30">
        <f t="shared" si="7"/>
        <v>0.44000000000000006</v>
      </c>
      <c r="AB67" s="30">
        <f t="shared" si="8"/>
        <v>0.6</v>
      </c>
      <c r="AC67" s="30">
        <f t="shared" si="9"/>
        <v>0.45</v>
      </c>
      <c r="AD67" s="30">
        <f t="shared" si="10"/>
        <v>0.6333333333333333</v>
      </c>
      <c r="AE67" s="30">
        <f t="shared" si="11"/>
        <v>0.7</v>
      </c>
      <c r="AF67" s="30">
        <f t="shared" si="12"/>
        <v>0.25</v>
      </c>
    </row>
    <row r="68" spans="1:32" x14ac:dyDescent="0.35">
      <c r="A68" s="35" t="s">
        <v>52</v>
      </c>
      <c r="B68" s="36" t="s">
        <v>53</v>
      </c>
      <c r="C68" s="32">
        <f t="shared" si="1"/>
        <v>0.50000000000000011</v>
      </c>
      <c r="D68" s="32">
        <f t="shared" si="2"/>
        <v>0.47666666666666663</v>
      </c>
      <c r="E68" s="32">
        <f t="shared" si="3"/>
        <v>0.46666666666666667</v>
      </c>
      <c r="F68" s="32">
        <f t="shared" si="3"/>
        <v>0.3</v>
      </c>
      <c r="G68" s="32">
        <f t="shared" si="3"/>
        <v>0.4</v>
      </c>
      <c r="K68" s="37">
        <v>6.5</v>
      </c>
      <c r="L68" s="37">
        <v>5.5</v>
      </c>
      <c r="M68" s="37">
        <v>3</v>
      </c>
      <c r="N68" s="37">
        <v>5.8</v>
      </c>
      <c r="O68" s="37">
        <v>4</v>
      </c>
      <c r="P68" s="37">
        <v>4.5</v>
      </c>
      <c r="Q68" s="37">
        <v>4.666666666666667</v>
      </c>
      <c r="R68" s="37">
        <v>3</v>
      </c>
      <c r="S68" s="37">
        <v>4</v>
      </c>
      <c r="X68" s="30">
        <f t="shared" si="4"/>
        <v>0.65</v>
      </c>
      <c r="Y68" s="30">
        <f t="shared" si="5"/>
        <v>0.55000000000000004</v>
      </c>
      <c r="Z68" s="30">
        <f t="shared" si="6"/>
        <v>0.3</v>
      </c>
      <c r="AA68" s="30">
        <f t="shared" si="7"/>
        <v>0.57999999999999996</v>
      </c>
      <c r="AB68" s="30">
        <f t="shared" si="8"/>
        <v>0.4</v>
      </c>
      <c r="AC68" s="30">
        <f t="shared" si="9"/>
        <v>0.45</v>
      </c>
      <c r="AD68" s="30">
        <f t="shared" si="10"/>
        <v>0.46666666666666667</v>
      </c>
      <c r="AE68" s="30">
        <f t="shared" si="11"/>
        <v>0.3</v>
      </c>
      <c r="AF68" s="30">
        <f t="shared" si="12"/>
        <v>0.4</v>
      </c>
    </row>
    <row r="69" spans="1:32" x14ac:dyDescent="0.35">
      <c r="A69" s="38" t="s">
        <v>54</v>
      </c>
      <c r="B69" s="38" t="s">
        <v>55</v>
      </c>
      <c r="C69" s="32">
        <f t="shared" si="1"/>
        <v>0.15</v>
      </c>
      <c r="D69" s="32">
        <f t="shared" si="2"/>
        <v>0.33666666666666667</v>
      </c>
      <c r="E69" s="32">
        <f t="shared" si="3"/>
        <v>0.26666666666666666</v>
      </c>
      <c r="F69" s="32">
        <f t="shared" si="3"/>
        <v>0.3</v>
      </c>
      <c r="G69" s="32">
        <f t="shared" si="3"/>
        <v>0.35</v>
      </c>
      <c r="K69" s="37">
        <v>1.8</v>
      </c>
      <c r="L69" s="37">
        <v>1</v>
      </c>
      <c r="M69" s="37">
        <v>1.7</v>
      </c>
      <c r="N69" s="37">
        <v>2.2999999999999998</v>
      </c>
      <c r="O69" s="37">
        <v>3.3</v>
      </c>
      <c r="P69" s="37">
        <v>4.5</v>
      </c>
      <c r="Q69" s="37">
        <v>2.6666666666666665</v>
      </c>
      <c r="R69" s="37">
        <v>3</v>
      </c>
      <c r="S69" s="37">
        <v>3.5</v>
      </c>
      <c r="X69" s="30">
        <f t="shared" si="4"/>
        <v>0.18</v>
      </c>
      <c r="Y69" s="30">
        <f t="shared" si="5"/>
        <v>0.1</v>
      </c>
      <c r="Z69" s="30">
        <f t="shared" si="6"/>
        <v>0.16999999999999998</v>
      </c>
      <c r="AA69" s="30">
        <f t="shared" si="7"/>
        <v>0.22999999999999998</v>
      </c>
      <c r="AB69" s="30">
        <f t="shared" si="8"/>
        <v>0.32999999999999996</v>
      </c>
      <c r="AC69" s="30">
        <f t="shared" si="9"/>
        <v>0.45</v>
      </c>
      <c r="AD69" s="30">
        <f t="shared" si="10"/>
        <v>0.26666666666666666</v>
      </c>
      <c r="AE69" s="30">
        <f t="shared" si="11"/>
        <v>0.3</v>
      </c>
      <c r="AF69" s="30">
        <f t="shared" si="12"/>
        <v>0.35</v>
      </c>
    </row>
    <row r="70" spans="1:32" x14ac:dyDescent="0.35">
      <c r="A70" s="35" t="s">
        <v>160</v>
      </c>
      <c r="B70" s="36" t="s">
        <v>244</v>
      </c>
      <c r="C70" s="32">
        <f t="shared" si="1"/>
        <v>0.91</v>
      </c>
      <c r="D70" s="32">
        <f t="shared" si="2"/>
        <v>0.80000000000000016</v>
      </c>
      <c r="E70" s="32">
        <f t="shared" si="3"/>
        <v>0.96666666666666656</v>
      </c>
      <c r="F70" s="32">
        <f t="shared" si="3"/>
        <v>0.93</v>
      </c>
      <c r="G70" s="32">
        <f t="shared" si="3"/>
        <v>0.8</v>
      </c>
      <c r="K70" s="37">
        <v>10</v>
      </c>
      <c r="L70" s="37">
        <v>9.5</v>
      </c>
      <c r="M70" s="37">
        <v>7.8</v>
      </c>
      <c r="N70" s="37">
        <v>9</v>
      </c>
      <c r="O70" s="37">
        <v>8</v>
      </c>
      <c r="P70" s="37">
        <v>7</v>
      </c>
      <c r="Q70" s="37">
        <v>9.6666666666666661</v>
      </c>
      <c r="R70" s="37">
        <v>9.3000000000000007</v>
      </c>
      <c r="S70" s="37">
        <v>8</v>
      </c>
      <c r="X70" s="30">
        <f t="shared" si="4"/>
        <v>1</v>
      </c>
      <c r="Y70" s="30">
        <f t="shared" si="5"/>
        <v>0.95</v>
      </c>
      <c r="Z70" s="30">
        <f t="shared" si="6"/>
        <v>0.78</v>
      </c>
      <c r="AA70" s="30">
        <f t="shared" si="7"/>
        <v>0.9</v>
      </c>
      <c r="AB70" s="30">
        <f t="shared" si="8"/>
        <v>0.8</v>
      </c>
      <c r="AC70" s="30">
        <f t="shared" si="9"/>
        <v>0.7</v>
      </c>
      <c r="AD70" s="30">
        <f t="shared" si="10"/>
        <v>0.96666666666666656</v>
      </c>
      <c r="AE70" s="30">
        <f t="shared" si="11"/>
        <v>0.93</v>
      </c>
      <c r="AF70" s="30">
        <f t="shared" si="12"/>
        <v>0.8</v>
      </c>
    </row>
    <row r="71" spans="1:32" x14ac:dyDescent="0.35">
      <c r="A71" s="35" t="s">
        <v>161</v>
      </c>
      <c r="B71" s="36" t="s">
        <v>245</v>
      </c>
      <c r="C71" s="32">
        <f t="shared" si="1"/>
        <v>0.78666666666666674</v>
      </c>
      <c r="D71" s="32">
        <f t="shared" si="2"/>
        <v>0.70333333333333325</v>
      </c>
      <c r="E71" s="32">
        <f t="shared" si="3"/>
        <v>0.7</v>
      </c>
      <c r="F71" s="32">
        <f t="shared" si="3"/>
        <v>0.75</v>
      </c>
      <c r="G71" s="32">
        <f t="shared" si="3"/>
        <v>0.6</v>
      </c>
      <c r="K71" s="37">
        <v>8.8000000000000007</v>
      </c>
      <c r="L71" s="37">
        <v>8</v>
      </c>
      <c r="M71" s="37">
        <v>6.8</v>
      </c>
      <c r="N71" s="37">
        <v>7.6</v>
      </c>
      <c r="O71" s="37">
        <v>7</v>
      </c>
      <c r="P71" s="37">
        <v>6.5</v>
      </c>
      <c r="Q71" s="37">
        <v>7</v>
      </c>
      <c r="R71" s="37">
        <v>7.5</v>
      </c>
      <c r="S71" s="37">
        <v>6</v>
      </c>
      <c r="X71" s="30">
        <f t="shared" si="4"/>
        <v>0.88000000000000012</v>
      </c>
      <c r="Y71" s="30">
        <f t="shared" si="5"/>
        <v>0.8</v>
      </c>
      <c r="Z71" s="30">
        <f t="shared" si="6"/>
        <v>0.67999999999999994</v>
      </c>
      <c r="AA71" s="30">
        <f t="shared" si="7"/>
        <v>0.76</v>
      </c>
      <c r="AB71" s="30">
        <f t="shared" si="8"/>
        <v>0.7</v>
      </c>
      <c r="AC71" s="30">
        <f t="shared" si="9"/>
        <v>0.65</v>
      </c>
      <c r="AD71" s="30">
        <f t="shared" si="10"/>
        <v>0.7</v>
      </c>
      <c r="AE71" s="30">
        <f t="shared" si="11"/>
        <v>0.75</v>
      </c>
      <c r="AF71" s="30">
        <f t="shared" si="12"/>
        <v>0.6</v>
      </c>
    </row>
    <row r="72" spans="1:32" x14ac:dyDescent="0.35">
      <c r="A72" s="35" t="s">
        <v>56</v>
      </c>
      <c r="B72" s="36" t="s">
        <v>57</v>
      </c>
      <c r="C72" s="32">
        <f t="shared" si="1"/>
        <v>0.7599999999999999</v>
      </c>
      <c r="D72" s="32">
        <f t="shared" si="2"/>
        <v>0.59</v>
      </c>
      <c r="E72" s="32">
        <f t="shared" si="3"/>
        <v>0.56666666666666665</v>
      </c>
      <c r="F72" s="32">
        <f t="shared" si="3"/>
        <v>0.55000000000000004</v>
      </c>
      <c r="G72" s="32">
        <f t="shared" si="3"/>
        <v>0.65</v>
      </c>
      <c r="K72" s="37">
        <v>8.5</v>
      </c>
      <c r="L72" s="37">
        <v>8.5</v>
      </c>
      <c r="M72" s="37">
        <v>5.8</v>
      </c>
      <c r="N72" s="37">
        <v>6.4</v>
      </c>
      <c r="O72" s="37">
        <v>6.3</v>
      </c>
      <c r="P72" s="37">
        <v>5</v>
      </c>
      <c r="Q72" s="37">
        <v>5.666666666666667</v>
      </c>
      <c r="R72" s="37">
        <v>5.5</v>
      </c>
      <c r="S72" s="37">
        <v>6.5</v>
      </c>
      <c r="X72" s="30">
        <f t="shared" si="4"/>
        <v>0.85</v>
      </c>
      <c r="Y72" s="30">
        <f t="shared" si="5"/>
        <v>0.85</v>
      </c>
      <c r="Z72" s="30">
        <f t="shared" si="6"/>
        <v>0.57999999999999996</v>
      </c>
      <c r="AA72" s="30">
        <f t="shared" si="7"/>
        <v>0.64</v>
      </c>
      <c r="AB72" s="30">
        <f t="shared" si="8"/>
        <v>0.63</v>
      </c>
      <c r="AC72" s="30">
        <f t="shared" si="9"/>
        <v>0.5</v>
      </c>
      <c r="AD72" s="30">
        <f t="shared" si="10"/>
        <v>0.56666666666666665</v>
      </c>
      <c r="AE72" s="30">
        <f t="shared" si="11"/>
        <v>0.55000000000000004</v>
      </c>
      <c r="AF72" s="30">
        <f t="shared" si="12"/>
        <v>0.65</v>
      </c>
    </row>
    <row r="73" spans="1:32" x14ac:dyDescent="0.35">
      <c r="A73" s="35" t="s">
        <v>58</v>
      </c>
      <c r="B73" s="36" t="s">
        <v>59</v>
      </c>
      <c r="C73" s="32">
        <f t="shared" ref="C73:C132" si="13">AVERAGE(X73:Z73)</f>
        <v>0.62666666666666659</v>
      </c>
      <c r="D73" s="32">
        <f t="shared" ref="D73:D132" si="14">AVERAGE(AA73:AC73)</f>
        <v>0.55666666666666664</v>
      </c>
      <c r="E73" s="32">
        <f t="shared" ref="E73:G132" si="15">AD73</f>
        <v>0.6333333333333333</v>
      </c>
      <c r="F73" s="32">
        <f t="shared" si="15"/>
        <v>0.48</v>
      </c>
      <c r="G73" s="32">
        <f t="shared" si="15"/>
        <v>0.45</v>
      </c>
      <c r="K73" s="37">
        <v>7.3</v>
      </c>
      <c r="L73" s="37">
        <v>7</v>
      </c>
      <c r="M73" s="37">
        <v>4.5</v>
      </c>
      <c r="N73" s="37">
        <v>6.2</v>
      </c>
      <c r="O73" s="37">
        <v>6</v>
      </c>
      <c r="P73" s="37">
        <v>4.5</v>
      </c>
      <c r="Q73" s="37">
        <v>6.333333333333333</v>
      </c>
      <c r="R73" s="37">
        <v>4.8</v>
      </c>
      <c r="S73" s="37">
        <v>4.5</v>
      </c>
      <c r="X73" s="30">
        <f t="shared" ref="X73:X132" si="16">IF(ISNUMBER(K73)=TRUE,X$5*(K73-X$4)/(X$3-X$4)+(1-X$5)*(1-(K73-X$4)/(X$3-X$4)),"..")</f>
        <v>0.73</v>
      </c>
      <c r="Y73" s="30">
        <f t="shared" ref="Y73:Y132" si="17">IF(ISNUMBER(L73)=TRUE,Y$5*(L73-Y$4)/(Y$3-Y$4)+(1-Y$5)*(1-(L73-Y$4)/(Y$3-Y$4)),"..")</f>
        <v>0.7</v>
      </c>
      <c r="Z73" s="30">
        <f t="shared" ref="Z73:Z132" si="18">IF(ISNUMBER(M73)=TRUE,Z$5*(M73-Z$4)/(Z$3-Z$4)+(1-Z$5)*(1-(M73-Z$4)/(Z$3-Z$4)),"..")</f>
        <v>0.45</v>
      </c>
      <c r="AA73" s="30">
        <f t="shared" ref="AA73:AA132" si="19">IF(ISNUMBER(N73)=TRUE,AA$5*(N73-AA$4)/(AA$3-AA$4)+(1-AA$5)*(1-(N73-AA$4)/(AA$3-AA$4)),"..")</f>
        <v>0.62</v>
      </c>
      <c r="AB73" s="30">
        <f t="shared" ref="AB73:AB132" si="20">IF(ISNUMBER(O73)=TRUE,AB$5*(O73-AB$4)/(AB$3-AB$4)+(1-AB$5)*(1-(O73-AB$4)/(AB$3-AB$4)),"..")</f>
        <v>0.6</v>
      </c>
      <c r="AC73" s="30">
        <f t="shared" ref="AC73:AC132" si="21">IF(ISNUMBER(P73)=TRUE,AC$5*(P73-AC$4)/(AC$3-AC$4)+(1-AC$5)*(1-(P73-AC$4)/(AC$3-AC$4)),"..")</f>
        <v>0.45</v>
      </c>
      <c r="AD73" s="30">
        <f t="shared" ref="AD73:AD132" si="22">IF(ISNUMBER(Q73)=TRUE,AD$5*(Q73-AD$4)/(AD$3-AD$4)+(1-AD$5)*(1-(Q73-AD$4)/(AD$3-AD$4)),"..")</f>
        <v>0.6333333333333333</v>
      </c>
      <c r="AE73" s="30">
        <f t="shared" ref="AE73:AE132" si="23">IF(ISNUMBER(R73)=TRUE,AE$5*(R73-AE$4)/(AE$3-AE$4)+(1-AE$5)*(1-(R73-AE$4)/(AE$3-AE$4)),"..")</f>
        <v>0.48</v>
      </c>
      <c r="AF73" s="30">
        <f t="shared" ref="AF73:AF132" si="24">IF(ISNUMBER(S73)=TRUE,AF$5*(S73-AF$4)/(AF$3-AF$4)+(1-AF$5)*(1-(S73-AF$4)/(AF$3-AF$4)),"..")</f>
        <v>0.45</v>
      </c>
    </row>
    <row r="74" spans="1:32" x14ac:dyDescent="0.35">
      <c r="A74" s="35" t="s">
        <v>162</v>
      </c>
      <c r="B74" s="36" t="s">
        <v>246</v>
      </c>
      <c r="C74" s="32">
        <f t="shared" si="13"/>
        <v>0.40666666666666673</v>
      </c>
      <c r="D74" s="32">
        <f t="shared" si="14"/>
        <v>0.6</v>
      </c>
      <c r="E74" s="32">
        <f t="shared" si="15"/>
        <v>0.53333333333333333</v>
      </c>
      <c r="F74" s="32">
        <f t="shared" si="15"/>
        <v>0.67999999999999994</v>
      </c>
      <c r="G74" s="32">
        <f t="shared" si="15"/>
        <v>0.6</v>
      </c>
      <c r="K74" s="37">
        <v>4.5</v>
      </c>
      <c r="L74" s="37">
        <v>2</v>
      </c>
      <c r="M74" s="37">
        <v>5.7</v>
      </c>
      <c r="N74" s="37">
        <v>5.5</v>
      </c>
      <c r="O74" s="37">
        <v>5</v>
      </c>
      <c r="P74" s="37">
        <v>7.5</v>
      </c>
      <c r="Q74" s="37">
        <v>5.333333333333333</v>
      </c>
      <c r="R74" s="37">
        <v>6.8</v>
      </c>
      <c r="S74" s="37">
        <v>6</v>
      </c>
      <c r="X74" s="30">
        <f t="shared" si="16"/>
        <v>0.45</v>
      </c>
      <c r="Y74" s="30">
        <f t="shared" si="17"/>
        <v>0.2</v>
      </c>
      <c r="Z74" s="30">
        <f t="shared" si="18"/>
        <v>0.57000000000000006</v>
      </c>
      <c r="AA74" s="30">
        <f t="shared" si="19"/>
        <v>0.55000000000000004</v>
      </c>
      <c r="AB74" s="30">
        <f t="shared" si="20"/>
        <v>0.5</v>
      </c>
      <c r="AC74" s="30">
        <f t="shared" si="21"/>
        <v>0.75</v>
      </c>
      <c r="AD74" s="30">
        <f t="shared" si="22"/>
        <v>0.53333333333333333</v>
      </c>
      <c r="AE74" s="30">
        <f t="shared" si="23"/>
        <v>0.67999999999999994</v>
      </c>
      <c r="AF74" s="30">
        <f t="shared" si="24"/>
        <v>0.6</v>
      </c>
    </row>
    <row r="75" spans="1:32" x14ac:dyDescent="0.35">
      <c r="A75" s="35" t="s">
        <v>60</v>
      </c>
      <c r="B75" s="36" t="s">
        <v>61</v>
      </c>
      <c r="C75" s="32">
        <f t="shared" si="13"/>
        <v>0.79333333333333333</v>
      </c>
      <c r="D75" s="32">
        <f t="shared" si="14"/>
        <v>0.6166666666666667</v>
      </c>
      <c r="E75" s="32">
        <f t="shared" si="15"/>
        <v>0.6333333333333333</v>
      </c>
      <c r="F75" s="32">
        <f t="shared" si="15"/>
        <v>0.55000000000000004</v>
      </c>
      <c r="G75" s="32">
        <f t="shared" si="15"/>
        <v>0.45</v>
      </c>
      <c r="K75" s="37">
        <v>9</v>
      </c>
      <c r="L75" s="37">
        <v>7.5</v>
      </c>
      <c r="M75" s="37">
        <v>7.3</v>
      </c>
      <c r="N75" s="37">
        <v>7.3</v>
      </c>
      <c r="O75" s="37">
        <v>5.7</v>
      </c>
      <c r="P75" s="37">
        <v>5.5</v>
      </c>
      <c r="Q75" s="37">
        <v>6.333333333333333</v>
      </c>
      <c r="R75" s="37">
        <v>5.5</v>
      </c>
      <c r="S75" s="37">
        <v>4.5</v>
      </c>
      <c r="X75" s="30">
        <f t="shared" si="16"/>
        <v>0.9</v>
      </c>
      <c r="Y75" s="30">
        <f t="shared" si="17"/>
        <v>0.75</v>
      </c>
      <c r="Z75" s="30">
        <f t="shared" si="18"/>
        <v>0.73</v>
      </c>
      <c r="AA75" s="30">
        <f t="shared" si="19"/>
        <v>0.73</v>
      </c>
      <c r="AB75" s="30">
        <f t="shared" si="20"/>
        <v>0.57000000000000006</v>
      </c>
      <c r="AC75" s="30">
        <f t="shared" si="21"/>
        <v>0.55000000000000004</v>
      </c>
      <c r="AD75" s="30">
        <f t="shared" si="22"/>
        <v>0.6333333333333333</v>
      </c>
      <c r="AE75" s="30">
        <f t="shared" si="23"/>
        <v>0.55000000000000004</v>
      </c>
      <c r="AF75" s="30">
        <f t="shared" si="24"/>
        <v>0.45</v>
      </c>
    </row>
    <row r="76" spans="1:32" x14ac:dyDescent="0.35">
      <c r="A76" s="35" t="s">
        <v>62</v>
      </c>
      <c r="B76" s="36" t="s">
        <v>63</v>
      </c>
      <c r="C76" s="32">
        <f t="shared" si="13"/>
        <v>0.41999999999999993</v>
      </c>
      <c r="D76" s="32">
        <f t="shared" si="14"/>
        <v>0.60666666666666669</v>
      </c>
      <c r="E76" s="32">
        <f t="shared" si="15"/>
        <v>0.43333333333333329</v>
      </c>
      <c r="F76" s="32">
        <f t="shared" si="15"/>
        <v>0.4</v>
      </c>
      <c r="G76" s="32">
        <f t="shared" si="15"/>
        <v>0.3</v>
      </c>
      <c r="K76" s="37">
        <v>6.3</v>
      </c>
      <c r="L76" s="37">
        <v>3</v>
      </c>
      <c r="M76" s="37">
        <v>3.3</v>
      </c>
      <c r="N76" s="37">
        <v>5.4</v>
      </c>
      <c r="O76" s="37">
        <v>7.3</v>
      </c>
      <c r="P76" s="37">
        <v>5.5</v>
      </c>
      <c r="Q76" s="37">
        <v>4.333333333333333</v>
      </c>
      <c r="R76" s="37">
        <v>4</v>
      </c>
      <c r="S76" s="37">
        <v>3</v>
      </c>
      <c r="X76" s="30">
        <f t="shared" si="16"/>
        <v>0.63</v>
      </c>
      <c r="Y76" s="30">
        <f t="shared" si="17"/>
        <v>0.3</v>
      </c>
      <c r="Z76" s="30">
        <f t="shared" si="18"/>
        <v>0.32999999999999996</v>
      </c>
      <c r="AA76" s="30">
        <f t="shared" si="19"/>
        <v>0.54</v>
      </c>
      <c r="AB76" s="30">
        <f t="shared" si="20"/>
        <v>0.73</v>
      </c>
      <c r="AC76" s="30">
        <f t="shared" si="21"/>
        <v>0.55000000000000004</v>
      </c>
      <c r="AD76" s="30">
        <f t="shared" si="22"/>
        <v>0.43333333333333329</v>
      </c>
      <c r="AE76" s="30">
        <f t="shared" si="23"/>
        <v>0.4</v>
      </c>
      <c r="AF76" s="30">
        <f t="shared" si="24"/>
        <v>0.3</v>
      </c>
    </row>
    <row r="77" spans="1:32" x14ac:dyDescent="0.35">
      <c r="A77" s="35" t="s">
        <v>64</v>
      </c>
      <c r="B77" s="36" t="s">
        <v>65</v>
      </c>
      <c r="C77" s="32">
        <f t="shared" si="13"/>
        <v>0.89333333333333342</v>
      </c>
      <c r="D77" s="32">
        <f t="shared" si="14"/>
        <v>0.83333333333333337</v>
      </c>
      <c r="E77" s="32">
        <f t="shared" si="15"/>
        <v>0.83333333333333337</v>
      </c>
      <c r="F77" s="32">
        <f t="shared" si="15"/>
        <v>0.75</v>
      </c>
      <c r="G77" s="32">
        <f t="shared" si="15"/>
        <v>0.65</v>
      </c>
      <c r="K77" s="37">
        <v>9.8000000000000007</v>
      </c>
      <c r="L77" s="37">
        <v>9.5</v>
      </c>
      <c r="M77" s="37">
        <v>7.5</v>
      </c>
      <c r="N77" s="37">
        <v>8.3000000000000007</v>
      </c>
      <c r="O77" s="37">
        <v>8.6999999999999993</v>
      </c>
      <c r="P77" s="37">
        <v>8</v>
      </c>
      <c r="Q77" s="37">
        <v>8.3333333333333339</v>
      </c>
      <c r="R77" s="37">
        <v>7.5</v>
      </c>
      <c r="S77" s="37">
        <v>6.5</v>
      </c>
      <c r="X77" s="30">
        <f t="shared" si="16"/>
        <v>0.98000000000000009</v>
      </c>
      <c r="Y77" s="30">
        <f t="shared" si="17"/>
        <v>0.95</v>
      </c>
      <c r="Z77" s="30">
        <f t="shared" si="18"/>
        <v>0.75</v>
      </c>
      <c r="AA77" s="30">
        <f t="shared" si="19"/>
        <v>0.83000000000000007</v>
      </c>
      <c r="AB77" s="30">
        <f t="shared" si="20"/>
        <v>0.86999999999999988</v>
      </c>
      <c r="AC77" s="30">
        <f t="shared" si="21"/>
        <v>0.8</v>
      </c>
      <c r="AD77" s="30">
        <f t="shared" si="22"/>
        <v>0.83333333333333337</v>
      </c>
      <c r="AE77" s="30">
        <f t="shared" si="23"/>
        <v>0.75</v>
      </c>
      <c r="AF77" s="30">
        <f t="shared" si="24"/>
        <v>0.65</v>
      </c>
    </row>
    <row r="78" spans="1:32" x14ac:dyDescent="0.35">
      <c r="A78" s="35" t="s">
        <v>163</v>
      </c>
      <c r="B78" s="36" t="s">
        <v>247</v>
      </c>
      <c r="C78" s="32">
        <f t="shared" si="13"/>
        <v>0.74333333333333329</v>
      </c>
      <c r="D78" s="32">
        <f t="shared" si="14"/>
        <v>0.6333333333333333</v>
      </c>
      <c r="E78" s="32">
        <f t="shared" si="15"/>
        <v>0.7</v>
      </c>
      <c r="F78" s="32">
        <f t="shared" si="15"/>
        <v>0.85</v>
      </c>
      <c r="G78" s="32">
        <f t="shared" si="15"/>
        <v>0.45</v>
      </c>
      <c r="K78" s="37">
        <v>8</v>
      </c>
      <c r="L78" s="37">
        <v>7.5</v>
      </c>
      <c r="M78" s="37">
        <v>6.8</v>
      </c>
      <c r="N78" s="37">
        <v>7</v>
      </c>
      <c r="O78" s="37">
        <v>6</v>
      </c>
      <c r="P78" s="37">
        <v>6</v>
      </c>
      <c r="Q78" s="37">
        <v>7</v>
      </c>
      <c r="R78" s="37">
        <v>8.5</v>
      </c>
      <c r="S78" s="37">
        <v>4.5</v>
      </c>
      <c r="X78" s="30">
        <f t="shared" si="16"/>
        <v>0.8</v>
      </c>
      <c r="Y78" s="30">
        <f t="shared" si="17"/>
        <v>0.75</v>
      </c>
      <c r="Z78" s="30">
        <f t="shared" si="18"/>
        <v>0.67999999999999994</v>
      </c>
      <c r="AA78" s="30">
        <f t="shared" si="19"/>
        <v>0.7</v>
      </c>
      <c r="AB78" s="30">
        <f t="shared" si="20"/>
        <v>0.6</v>
      </c>
      <c r="AC78" s="30">
        <f t="shared" si="21"/>
        <v>0.6</v>
      </c>
      <c r="AD78" s="30">
        <f t="shared" si="22"/>
        <v>0.7</v>
      </c>
      <c r="AE78" s="30">
        <f t="shared" si="23"/>
        <v>0.85</v>
      </c>
      <c r="AF78" s="30">
        <f t="shared" si="24"/>
        <v>0.45</v>
      </c>
    </row>
    <row r="79" spans="1:32" x14ac:dyDescent="0.35">
      <c r="A79" s="35" t="s">
        <v>164</v>
      </c>
      <c r="B79" s="36" t="s">
        <v>248</v>
      </c>
      <c r="C79" s="32">
        <f t="shared" si="13"/>
        <v>0.67666666666666664</v>
      </c>
      <c r="D79" s="32">
        <f t="shared" si="14"/>
        <v>0.46333333333333337</v>
      </c>
      <c r="E79" s="32">
        <f t="shared" si="15"/>
        <v>0.6</v>
      </c>
      <c r="F79" s="32">
        <f t="shared" si="15"/>
        <v>0.55000000000000004</v>
      </c>
      <c r="G79" s="32">
        <f t="shared" si="15"/>
        <v>0.45</v>
      </c>
      <c r="K79" s="37">
        <v>7.5</v>
      </c>
      <c r="L79" s="37">
        <v>7</v>
      </c>
      <c r="M79" s="37">
        <v>5.8</v>
      </c>
      <c r="N79" s="37">
        <v>5.4</v>
      </c>
      <c r="O79" s="37">
        <v>4</v>
      </c>
      <c r="P79" s="37">
        <v>4.5</v>
      </c>
      <c r="Q79" s="37">
        <v>6</v>
      </c>
      <c r="R79" s="37">
        <v>5.5</v>
      </c>
      <c r="S79" s="37">
        <v>4.5</v>
      </c>
      <c r="X79" s="30">
        <f t="shared" si="16"/>
        <v>0.75</v>
      </c>
      <c r="Y79" s="30">
        <f t="shared" si="17"/>
        <v>0.7</v>
      </c>
      <c r="Z79" s="30">
        <f t="shared" si="18"/>
        <v>0.57999999999999996</v>
      </c>
      <c r="AA79" s="30">
        <f t="shared" si="19"/>
        <v>0.54</v>
      </c>
      <c r="AB79" s="30">
        <f t="shared" si="20"/>
        <v>0.4</v>
      </c>
      <c r="AC79" s="30">
        <f t="shared" si="21"/>
        <v>0.45</v>
      </c>
      <c r="AD79" s="30">
        <f t="shared" si="22"/>
        <v>0.6</v>
      </c>
      <c r="AE79" s="30">
        <f t="shared" si="23"/>
        <v>0.55000000000000004</v>
      </c>
      <c r="AF79" s="30">
        <f t="shared" si="24"/>
        <v>0.45</v>
      </c>
    </row>
    <row r="80" spans="1:32" x14ac:dyDescent="0.35">
      <c r="A80" s="35" t="s">
        <v>165</v>
      </c>
      <c r="B80" s="36" t="s">
        <v>249</v>
      </c>
      <c r="C80" s="32">
        <f t="shared" si="13"/>
        <v>0.68333333333333324</v>
      </c>
      <c r="D80" s="32">
        <f t="shared" si="14"/>
        <v>0.63666666666666671</v>
      </c>
      <c r="E80" s="32">
        <f t="shared" si="15"/>
        <v>0.66666666666666674</v>
      </c>
      <c r="F80" s="32">
        <f t="shared" si="15"/>
        <v>0.6</v>
      </c>
      <c r="G80" s="32">
        <f t="shared" si="15"/>
        <v>0.4</v>
      </c>
      <c r="K80" s="37">
        <v>7</v>
      </c>
      <c r="L80" s="37">
        <v>7.5</v>
      </c>
      <c r="M80" s="37">
        <v>6</v>
      </c>
      <c r="N80" s="37">
        <v>7.8</v>
      </c>
      <c r="O80" s="37">
        <v>6.3</v>
      </c>
      <c r="P80" s="37">
        <v>5</v>
      </c>
      <c r="Q80" s="37">
        <v>6.666666666666667</v>
      </c>
      <c r="R80" s="37">
        <v>6</v>
      </c>
      <c r="S80" s="37">
        <v>4</v>
      </c>
      <c r="X80" s="30">
        <f t="shared" si="16"/>
        <v>0.7</v>
      </c>
      <c r="Y80" s="30">
        <f t="shared" si="17"/>
        <v>0.75</v>
      </c>
      <c r="Z80" s="30">
        <f t="shared" si="18"/>
        <v>0.6</v>
      </c>
      <c r="AA80" s="30">
        <f t="shared" si="19"/>
        <v>0.78</v>
      </c>
      <c r="AB80" s="30">
        <f t="shared" si="20"/>
        <v>0.63</v>
      </c>
      <c r="AC80" s="30">
        <f t="shared" si="21"/>
        <v>0.5</v>
      </c>
      <c r="AD80" s="30">
        <f t="shared" si="22"/>
        <v>0.66666666666666674</v>
      </c>
      <c r="AE80" s="30">
        <f t="shared" si="23"/>
        <v>0.6</v>
      </c>
      <c r="AF80" s="30">
        <f t="shared" si="24"/>
        <v>0.4</v>
      </c>
    </row>
    <row r="81" spans="1:32" x14ac:dyDescent="0.35">
      <c r="A81" s="35" t="s">
        <v>166</v>
      </c>
      <c r="B81" s="36" t="s">
        <v>250</v>
      </c>
      <c r="C81" s="32">
        <f t="shared" si="13"/>
        <v>0.77666666666666673</v>
      </c>
      <c r="D81" s="32">
        <f t="shared" si="14"/>
        <v>0.70000000000000007</v>
      </c>
      <c r="E81" s="32">
        <f t="shared" si="15"/>
        <v>0.73333333333333328</v>
      </c>
      <c r="F81" s="32">
        <f t="shared" si="15"/>
        <v>0.65</v>
      </c>
      <c r="G81" s="32">
        <f t="shared" si="15"/>
        <v>0.55000000000000004</v>
      </c>
      <c r="K81" s="37">
        <v>8.5</v>
      </c>
      <c r="L81" s="37">
        <v>8</v>
      </c>
      <c r="M81" s="37">
        <v>6.8</v>
      </c>
      <c r="N81" s="37">
        <v>7.2</v>
      </c>
      <c r="O81" s="37">
        <v>7.3</v>
      </c>
      <c r="P81" s="37">
        <v>6.5</v>
      </c>
      <c r="Q81" s="37">
        <v>7.333333333333333</v>
      </c>
      <c r="R81" s="37">
        <v>6.5</v>
      </c>
      <c r="S81" s="37">
        <v>5.5</v>
      </c>
      <c r="X81" s="30">
        <f t="shared" si="16"/>
        <v>0.85</v>
      </c>
      <c r="Y81" s="30">
        <f t="shared" si="17"/>
        <v>0.8</v>
      </c>
      <c r="Z81" s="30">
        <f t="shared" si="18"/>
        <v>0.67999999999999994</v>
      </c>
      <c r="AA81" s="30">
        <f t="shared" si="19"/>
        <v>0.72</v>
      </c>
      <c r="AB81" s="30">
        <f t="shared" si="20"/>
        <v>0.73</v>
      </c>
      <c r="AC81" s="30">
        <f t="shared" si="21"/>
        <v>0.65</v>
      </c>
      <c r="AD81" s="30">
        <f t="shared" si="22"/>
        <v>0.73333333333333328</v>
      </c>
      <c r="AE81" s="30">
        <f t="shared" si="23"/>
        <v>0.65</v>
      </c>
      <c r="AF81" s="30">
        <f t="shared" si="24"/>
        <v>0.55000000000000004</v>
      </c>
    </row>
    <row r="82" spans="1:32" x14ac:dyDescent="0.35">
      <c r="A82" s="35" t="s">
        <v>66</v>
      </c>
      <c r="B82" s="36" t="s">
        <v>67</v>
      </c>
      <c r="C82" s="32">
        <f t="shared" si="13"/>
        <v>0.37666666666666665</v>
      </c>
      <c r="D82" s="32">
        <f t="shared" si="14"/>
        <v>0.48666666666666664</v>
      </c>
      <c r="E82" s="32">
        <f t="shared" si="15"/>
        <v>0.4</v>
      </c>
      <c r="F82" s="32">
        <f t="shared" si="15"/>
        <v>0.53</v>
      </c>
      <c r="G82" s="32">
        <f t="shared" si="15"/>
        <v>0.35</v>
      </c>
      <c r="K82" s="37">
        <v>4.3</v>
      </c>
      <c r="L82" s="37">
        <v>2</v>
      </c>
      <c r="M82" s="37">
        <v>5</v>
      </c>
      <c r="N82" s="37">
        <v>5.4</v>
      </c>
      <c r="O82" s="37">
        <v>4.7</v>
      </c>
      <c r="P82" s="37">
        <v>4.5</v>
      </c>
      <c r="Q82" s="37">
        <v>4</v>
      </c>
      <c r="R82" s="37">
        <v>5.3</v>
      </c>
      <c r="S82" s="37">
        <v>3.5</v>
      </c>
      <c r="X82" s="30">
        <f t="shared" si="16"/>
        <v>0.43</v>
      </c>
      <c r="Y82" s="30">
        <f t="shared" si="17"/>
        <v>0.2</v>
      </c>
      <c r="Z82" s="30">
        <f t="shared" si="18"/>
        <v>0.5</v>
      </c>
      <c r="AA82" s="30">
        <f t="shared" si="19"/>
        <v>0.54</v>
      </c>
      <c r="AB82" s="30">
        <f t="shared" si="20"/>
        <v>0.47000000000000003</v>
      </c>
      <c r="AC82" s="30">
        <f t="shared" si="21"/>
        <v>0.45</v>
      </c>
      <c r="AD82" s="30">
        <f t="shared" si="22"/>
        <v>0.4</v>
      </c>
      <c r="AE82" s="30">
        <f t="shared" si="23"/>
        <v>0.53</v>
      </c>
      <c r="AF82" s="30">
        <f t="shared" si="24"/>
        <v>0.35</v>
      </c>
    </row>
    <row r="83" spans="1:32" x14ac:dyDescent="0.35">
      <c r="A83" s="35" t="s">
        <v>68</v>
      </c>
      <c r="B83" s="36" t="s">
        <v>69</v>
      </c>
      <c r="C83" s="32">
        <f t="shared" si="13"/>
        <v>0.66</v>
      </c>
      <c r="D83" s="32">
        <f t="shared" si="14"/>
        <v>0.49666666666666676</v>
      </c>
      <c r="E83" s="32">
        <f t="shared" si="15"/>
        <v>0.46666666666666667</v>
      </c>
      <c r="F83" s="32">
        <f t="shared" si="15"/>
        <v>0.5</v>
      </c>
      <c r="G83" s="32">
        <f t="shared" si="15"/>
        <v>0.35</v>
      </c>
      <c r="K83" s="37">
        <v>7.5</v>
      </c>
      <c r="L83" s="37">
        <v>7</v>
      </c>
      <c r="M83" s="37">
        <v>5.3</v>
      </c>
      <c r="N83" s="37">
        <v>4.4000000000000004</v>
      </c>
      <c r="O83" s="37">
        <v>5</v>
      </c>
      <c r="P83" s="37">
        <v>5.5</v>
      </c>
      <c r="Q83" s="37">
        <v>4.666666666666667</v>
      </c>
      <c r="R83" s="37">
        <v>5</v>
      </c>
      <c r="S83" s="37">
        <v>3.5</v>
      </c>
      <c r="X83" s="30">
        <f t="shared" si="16"/>
        <v>0.75</v>
      </c>
      <c r="Y83" s="30">
        <f t="shared" si="17"/>
        <v>0.7</v>
      </c>
      <c r="Z83" s="30">
        <f t="shared" si="18"/>
        <v>0.53</v>
      </c>
      <c r="AA83" s="30">
        <f t="shared" si="19"/>
        <v>0.44000000000000006</v>
      </c>
      <c r="AB83" s="30">
        <f t="shared" si="20"/>
        <v>0.5</v>
      </c>
      <c r="AC83" s="30">
        <f t="shared" si="21"/>
        <v>0.55000000000000004</v>
      </c>
      <c r="AD83" s="30">
        <f t="shared" si="22"/>
        <v>0.46666666666666667</v>
      </c>
      <c r="AE83" s="30">
        <f t="shared" si="23"/>
        <v>0.5</v>
      </c>
      <c r="AF83" s="30">
        <f t="shared" si="24"/>
        <v>0.35</v>
      </c>
    </row>
    <row r="84" spans="1:32" x14ac:dyDescent="0.35">
      <c r="A84" s="35" t="s">
        <v>167</v>
      </c>
      <c r="B84" s="36" t="s">
        <v>251</v>
      </c>
      <c r="C84" s="32">
        <f t="shared" si="13"/>
        <v>0.10000000000000002</v>
      </c>
      <c r="D84" s="32">
        <f t="shared" si="14"/>
        <v>0.17</v>
      </c>
      <c r="E84" s="32">
        <f t="shared" si="15"/>
        <v>0.1</v>
      </c>
      <c r="F84" s="32">
        <f t="shared" si="15"/>
        <v>0.2</v>
      </c>
      <c r="G84" s="32">
        <f t="shared" si="15"/>
        <v>0.1</v>
      </c>
      <c r="K84" s="37">
        <v>1</v>
      </c>
      <c r="L84" s="37">
        <v>1</v>
      </c>
      <c r="M84" s="37">
        <v>1</v>
      </c>
      <c r="N84" s="37">
        <v>1.8</v>
      </c>
      <c r="O84" s="37">
        <v>1.3</v>
      </c>
      <c r="P84" s="37">
        <v>2</v>
      </c>
      <c r="Q84" s="37">
        <v>1</v>
      </c>
      <c r="R84" s="37">
        <v>2</v>
      </c>
      <c r="S84" s="37">
        <v>1</v>
      </c>
      <c r="X84" s="30">
        <f t="shared" si="16"/>
        <v>0.1</v>
      </c>
      <c r="Y84" s="30">
        <f t="shared" si="17"/>
        <v>0.1</v>
      </c>
      <c r="Z84" s="30">
        <f t="shared" si="18"/>
        <v>0.1</v>
      </c>
      <c r="AA84" s="30">
        <f t="shared" si="19"/>
        <v>0.18</v>
      </c>
      <c r="AB84" s="30">
        <f t="shared" si="20"/>
        <v>0.13</v>
      </c>
      <c r="AC84" s="30">
        <f t="shared" si="21"/>
        <v>0.2</v>
      </c>
      <c r="AD84" s="30">
        <f t="shared" si="22"/>
        <v>0.1</v>
      </c>
      <c r="AE84" s="30">
        <f t="shared" si="23"/>
        <v>0.2</v>
      </c>
      <c r="AF84" s="30">
        <f t="shared" si="24"/>
        <v>0.1</v>
      </c>
    </row>
    <row r="85" spans="1:32" x14ac:dyDescent="0.35">
      <c r="A85" s="35" t="s">
        <v>70</v>
      </c>
      <c r="B85" s="36" t="s">
        <v>71</v>
      </c>
      <c r="C85" s="32">
        <f t="shared" si="13"/>
        <v>0.80999999999999994</v>
      </c>
      <c r="D85" s="32">
        <f t="shared" si="14"/>
        <v>0.64</v>
      </c>
      <c r="E85" s="32">
        <f t="shared" si="15"/>
        <v>0.8</v>
      </c>
      <c r="F85" s="32">
        <f t="shared" si="15"/>
        <v>0.78</v>
      </c>
      <c r="G85" s="32">
        <f t="shared" si="15"/>
        <v>0.6</v>
      </c>
      <c r="K85" s="37">
        <v>9</v>
      </c>
      <c r="L85" s="37">
        <v>8.5</v>
      </c>
      <c r="M85" s="37">
        <v>6.8</v>
      </c>
      <c r="N85" s="37">
        <v>6.4</v>
      </c>
      <c r="O85" s="37">
        <v>6.3</v>
      </c>
      <c r="P85" s="37">
        <v>6.5</v>
      </c>
      <c r="Q85" s="37">
        <v>8</v>
      </c>
      <c r="R85" s="37">
        <v>7.8</v>
      </c>
      <c r="S85" s="37">
        <v>6</v>
      </c>
      <c r="X85" s="30">
        <f t="shared" si="16"/>
        <v>0.9</v>
      </c>
      <c r="Y85" s="30">
        <f t="shared" si="17"/>
        <v>0.85</v>
      </c>
      <c r="Z85" s="30">
        <f t="shared" si="18"/>
        <v>0.67999999999999994</v>
      </c>
      <c r="AA85" s="30">
        <f t="shared" si="19"/>
        <v>0.64</v>
      </c>
      <c r="AB85" s="30">
        <f t="shared" si="20"/>
        <v>0.63</v>
      </c>
      <c r="AC85" s="30">
        <f t="shared" si="21"/>
        <v>0.65</v>
      </c>
      <c r="AD85" s="30">
        <f t="shared" si="22"/>
        <v>0.8</v>
      </c>
      <c r="AE85" s="30">
        <f t="shared" si="23"/>
        <v>0.78</v>
      </c>
      <c r="AF85" s="30">
        <f t="shared" si="24"/>
        <v>0.6</v>
      </c>
    </row>
    <row r="86" spans="1:32" x14ac:dyDescent="0.35">
      <c r="A86" s="35" t="s">
        <v>168</v>
      </c>
      <c r="B86" s="36" t="s">
        <v>252</v>
      </c>
      <c r="C86" s="32">
        <f t="shared" si="13"/>
        <v>0.34999999999999992</v>
      </c>
      <c r="D86" s="32">
        <f t="shared" si="14"/>
        <v>0.45666666666666672</v>
      </c>
      <c r="E86" s="32">
        <f t="shared" si="15"/>
        <v>0.4</v>
      </c>
      <c r="F86" s="32">
        <f t="shared" si="15"/>
        <v>0.73</v>
      </c>
      <c r="G86" s="32">
        <f t="shared" si="15"/>
        <v>0.4</v>
      </c>
      <c r="K86" s="37">
        <v>3.5</v>
      </c>
      <c r="L86" s="37">
        <v>3</v>
      </c>
      <c r="M86" s="37">
        <v>4</v>
      </c>
      <c r="N86" s="37">
        <v>5.4</v>
      </c>
      <c r="O86" s="37">
        <v>4.3</v>
      </c>
      <c r="P86" s="37">
        <v>4</v>
      </c>
      <c r="Q86" s="37">
        <v>4</v>
      </c>
      <c r="R86" s="37">
        <v>7.3</v>
      </c>
      <c r="S86" s="37">
        <v>4</v>
      </c>
      <c r="X86" s="30">
        <f t="shared" si="16"/>
        <v>0.35</v>
      </c>
      <c r="Y86" s="30">
        <f t="shared" si="17"/>
        <v>0.3</v>
      </c>
      <c r="Z86" s="30">
        <f t="shared" si="18"/>
        <v>0.4</v>
      </c>
      <c r="AA86" s="30">
        <f t="shared" si="19"/>
        <v>0.54</v>
      </c>
      <c r="AB86" s="30">
        <f t="shared" si="20"/>
        <v>0.43</v>
      </c>
      <c r="AC86" s="30">
        <f t="shared" si="21"/>
        <v>0.4</v>
      </c>
      <c r="AD86" s="30">
        <f t="shared" si="22"/>
        <v>0.4</v>
      </c>
      <c r="AE86" s="30">
        <f t="shared" si="23"/>
        <v>0.73</v>
      </c>
      <c r="AF86" s="30">
        <f t="shared" si="24"/>
        <v>0.4</v>
      </c>
    </row>
    <row r="87" spans="1:32" x14ac:dyDescent="0.35">
      <c r="A87" s="35" t="s">
        <v>169</v>
      </c>
      <c r="B87" s="36" t="s">
        <v>253</v>
      </c>
      <c r="C87" s="32">
        <f t="shared" si="13"/>
        <v>0.68666666666666665</v>
      </c>
      <c r="D87" s="32">
        <f t="shared" si="14"/>
        <v>0.58333333333333337</v>
      </c>
      <c r="E87" s="32">
        <f t="shared" si="15"/>
        <v>0.53333333333333333</v>
      </c>
      <c r="F87" s="32">
        <f t="shared" si="15"/>
        <v>0.65</v>
      </c>
      <c r="G87" s="32">
        <f t="shared" si="15"/>
        <v>0.4</v>
      </c>
      <c r="K87" s="37">
        <v>8.3000000000000007</v>
      </c>
      <c r="L87" s="37">
        <v>6</v>
      </c>
      <c r="M87" s="37">
        <v>6.3</v>
      </c>
      <c r="N87" s="37">
        <v>5.8</v>
      </c>
      <c r="O87" s="37">
        <v>5.7</v>
      </c>
      <c r="P87" s="37">
        <v>6</v>
      </c>
      <c r="Q87" s="37">
        <v>5.333333333333333</v>
      </c>
      <c r="R87" s="37">
        <v>6.5</v>
      </c>
      <c r="S87" s="37">
        <v>4</v>
      </c>
      <c r="X87" s="30">
        <f t="shared" si="16"/>
        <v>0.83000000000000007</v>
      </c>
      <c r="Y87" s="30">
        <f t="shared" si="17"/>
        <v>0.6</v>
      </c>
      <c r="Z87" s="30">
        <f t="shared" si="18"/>
        <v>0.63</v>
      </c>
      <c r="AA87" s="30">
        <f t="shared" si="19"/>
        <v>0.57999999999999996</v>
      </c>
      <c r="AB87" s="30">
        <f t="shared" si="20"/>
        <v>0.57000000000000006</v>
      </c>
      <c r="AC87" s="30">
        <f t="shared" si="21"/>
        <v>0.6</v>
      </c>
      <c r="AD87" s="30">
        <f t="shared" si="22"/>
        <v>0.53333333333333333</v>
      </c>
      <c r="AE87" s="30">
        <f t="shared" si="23"/>
        <v>0.65</v>
      </c>
      <c r="AF87" s="30">
        <f t="shared" si="24"/>
        <v>0.4</v>
      </c>
    </row>
    <row r="88" spans="1:32" x14ac:dyDescent="0.35">
      <c r="A88" s="35" t="s">
        <v>72</v>
      </c>
      <c r="B88" s="36" t="s">
        <v>73</v>
      </c>
      <c r="C88" s="32">
        <f t="shared" si="13"/>
        <v>0.66666666666666663</v>
      </c>
      <c r="D88" s="32">
        <f t="shared" si="14"/>
        <v>0.54999999999999993</v>
      </c>
      <c r="E88" s="32">
        <f t="shared" si="15"/>
        <v>0.6333333333333333</v>
      </c>
      <c r="F88" s="32">
        <f t="shared" si="15"/>
        <v>0.5</v>
      </c>
      <c r="G88" s="32">
        <f t="shared" si="15"/>
        <v>0.4</v>
      </c>
      <c r="K88" s="37">
        <v>7.3</v>
      </c>
      <c r="L88" s="37">
        <v>7</v>
      </c>
      <c r="M88" s="37">
        <v>5.7</v>
      </c>
      <c r="N88" s="37">
        <v>6.2</v>
      </c>
      <c r="O88" s="37">
        <v>5.3</v>
      </c>
      <c r="P88" s="37">
        <v>5</v>
      </c>
      <c r="Q88" s="37">
        <v>6.333333333333333</v>
      </c>
      <c r="R88" s="37">
        <v>5</v>
      </c>
      <c r="S88" s="37">
        <v>4</v>
      </c>
      <c r="X88" s="30">
        <f t="shared" si="16"/>
        <v>0.73</v>
      </c>
      <c r="Y88" s="30">
        <f t="shared" si="17"/>
        <v>0.7</v>
      </c>
      <c r="Z88" s="30">
        <f t="shared" si="18"/>
        <v>0.57000000000000006</v>
      </c>
      <c r="AA88" s="30">
        <f t="shared" si="19"/>
        <v>0.62</v>
      </c>
      <c r="AB88" s="30">
        <f t="shared" si="20"/>
        <v>0.53</v>
      </c>
      <c r="AC88" s="30">
        <f t="shared" si="21"/>
        <v>0.5</v>
      </c>
      <c r="AD88" s="30">
        <f t="shared" si="22"/>
        <v>0.6333333333333333</v>
      </c>
      <c r="AE88" s="30">
        <f t="shared" si="23"/>
        <v>0.5</v>
      </c>
      <c r="AF88" s="30">
        <f t="shared" si="24"/>
        <v>0.4</v>
      </c>
    </row>
    <row r="89" spans="1:32" x14ac:dyDescent="0.35">
      <c r="A89" s="35" t="s">
        <v>74</v>
      </c>
      <c r="B89" s="36" t="s">
        <v>75</v>
      </c>
      <c r="C89" s="32">
        <f t="shared" si="13"/>
        <v>0.62666666666666671</v>
      </c>
      <c r="D89" s="32">
        <f t="shared" si="14"/>
        <v>0.52333333333333332</v>
      </c>
      <c r="E89" s="32">
        <f t="shared" si="15"/>
        <v>0.56666666666666665</v>
      </c>
      <c r="F89" s="32">
        <f t="shared" si="15"/>
        <v>0.6</v>
      </c>
      <c r="G89" s="32">
        <f t="shared" si="15"/>
        <v>0.4</v>
      </c>
      <c r="K89" s="37">
        <v>6.5</v>
      </c>
      <c r="L89" s="37">
        <v>7</v>
      </c>
      <c r="M89" s="37">
        <v>5.3</v>
      </c>
      <c r="N89" s="37">
        <v>5.4</v>
      </c>
      <c r="O89" s="37">
        <v>5.3</v>
      </c>
      <c r="P89" s="37">
        <v>5</v>
      </c>
      <c r="Q89" s="37">
        <v>5.666666666666667</v>
      </c>
      <c r="R89" s="37">
        <v>6</v>
      </c>
      <c r="S89" s="37">
        <v>4</v>
      </c>
      <c r="X89" s="30">
        <f t="shared" si="16"/>
        <v>0.65</v>
      </c>
      <c r="Y89" s="30">
        <f t="shared" si="17"/>
        <v>0.7</v>
      </c>
      <c r="Z89" s="30">
        <f t="shared" si="18"/>
        <v>0.53</v>
      </c>
      <c r="AA89" s="30">
        <f t="shared" si="19"/>
        <v>0.54</v>
      </c>
      <c r="AB89" s="30">
        <f t="shared" si="20"/>
        <v>0.53</v>
      </c>
      <c r="AC89" s="30">
        <f t="shared" si="21"/>
        <v>0.5</v>
      </c>
      <c r="AD89" s="30">
        <f t="shared" si="22"/>
        <v>0.56666666666666665</v>
      </c>
      <c r="AE89" s="30">
        <f t="shared" si="23"/>
        <v>0.6</v>
      </c>
      <c r="AF89" s="30">
        <f t="shared" si="24"/>
        <v>0.4</v>
      </c>
    </row>
    <row r="90" spans="1:32" x14ac:dyDescent="0.35">
      <c r="A90" s="35" t="s">
        <v>295</v>
      </c>
      <c r="B90" s="36" t="s">
        <v>293</v>
      </c>
      <c r="C90" s="32">
        <f t="shared" si="13"/>
        <v>0.10000000000000002</v>
      </c>
      <c r="D90" s="32">
        <f t="shared" si="14"/>
        <v>0.20666666666666669</v>
      </c>
      <c r="E90" s="32">
        <f t="shared" si="15"/>
        <v>0.1</v>
      </c>
      <c r="F90" s="32">
        <f t="shared" si="15"/>
        <v>0.15</v>
      </c>
      <c r="G90" s="32">
        <f t="shared" si="15"/>
        <v>0.25</v>
      </c>
      <c r="K90" s="37">
        <v>1</v>
      </c>
      <c r="L90" s="37">
        <v>1</v>
      </c>
      <c r="M90" s="37">
        <v>1</v>
      </c>
      <c r="N90" s="37">
        <v>1.5</v>
      </c>
      <c r="O90" s="37">
        <v>2.7</v>
      </c>
      <c r="P90" s="37">
        <v>2</v>
      </c>
      <c r="Q90" s="37">
        <v>1</v>
      </c>
      <c r="R90" s="37">
        <v>1.5</v>
      </c>
      <c r="S90" s="37">
        <v>2.5</v>
      </c>
      <c r="X90" s="30">
        <f t="shared" si="16"/>
        <v>0.1</v>
      </c>
      <c r="Y90" s="30">
        <f t="shared" si="17"/>
        <v>0.1</v>
      </c>
      <c r="Z90" s="30">
        <f t="shared" si="18"/>
        <v>0.1</v>
      </c>
      <c r="AA90" s="30">
        <f t="shared" si="19"/>
        <v>0.15</v>
      </c>
      <c r="AB90" s="30">
        <f t="shared" si="20"/>
        <v>0.27</v>
      </c>
      <c r="AC90" s="30">
        <f t="shared" si="21"/>
        <v>0.2</v>
      </c>
      <c r="AD90" s="30">
        <f t="shared" si="22"/>
        <v>0.1</v>
      </c>
      <c r="AE90" s="30">
        <f t="shared" si="23"/>
        <v>0.15</v>
      </c>
      <c r="AF90" s="30">
        <f t="shared" si="24"/>
        <v>0.25</v>
      </c>
    </row>
    <row r="91" spans="1:32" x14ac:dyDescent="0.35">
      <c r="A91" s="35" t="s">
        <v>170</v>
      </c>
      <c r="B91" s="36" t="s">
        <v>255</v>
      </c>
      <c r="C91" s="32">
        <f t="shared" si="13"/>
        <v>0.21666666666666667</v>
      </c>
      <c r="D91" s="32">
        <f t="shared" si="14"/>
        <v>0.51</v>
      </c>
      <c r="E91" s="32">
        <f t="shared" si="15"/>
        <v>0.43333333333333329</v>
      </c>
      <c r="F91" s="32">
        <f t="shared" si="15"/>
        <v>0.63</v>
      </c>
      <c r="G91" s="32">
        <f t="shared" si="15"/>
        <v>0.5</v>
      </c>
      <c r="K91" s="37">
        <v>2.8</v>
      </c>
      <c r="L91" s="37">
        <v>1</v>
      </c>
      <c r="M91" s="37">
        <v>2.7</v>
      </c>
      <c r="N91" s="37">
        <v>4.8</v>
      </c>
      <c r="O91" s="37">
        <v>5</v>
      </c>
      <c r="P91" s="37">
        <v>5.5</v>
      </c>
      <c r="Q91" s="37">
        <v>4.333333333333333</v>
      </c>
      <c r="R91" s="37">
        <v>6.3</v>
      </c>
      <c r="S91" s="37">
        <v>5</v>
      </c>
      <c r="X91" s="30">
        <f t="shared" si="16"/>
        <v>0.27999999999999997</v>
      </c>
      <c r="Y91" s="30">
        <f t="shared" si="17"/>
        <v>0.1</v>
      </c>
      <c r="Z91" s="30">
        <f t="shared" si="18"/>
        <v>0.27</v>
      </c>
      <c r="AA91" s="30">
        <f t="shared" si="19"/>
        <v>0.48</v>
      </c>
      <c r="AB91" s="30">
        <f t="shared" si="20"/>
        <v>0.5</v>
      </c>
      <c r="AC91" s="30">
        <f t="shared" si="21"/>
        <v>0.55000000000000004</v>
      </c>
      <c r="AD91" s="30">
        <f t="shared" si="22"/>
        <v>0.43333333333333329</v>
      </c>
      <c r="AE91" s="30">
        <f t="shared" si="23"/>
        <v>0.63</v>
      </c>
      <c r="AF91" s="30">
        <f t="shared" si="24"/>
        <v>0.5</v>
      </c>
    </row>
    <row r="92" spans="1:32" x14ac:dyDescent="0.35">
      <c r="A92" s="35" t="s">
        <v>171</v>
      </c>
      <c r="B92" s="36" t="s">
        <v>256</v>
      </c>
      <c r="C92" s="32">
        <f t="shared" si="13"/>
        <v>0.32666666666666672</v>
      </c>
      <c r="D92" s="32">
        <f t="shared" si="14"/>
        <v>0.46666666666666662</v>
      </c>
      <c r="E92" s="32">
        <f t="shared" si="15"/>
        <v>0.36666666666666664</v>
      </c>
      <c r="F92" s="32">
        <f t="shared" si="15"/>
        <v>0.53</v>
      </c>
      <c r="G92" s="32">
        <f t="shared" si="15"/>
        <v>0.35</v>
      </c>
      <c r="K92" s="37">
        <v>3.8</v>
      </c>
      <c r="L92" s="37">
        <v>2</v>
      </c>
      <c r="M92" s="37">
        <v>4</v>
      </c>
      <c r="N92" s="37">
        <v>4</v>
      </c>
      <c r="O92" s="37">
        <v>5</v>
      </c>
      <c r="P92" s="37">
        <v>5</v>
      </c>
      <c r="Q92" s="37">
        <v>3.6666666666666665</v>
      </c>
      <c r="R92" s="37">
        <v>5.3</v>
      </c>
      <c r="S92" s="37">
        <v>3.5</v>
      </c>
      <c r="X92" s="30">
        <f t="shared" si="16"/>
        <v>0.38</v>
      </c>
      <c r="Y92" s="30">
        <f t="shared" si="17"/>
        <v>0.2</v>
      </c>
      <c r="Z92" s="30">
        <f t="shared" si="18"/>
        <v>0.4</v>
      </c>
      <c r="AA92" s="30">
        <f t="shared" si="19"/>
        <v>0.4</v>
      </c>
      <c r="AB92" s="30">
        <f t="shared" si="20"/>
        <v>0.5</v>
      </c>
      <c r="AC92" s="30">
        <f t="shared" si="21"/>
        <v>0.5</v>
      </c>
      <c r="AD92" s="30">
        <f t="shared" si="22"/>
        <v>0.36666666666666664</v>
      </c>
      <c r="AE92" s="30">
        <f t="shared" si="23"/>
        <v>0.53</v>
      </c>
      <c r="AF92" s="30">
        <f t="shared" si="24"/>
        <v>0.35</v>
      </c>
    </row>
    <row r="93" spans="1:32" x14ac:dyDescent="0.35">
      <c r="A93" s="35" t="s">
        <v>172</v>
      </c>
      <c r="B93" s="36" t="s">
        <v>257</v>
      </c>
      <c r="C93" s="32">
        <f t="shared" si="13"/>
        <v>0.81666666666666676</v>
      </c>
      <c r="D93" s="32">
        <f t="shared" si="14"/>
        <v>0.65333333333333343</v>
      </c>
      <c r="E93" s="32">
        <f t="shared" si="15"/>
        <v>0.7</v>
      </c>
      <c r="F93" s="32">
        <f t="shared" si="15"/>
        <v>0.78</v>
      </c>
      <c r="G93" s="32">
        <f t="shared" si="15"/>
        <v>0.35</v>
      </c>
      <c r="K93" s="37">
        <v>8.5</v>
      </c>
      <c r="L93" s="37">
        <v>8.5</v>
      </c>
      <c r="M93" s="37">
        <v>7.5</v>
      </c>
      <c r="N93" s="37">
        <v>7.4</v>
      </c>
      <c r="O93" s="37">
        <v>6.7</v>
      </c>
      <c r="P93" s="37">
        <v>5.5</v>
      </c>
      <c r="Q93" s="37">
        <v>7</v>
      </c>
      <c r="R93" s="37">
        <v>7.8</v>
      </c>
      <c r="S93" s="37">
        <v>3.5</v>
      </c>
      <c r="X93" s="30">
        <f t="shared" si="16"/>
        <v>0.85</v>
      </c>
      <c r="Y93" s="30">
        <f t="shared" si="17"/>
        <v>0.85</v>
      </c>
      <c r="Z93" s="30">
        <f t="shared" si="18"/>
        <v>0.75</v>
      </c>
      <c r="AA93" s="30">
        <f t="shared" si="19"/>
        <v>0.74</v>
      </c>
      <c r="AB93" s="30">
        <f t="shared" si="20"/>
        <v>0.67</v>
      </c>
      <c r="AC93" s="30">
        <f t="shared" si="21"/>
        <v>0.55000000000000004</v>
      </c>
      <c r="AD93" s="30">
        <f t="shared" si="22"/>
        <v>0.7</v>
      </c>
      <c r="AE93" s="30">
        <f t="shared" si="23"/>
        <v>0.78</v>
      </c>
      <c r="AF93" s="30">
        <f t="shared" si="24"/>
        <v>0.35</v>
      </c>
    </row>
    <row r="94" spans="1:32" x14ac:dyDescent="0.35">
      <c r="A94" s="35" t="s">
        <v>173</v>
      </c>
      <c r="B94" s="36" t="s">
        <v>258</v>
      </c>
      <c r="C94" s="32">
        <f t="shared" si="13"/>
        <v>0.61</v>
      </c>
      <c r="D94" s="32">
        <f t="shared" si="14"/>
        <v>0.42666666666666669</v>
      </c>
      <c r="E94" s="32">
        <f t="shared" si="15"/>
        <v>0.66666666666666674</v>
      </c>
      <c r="F94" s="32">
        <f t="shared" si="15"/>
        <v>0.53</v>
      </c>
      <c r="G94" s="32">
        <f t="shared" si="15"/>
        <v>0.3</v>
      </c>
      <c r="K94" s="37">
        <v>8</v>
      </c>
      <c r="L94" s="37">
        <v>5.5</v>
      </c>
      <c r="M94" s="37">
        <v>4.8</v>
      </c>
      <c r="N94" s="37">
        <v>5.5</v>
      </c>
      <c r="O94" s="37">
        <v>4.3</v>
      </c>
      <c r="P94" s="37">
        <v>3</v>
      </c>
      <c r="Q94" s="37">
        <v>6.666666666666667</v>
      </c>
      <c r="R94" s="37">
        <v>5.3</v>
      </c>
      <c r="S94" s="37">
        <v>3</v>
      </c>
      <c r="X94" s="30">
        <f t="shared" si="16"/>
        <v>0.8</v>
      </c>
      <c r="Y94" s="30">
        <f t="shared" si="17"/>
        <v>0.55000000000000004</v>
      </c>
      <c r="Z94" s="30">
        <f t="shared" si="18"/>
        <v>0.48</v>
      </c>
      <c r="AA94" s="30">
        <f t="shared" si="19"/>
        <v>0.55000000000000004</v>
      </c>
      <c r="AB94" s="30">
        <f t="shared" si="20"/>
        <v>0.43</v>
      </c>
      <c r="AC94" s="30">
        <f t="shared" si="21"/>
        <v>0.3</v>
      </c>
      <c r="AD94" s="30">
        <f t="shared" si="22"/>
        <v>0.66666666666666674</v>
      </c>
      <c r="AE94" s="30">
        <f t="shared" si="23"/>
        <v>0.53</v>
      </c>
      <c r="AF94" s="30">
        <f t="shared" si="24"/>
        <v>0.3</v>
      </c>
    </row>
    <row r="95" spans="1:32" x14ac:dyDescent="0.35">
      <c r="A95" s="35" t="s">
        <v>174</v>
      </c>
      <c r="B95" s="36" t="s">
        <v>259</v>
      </c>
      <c r="C95" s="32">
        <f t="shared" si="13"/>
        <v>0.66666666666666663</v>
      </c>
      <c r="D95" s="32">
        <f t="shared" si="14"/>
        <v>0.62333333333333329</v>
      </c>
      <c r="E95" s="32">
        <f t="shared" si="15"/>
        <v>0.6333333333333333</v>
      </c>
      <c r="F95" s="32">
        <f t="shared" si="15"/>
        <v>0.48</v>
      </c>
      <c r="G95" s="32">
        <f t="shared" si="15"/>
        <v>0.4</v>
      </c>
      <c r="K95" s="37">
        <v>7.5</v>
      </c>
      <c r="L95" s="37">
        <v>7</v>
      </c>
      <c r="M95" s="37">
        <v>5.5</v>
      </c>
      <c r="N95" s="37">
        <v>6.2</v>
      </c>
      <c r="O95" s="37">
        <v>7</v>
      </c>
      <c r="P95" s="37">
        <v>5.5</v>
      </c>
      <c r="Q95" s="37">
        <v>6.333333333333333</v>
      </c>
      <c r="R95" s="37">
        <v>4.8</v>
      </c>
      <c r="S95" s="37">
        <v>4</v>
      </c>
      <c r="X95" s="30">
        <f t="shared" si="16"/>
        <v>0.75</v>
      </c>
      <c r="Y95" s="30">
        <f t="shared" si="17"/>
        <v>0.7</v>
      </c>
      <c r="Z95" s="30">
        <f t="shared" si="18"/>
        <v>0.55000000000000004</v>
      </c>
      <c r="AA95" s="30">
        <f t="shared" si="19"/>
        <v>0.62</v>
      </c>
      <c r="AB95" s="30">
        <f t="shared" si="20"/>
        <v>0.7</v>
      </c>
      <c r="AC95" s="30">
        <f t="shared" si="21"/>
        <v>0.55000000000000004</v>
      </c>
      <c r="AD95" s="30">
        <f t="shared" si="22"/>
        <v>0.6333333333333333</v>
      </c>
      <c r="AE95" s="30">
        <f t="shared" si="23"/>
        <v>0.48</v>
      </c>
      <c r="AF95" s="30">
        <f t="shared" si="24"/>
        <v>0.4</v>
      </c>
    </row>
    <row r="96" spans="1:32" x14ac:dyDescent="0.35">
      <c r="A96" s="35" t="s">
        <v>175</v>
      </c>
      <c r="B96" s="36" t="s">
        <v>260</v>
      </c>
      <c r="C96" s="32">
        <f t="shared" si="13"/>
        <v>0.63333333333333341</v>
      </c>
      <c r="D96" s="32">
        <f t="shared" si="14"/>
        <v>0.61</v>
      </c>
      <c r="E96" s="32">
        <f t="shared" si="15"/>
        <v>0.6333333333333333</v>
      </c>
      <c r="F96" s="32">
        <f t="shared" si="15"/>
        <v>0.78</v>
      </c>
      <c r="G96" s="32">
        <f t="shared" si="15"/>
        <v>0.5</v>
      </c>
      <c r="K96" s="37">
        <v>8</v>
      </c>
      <c r="L96" s="37">
        <v>6.5</v>
      </c>
      <c r="M96" s="37">
        <v>4.5</v>
      </c>
      <c r="N96" s="37">
        <v>6.8</v>
      </c>
      <c r="O96" s="37">
        <v>6</v>
      </c>
      <c r="P96" s="37">
        <v>5.5</v>
      </c>
      <c r="Q96" s="37">
        <v>6.333333333333333</v>
      </c>
      <c r="R96" s="37">
        <v>7.8</v>
      </c>
      <c r="S96" s="37">
        <v>5</v>
      </c>
      <c r="X96" s="30">
        <f t="shared" si="16"/>
        <v>0.8</v>
      </c>
      <c r="Y96" s="30">
        <f t="shared" si="17"/>
        <v>0.65</v>
      </c>
      <c r="Z96" s="30">
        <f t="shared" si="18"/>
        <v>0.45</v>
      </c>
      <c r="AA96" s="30">
        <f t="shared" si="19"/>
        <v>0.67999999999999994</v>
      </c>
      <c r="AB96" s="30">
        <f t="shared" si="20"/>
        <v>0.6</v>
      </c>
      <c r="AC96" s="30">
        <f t="shared" si="21"/>
        <v>0.55000000000000004</v>
      </c>
      <c r="AD96" s="30">
        <f t="shared" si="22"/>
        <v>0.6333333333333333</v>
      </c>
      <c r="AE96" s="30">
        <f t="shared" si="23"/>
        <v>0.78</v>
      </c>
      <c r="AF96" s="30">
        <f t="shared" si="24"/>
        <v>0.5</v>
      </c>
    </row>
    <row r="97" spans="1:32" x14ac:dyDescent="0.35">
      <c r="A97" s="35" t="s">
        <v>176</v>
      </c>
      <c r="B97" s="36" t="s">
        <v>261</v>
      </c>
      <c r="C97" s="32">
        <f t="shared" si="13"/>
        <v>0.60333333333333339</v>
      </c>
      <c r="D97" s="32">
        <f t="shared" si="14"/>
        <v>0.49</v>
      </c>
      <c r="E97" s="32">
        <f t="shared" si="15"/>
        <v>0.73333333333333328</v>
      </c>
      <c r="F97" s="32">
        <f t="shared" si="15"/>
        <v>0.65</v>
      </c>
      <c r="G97" s="32">
        <f t="shared" si="15"/>
        <v>0.35</v>
      </c>
      <c r="K97" s="37">
        <v>6.3</v>
      </c>
      <c r="L97" s="37">
        <v>6</v>
      </c>
      <c r="M97" s="37">
        <v>5.8</v>
      </c>
      <c r="N97" s="37">
        <v>5.4</v>
      </c>
      <c r="O97" s="37">
        <v>4.3</v>
      </c>
      <c r="P97" s="37">
        <v>5</v>
      </c>
      <c r="Q97" s="37">
        <v>7.333333333333333</v>
      </c>
      <c r="R97" s="37">
        <v>6.5</v>
      </c>
      <c r="S97" s="37">
        <v>3.5</v>
      </c>
      <c r="X97" s="30">
        <f t="shared" si="16"/>
        <v>0.63</v>
      </c>
      <c r="Y97" s="30">
        <f t="shared" si="17"/>
        <v>0.6</v>
      </c>
      <c r="Z97" s="30">
        <f t="shared" si="18"/>
        <v>0.57999999999999996</v>
      </c>
      <c r="AA97" s="30">
        <f t="shared" si="19"/>
        <v>0.54</v>
      </c>
      <c r="AB97" s="30">
        <f t="shared" si="20"/>
        <v>0.43</v>
      </c>
      <c r="AC97" s="30">
        <f t="shared" si="21"/>
        <v>0.5</v>
      </c>
      <c r="AD97" s="30">
        <f t="shared" si="22"/>
        <v>0.73333333333333328</v>
      </c>
      <c r="AE97" s="30">
        <f t="shared" si="23"/>
        <v>0.65</v>
      </c>
      <c r="AF97" s="30">
        <f t="shared" si="24"/>
        <v>0.35</v>
      </c>
    </row>
    <row r="98" spans="1:32" x14ac:dyDescent="0.35">
      <c r="A98" s="35" t="s">
        <v>177</v>
      </c>
      <c r="B98" s="36" t="s">
        <v>262</v>
      </c>
      <c r="C98" s="32">
        <f t="shared" si="13"/>
        <v>0.85</v>
      </c>
      <c r="D98" s="32">
        <f t="shared" si="14"/>
        <v>0.61</v>
      </c>
      <c r="E98" s="32">
        <f t="shared" si="15"/>
        <v>0.9</v>
      </c>
      <c r="F98" s="32">
        <f t="shared" si="15"/>
        <v>0.95</v>
      </c>
      <c r="G98" s="32">
        <f t="shared" si="15"/>
        <v>0.75</v>
      </c>
      <c r="K98" s="37">
        <v>9.5</v>
      </c>
      <c r="L98" s="37">
        <v>8.5</v>
      </c>
      <c r="M98" s="37">
        <v>7.5</v>
      </c>
      <c r="N98" s="37">
        <v>6.8</v>
      </c>
      <c r="O98" s="37">
        <v>6</v>
      </c>
      <c r="P98" s="37">
        <v>5.5</v>
      </c>
      <c r="Q98" s="37">
        <v>9</v>
      </c>
      <c r="R98" s="37">
        <v>9.5</v>
      </c>
      <c r="S98" s="37">
        <v>7.5</v>
      </c>
      <c r="X98" s="30">
        <f t="shared" si="16"/>
        <v>0.95</v>
      </c>
      <c r="Y98" s="30">
        <f t="shared" si="17"/>
        <v>0.85</v>
      </c>
      <c r="Z98" s="30">
        <f t="shared" si="18"/>
        <v>0.75</v>
      </c>
      <c r="AA98" s="30">
        <f t="shared" si="19"/>
        <v>0.67999999999999994</v>
      </c>
      <c r="AB98" s="30">
        <f t="shared" si="20"/>
        <v>0.6</v>
      </c>
      <c r="AC98" s="30">
        <f t="shared" si="21"/>
        <v>0.55000000000000004</v>
      </c>
      <c r="AD98" s="30">
        <f t="shared" si="22"/>
        <v>0.9</v>
      </c>
      <c r="AE98" s="30">
        <f t="shared" si="23"/>
        <v>0.95</v>
      </c>
      <c r="AF98" s="30">
        <f t="shared" si="24"/>
        <v>0.75</v>
      </c>
    </row>
    <row r="99" spans="1:32" x14ac:dyDescent="0.35">
      <c r="A99" s="35" t="s">
        <v>179</v>
      </c>
      <c r="B99" s="36" t="s">
        <v>264</v>
      </c>
      <c r="C99" s="32">
        <f t="shared" si="13"/>
        <v>0.83666666666666656</v>
      </c>
      <c r="D99" s="32">
        <f t="shared" si="14"/>
        <v>0.73333333333333339</v>
      </c>
      <c r="E99" s="32">
        <f t="shared" si="15"/>
        <v>0.86666666666666659</v>
      </c>
      <c r="F99" s="32">
        <f t="shared" si="15"/>
        <v>0.85</v>
      </c>
      <c r="G99" s="32">
        <f t="shared" si="15"/>
        <v>0.65</v>
      </c>
      <c r="K99" s="37">
        <v>9.3000000000000007</v>
      </c>
      <c r="L99" s="37">
        <v>8.5</v>
      </c>
      <c r="M99" s="37">
        <v>7.3</v>
      </c>
      <c r="N99" s="37">
        <v>7.8</v>
      </c>
      <c r="O99" s="37">
        <v>7.7</v>
      </c>
      <c r="P99" s="37">
        <v>6.5</v>
      </c>
      <c r="Q99" s="37">
        <v>8.6666666666666661</v>
      </c>
      <c r="R99" s="37">
        <v>8.5</v>
      </c>
      <c r="S99" s="37">
        <v>6.5</v>
      </c>
      <c r="X99" s="30">
        <f t="shared" si="16"/>
        <v>0.93</v>
      </c>
      <c r="Y99" s="30">
        <f t="shared" si="17"/>
        <v>0.85</v>
      </c>
      <c r="Z99" s="30">
        <f t="shared" si="18"/>
        <v>0.73</v>
      </c>
      <c r="AA99" s="30">
        <f t="shared" si="19"/>
        <v>0.78</v>
      </c>
      <c r="AB99" s="30">
        <f t="shared" si="20"/>
        <v>0.77</v>
      </c>
      <c r="AC99" s="30">
        <f t="shared" si="21"/>
        <v>0.65</v>
      </c>
      <c r="AD99" s="30">
        <f t="shared" si="22"/>
        <v>0.86666666666666659</v>
      </c>
      <c r="AE99" s="30">
        <f t="shared" si="23"/>
        <v>0.85</v>
      </c>
      <c r="AF99" s="30">
        <f t="shared" si="24"/>
        <v>0.65</v>
      </c>
    </row>
    <row r="100" spans="1:32" x14ac:dyDescent="0.35">
      <c r="A100" s="35" t="s">
        <v>180</v>
      </c>
      <c r="B100" s="36" t="s">
        <v>265</v>
      </c>
      <c r="C100" s="32">
        <f t="shared" si="13"/>
        <v>0.48333333333333339</v>
      </c>
      <c r="D100" s="32">
        <f t="shared" si="14"/>
        <v>0.47000000000000003</v>
      </c>
      <c r="E100" s="32">
        <f t="shared" si="15"/>
        <v>0.43333333333333329</v>
      </c>
      <c r="F100" s="32">
        <f t="shared" si="15"/>
        <v>0.63</v>
      </c>
      <c r="G100" s="32">
        <f t="shared" si="15"/>
        <v>0.35</v>
      </c>
      <c r="K100" s="37">
        <v>5</v>
      </c>
      <c r="L100" s="37">
        <v>5.5</v>
      </c>
      <c r="M100" s="37">
        <v>4</v>
      </c>
      <c r="N100" s="37">
        <v>4.5999999999999996</v>
      </c>
      <c r="O100" s="37">
        <v>4</v>
      </c>
      <c r="P100" s="37">
        <v>5.5</v>
      </c>
      <c r="Q100" s="37">
        <v>4.333333333333333</v>
      </c>
      <c r="R100" s="37">
        <v>6.3</v>
      </c>
      <c r="S100" s="37">
        <v>3.5</v>
      </c>
      <c r="X100" s="30">
        <f t="shared" si="16"/>
        <v>0.5</v>
      </c>
      <c r="Y100" s="30">
        <f t="shared" si="17"/>
        <v>0.55000000000000004</v>
      </c>
      <c r="Z100" s="30">
        <f t="shared" si="18"/>
        <v>0.4</v>
      </c>
      <c r="AA100" s="30">
        <f t="shared" si="19"/>
        <v>0.45999999999999996</v>
      </c>
      <c r="AB100" s="30">
        <f t="shared" si="20"/>
        <v>0.4</v>
      </c>
      <c r="AC100" s="30">
        <f t="shared" si="21"/>
        <v>0.55000000000000004</v>
      </c>
      <c r="AD100" s="30">
        <f t="shared" si="22"/>
        <v>0.43333333333333329</v>
      </c>
      <c r="AE100" s="30">
        <f t="shared" si="23"/>
        <v>0.63</v>
      </c>
      <c r="AF100" s="30">
        <f t="shared" si="24"/>
        <v>0.35</v>
      </c>
    </row>
    <row r="101" spans="1:32" x14ac:dyDescent="0.35">
      <c r="A101" s="38" t="s">
        <v>76</v>
      </c>
      <c r="B101" s="38" t="s">
        <v>77</v>
      </c>
      <c r="C101" s="32">
        <f t="shared" si="13"/>
        <v>0.25333333333333335</v>
      </c>
      <c r="D101" s="32">
        <f t="shared" si="14"/>
        <v>0.49333333333333335</v>
      </c>
      <c r="E101" s="32">
        <f t="shared" si="15"/>
        <v>0.3</v>
      </c>
      <c r="F101" s="32">
        <f t="shared" si="15"/>
        <v>0.53</v>
      </c>
      <c r="G101" s="32">
        <f t="shared" si="15"/>
        <v>0.35</v>
      </c>
      <c r="K101" s="37">
        <v>3.3</v>
      </c>
      <c r="L101" s="37">
        <v>2</v>
      </c>
      <c r="M101" s="37">
        <v>2.2999999999999998</v>
      </c>
      <c r="N101" s="37">
        <v>4</v>
      </c>
      <c r="O101" s="37">
        <v>4.3</v>
      </c>
      <c r="P101" s="37">
        <v>6.5</v>
      </c>
      <c r="Q101" s="37">
        <v>3</v>
      </c>
      <c r="R101" s="37">
        <v>5.3</v>
      </c>
      <c r="S101" s="37">
        <v>3.5</v>
      </c>
      <c r="X101" s="30">
        <f t="shared" si="16"/>
        <v>0.32999999999999996</v>
      </c>
      <c r="Y101" s="30">
        <f t="shared" si="17"/>
        <v>0.2</v>
      </c>
      <c r="Z101" s="30">
        <f t="shared" si="18"/>
        <v>0.22999999999999998</v>
      </c>
      <c r="AA101" s="30">
        <f t="shared" si="19"/>
        <v>0.4</v>
      </c>
      <c r="AB101" s="30">
        <f t="shared" si="20"/>
        <v>0.43</v>
      </c>
      <c r="AC101" s="30">
        <f t="shared" si="21"/>
        <v>0.65</v>
      </c>
      <c r="AD101" s="30">
        <f t="shared" si="22"/>
        <v>0.3</v>
      </c>
      <c r="AE101" s="30">
        <f t="shared" si="23"/>
        <v>0.53</v>
      </c>
      <c r="AF101" s="30">
        <f t="shared" si="24"/>
        <v>0.35</v>
      </c>
    </row>
    <row r="102" spans="1:32" x14ac:dyDescent="0.35">
      <c r="A102" s="35" t="s">
        <v>181</v>
      </c>
      <c r="B102" s="36" t="s">
        <v>266</v>
      </c>
      <c r="C102" s="32">
        <f t="shared" si="13"/>
        <v>0.16</v>
      </c>
      <c r="D102" s="32">
        <f t="shared" si="14"/>
        <v>0.37666666666666665</v>
      </c>
      <c r="E102" s="32">
        <f t="shared" si="15"/>
        <v>0.3</v>
      </c>
      <c r="F102" s="32">
        <f t="shared" si="15"/>
        <v>0.65</v>
      </c>
      <c r="G102" s="32">
        <f t="shared" si="15"/>
        <v>0.35</v>
      </c>
      <c r="K102" s="37">
        <v>1.5</v>
      </c>
      <c r="L102" s="37">
        <v>1</v>
      </c>
      <c r="M102" s="37">
        <v>2.2999999999999998</v>
      </c>
      <c r="N102" s="37">
        <v>2.8</v>
      </c>
      <c r="O102" s="37">
        <v>4</v>
      </c>
      <c r="P102" s="37">
        <v>4.5</v>
      </c>
      <c r="Q102" s="37">
        <v>3</v>
      </c>
      <c r="R102" s="37">
        <v>6.5</v>
      </c>
      <c r="S102" s="37">
        <v>3.5</v>
      </c>
      <c r="X102" s="30">
        <f t="shared" si="16"/>
        <v>0.15</v>
      </c>
      <c r="Y102" s="30">
        <f t="shared" si="17"/>
        <v>0.1</v>
      </c>
      <c r="Z102" s="30">
        <f t="shared" si="18"/>
        <v>0.22999999999999998</v>
      </c>
      <c r="AA102" s="30">
        <f t="shared" si="19"/>
        <v>0.27999999999999997</v>
      </c>
      <c r="AB102" s="30">
        <f t="shared" si="20"/>
        <v>0.4</v>
      </c>
      <c r="AC102" s="30">
        <f t="shared" si="21"/>
        <v>0.45</v>
      </c>
      <c r="AD102" s="30">
        <f t="shared" si="22"/>
        <v>0.3</v>
      </c>
      <c r="AE102" s="30">
        <f t="shared" si="23"/>
        <v>0.65</v>
      </c>
      <c r="AF102" s="30">
        <f t="shared" si="24"/>
        <v>0.35</v>
      </c>
    </row>
    <row r="103" spans="1:32" x14ac:dyDescent="0.35">
      <c r="A103" s="35" t="s">
        <v>79</v>
      </c>
      <c r="B103" s="36" t="s">
        <v>80</v>
      </c>
      <c r="C103" s="32">
        <f t="shared" si="13"/>
        <v>0.73666666666666669</v>
      </c>
      <c r="D103" s="32">
        <f t="shared" si="14"/>
        <v>0.62</v>
      </c>
      <c r="E103" s="32">
        <f t="shared" si="15"/>
        <v>0.6333333333333333</v>
      </c>
      <c r="F103" s="32">
        <f t="shared" si="15"/>
        <v>0.53</v>
      </c>
      <c r="G103" s="32">
        <f t="shared" si="15"/>
        <v>0.5</v>
      </c>
      <c r="K103" s="37">
        <v>8.3000000000000007</v>
      </c>
      <c r="L103" s="37">
        <v>8</v>
      </c>
      <c r="M103" s="37">
        <v>5.8</v>
      </c>
      <c r="N103" s="37">
        <v>7.4</v>
      </c>
      <c r="O103" s="37">
        <v>5.7</v>
      </c>
      <c r="P103" s="37">
        <v>5.5</v>
      </c>
      <c r="Q103" s="37">
        <v>6.333333333333333</v>
      </c>
      <c r="R103" s="37">
        <v>5.3</v>
      </c>
      <c r="S103" s="37">
        <v>5</v>
      </c>
      <c r="X103" s="30">
        <f t="shared" si="16"/>
        <v>0.83000000000000007</v>
      </c>
      <c r="Y103" s="30">
        <f t="shared" si="17"/>
        <v>0.8</v>
      </c>
      <c r="Z103" s="30">
        <f t="shared" si="18"/>
        <v>0.57999999999999996</v>
      </c>
      <c r="AA103" s="30">
        <f t="shared" si="19"/>
        <v>0.74</v>
      </c>
      <c r="AB103" s="30">
        <f t="shared" si="20"/>
        <v>0.57000000000000006</v>
      </c>
      <c r="AC103" s="30">
        <f t="shared" si="21"/>
        <v>0.55000000000000004</v>
      </c>
      <c r="AD103" s="30">
        <f t="shared" si="22"/>
        <v>0.6333333333333333</v>
      </c>
      <c r="AE103" s="30">
        <f t="shared" si="23"/>
        <v>0.53</v>
      </c>
      <c r="AF103" s="30">
        <f t="shared" si="24"/>
        <v>0.5</v>
      </c>
    </row>
    <row r="104" spans="1:32" x14ac:dyDescent="0.35">
      <c r="A104" s="35" t="s">
        <v>182</v>
      </c>
      <c r="B104" s="36" t="s">
        <v>267</v>
      </c>
      <c r="C104" s="32">
        <f t="shared" si="13"/>
        <v>0.77</v>
      </c>
      <c r="D104" s="32">
        <f t="shared" si="14"/>
        <v>0.58666666666666656</v>
      </c>
      <c r="E104" s="32">
        <f t="shared" si="15"/>
        <v>0.7</v>
      </c>
      <c r="F104" s="32">
        <f t="shared" si="15"/>
        <v>0.65</v>
      </c>
      <c r="G104" s="32">
        <f t="shared" si="15"/>
        <v>0.65</v>
      </c>
      <c r="K104" s="37">
        <v>8.8000000000000007</v>
      </c>
      <c r="L104" s="37">
        <v>7.5</v>
      </c>
      <c r="M104" s="37">
        <v>6.8</v>
      </c>
      <c r="N104" s="37">
        <v>6.6</v>
      </c>
      <c r="O104" s="37">
        <v>6</v>
      </c>
      <c r="P104" s="37">
        <v>5</v>
      </c>
      <c r="Q104" s="37">
        <v>7</v>
      </c>
      <c r="R104" s="37">
        <v>6.5</v>
      </c>
      <c r="S104" s="37">
        <v>6.5</v>
      </c>
      <c r="X104" s="30">
        <f t="shared" si="16"/>
        <v>0.88000000000000012</v>
      </c>
      <c r="Y104" s="30">
        <f t="shared" si="17"/>
        <v>0.75</v>
      </c>
      <c r="Z104" s="30">
        <f t="shared" si="18"/>
        <v>0.67999999999999994</v>
      </c>
      <c r="AA104" s="30">
        <f t="shared" si="19"/>
        <v>0.65999999999999992</v>
      </c>
      <c r="AB104" s="30">
        <f t="shared" si="20"/>
        <v>0.6</v>
      </c>
      <c r="AC104" s="30">
        <f t="shared" si="21"/>
        <v>0.5</v>
      </c>
      <c r="AD104" s="30">
        <f t="shared" si="22"/>
        <v>0.7</v>
      </c>
      <c r="AE104" s="30">
        <f t="shared" si="23"/>
        <v>0.65</v>
      </c>
      <c r="AF104" s="30">
        <f t="shared" si="24"/>
        <v>0.65</v>
      </c>
    </row>
    <row r="105" spans="1:32" x14ac:dyDescent="0.35">
      <c r="A105" s="35" t="s">
        <v>82</v>
      </c>
      <c r="B105" s="36" t="s">
        <v>83</v>
      </c>
      <c r="C105" s="32">
        <f t="shared" si="13"/>
        <v>0.61</v>
      </c>
      <c r="D105" s="32">
        <f t="shared" si="14"/>
        <v>0.46333333333333337</v>
      </c>
      <c r="E105" s="32">
        <f t="shared" si="15"/>
        <v>0.5</v>
      </c>
      <c r="F105" s="32">
        <f t="shared" si="15"/>
        <v>0.55000000000000004</v>
      </c>
      <c r="G105" s="32">
        <f t="shared" si="15"/>
        <v>0.3</v>
      </c>
      <c r="K105" s="37">
        <v>7.3</v>
      </c>
      <c r="L105" s="37">
        <v>6</v>
      </c>
      <c r="M105" s="37">
        <v>5</v>
      </c>
      <c r="N105" s="37">
        <v>5.4</v>
      </c>
      <c r="O105" s="37">
        <v>5</v>
      </c>
      <c r="P105" s="37">
        <v>3.5</v>
      </c>
      <c r="Q105" s="37">
        <v>5</v>
      </c>
      <c r="R105" s="37">
        <v>5.5</v>
      </c>
      <c r="S105" s="37">
        <v>3</v>
      </c>
      <c r="X105" s="30">
        <f t="shared" si="16"/>
        <v>0.73</v>
      </c>
      <c r="Y105" s="30">
        <f t="shared" si="17"/>
        <v>0.6</v>
      </c>
      <c r="Z105" s="30">
        <f t="shared" si="18"/>
        <v>0.5</v>
      </c>
      <c r="AA105" s="30">
        <f t="shared" si="19"/>
        <v>0.54</v>
      </c>
      <c r="AB105" s="30">
        <f t="shared" si="20"/>
        <v>0.5</v>
      </c>
      <c r="AC105" s="30">
        <f t="shared" si="21"/>
        <v>0.35</v>
      </c>
      <c r="AD105" s="30">
        <f t="shared" si="22"/>
        <v>0.5</v>
      </c>
      <c r="AE105" s="30">
        <f t="shared" si="23"/>
        <v>0.55000000000000004</v>
      </c>
      <c r="AF105" s="30">
        <f t="shared" si="24"/>
        <v>0.3</v>
      </c>
    </row>
    <row r="106" spans="1:32" x14ac:dyDescent="0.35">
      <c r="A106" s="35" t="s">
        <v>183</v>
      </c>
      <c r="B106" s="36" t="s">
        <v>268</v>
      </c>
      <c r="C106" s="32">
        <f t="shared" si="13"/>
        <v>0.35333333333333333</v>
      </c>
      <c r="D106" s="32">
        <f t="shared" si="14"/>
        <v>0.69333333333333336</v>
      </c>
      <c r="E106" s="32">
        <f t="shared" si="15"/>
        <v>0.5</v>
      </c>
      <c r="F106" s="32">
        <f t="shared" si="15"/>
        <v>1</v>
      </c>
      <c r="G106" s="32">
        <f t="shared" si="15"/>
        <v>1</v>
      </c>
      <c r="K106" s="37">
        <v>3.3</v>
      </c>
      <c r="L106" s="37">
        <v>2</v>
      </c>
      <c r="M106" s="37">
        <v>5.3</v>
      </c>
      <c r="N106" s="37">
        <v>5.8</v>
      </c>
      <c r="O106" s="37">
        <v>5</v>
      </c>
      <c r="P106" s="37">
        <v>10</v>
      </c>
      <c r="Q106" s="37">
        <v>5</v>
      </c>
      <c r="R106" s="37">
        <v>10</v>
      </c>
      <c r="S106" s="37">
        <v>10</v>
      </c>
      <c r="X106" s="30">
        <f t="shared" si="16"/>
        <v>0.32999999999999996</v>
      </c>
      <c r="Y106" s="30">
        <f t="shared" si="17"/>
        <v>0.2</v>
      </c>
      <c r="Z106" s="30">
        <f t="shared" si="18"/>
        <v>0.53</v>
      </c>
      <c r="AA106" s="30">
        <f t="shared" si="19"/>
        <v>0.57999999999999996</v>
      </c>
      <c r="AB106" s="30">
        <f t="shared" si="20"/>
        <v>0.5</v>
      </c>
      <c r="AC106" s="30">
        <f t="shared" si="21"/>
        <v>1</v>
      </c>
      <c r="AD106" s="30">
        <f t="shared" si="22"/>
        <v>0.5</v>
      </c>
      <c r="AE106" s="30">
        <f t="shared" si="23"/>
        <v>1</v>
      </c>
      <c r="AF106" s="30">
        <f t="shared" si="24"/>
        <v>1</v>
      </c>
    </row>
    <row r="107" spans="1:32" x14ac:dyDescent="0.35">
      <c r="A107" s="35" t="s">
        <v>184</v>
      </c>
      <c r="B107" s="36" t="s">
        <v>269</v>
      </c>
      <c r="C107" s="32">
        <f t="shared" si="13"/>
        <v>0.8933333333333332</v>
      </c>
      <c r="D107" s="32">
        <f t="shared" si="14"/>
        <v>0.86</v>
      </c>
      <c r="E107" s="32">
        <f t="shared" si="15"/>
        <v>0.96666666666666656</v>
      </c>
      <c r="F107" s="32">
        <f t="shared" si="15"/>
        <v>0.9</v>
      </c>
      <c r="G107" s="32">
        <f t="shared" si="15"/>
        <v>0.75</v>
      </c>
      <c r="K107" s="37">
        <v>10</v>
      </c>
      <c r="L107" s="37">
        <v>9</v>
      </c>
      <c r="M107" s="37">
        <v>7.8</v>
      </c>
      <c r="N107" s="37">
        <v>8.6</v>
      </c>
      <c r="O107" s="37">
        <v>8.6999999999999993</v>
      </c>
      <c r="P107" s="37">
        <v>8.5</v>
      </c>
      <c r="Q107" s="37">
        <v>9.6666666666666661</v>
      </c>
      <c r="R107" s="37">
        <v>9</v>
      </c>
      <c r="S107" s="37">
        <v>7.5</v>
      </c>
      <c r="X107" s="30">
        <f t="shared" si="16"/>
        <v>1</v>
      </c>
      <c r="Y107" s="30">
        <f t="shared" si="17"/>
        <v>0.9</v>
      </c>
      <c r="Z107" s="30">
        <f t="shared" si="18"/>
        <v>0.78</v>
      </c>
      <c r="AA107" s="30">
        <f t="shared" si="19"/>
        <v>0.86</v>
      </c>
      <c r="AB107" s="30">
        <f t="shared" si="20"/>
        <v>0.86999999999999988</v>
      </c>
      <c r="AC107" s="30">
        <f t="shared" si="21"/>
        <v>0.85</v>
      </c>
      <c r="AD107" s="30">
        <f t="shared" si="22"/>
        <v>0.96666666666666656</v>
      </c>
      <c r="AE107" s="30">
        <f t="shared" si="23"/>
        <v>0.9</v>
      </c>
      <c r="AF107" s="30">
        <f t="shared" si="24"/>
        <v>0.75</v>
      </c>
    </row>
    <row r="108" spans="1:32" x14ac:dyDescent="0.35">
      <c r="A108" s="35" t="s">
        <v>185</v>
      </c>
      <c r="B108" s="36" t="s">
        <v>270</v>
      </c>
      <c r="C108" s="32">
        <f t="shared" si="13"/>
        <v>0.97000000000000008</v>
      </c>
      <c r="D108" s="32">
        <f t="shared" si="14"/>
        <v>0.85333333333333339</v>
      </c>
      <c r="E108" s="32">
        <f t="shared" si="15"/>
        <v>1</v>
      </c>
      <c r="F108" s="32">
        <f t="shared" si="15"/>
        <v>0.9</v>
      </c>
      <c r="G108" s="32">
        <f t="shared" si="15"/>
        <v>0.85</v>
      </c>
      <c r="K108" s="37">
        <v>9.8000000000000007</v>
      </c>
      <c r="L108" s="37">
        <v>10</v>
      </c>
      <c r="M108" s="37">
        <v>9.3000000000000007</v>
      </c>
      <c r="N108" s="37">
        <v>8.8000000000000007</v>
      </c>
      <c r="O108" s="37">
        <v>8.3000000000000007</v>
      </c>
      <c r="P108" s="37">
        <v>8.5</v>
      </c>
      <c r="Q108" s="37">
        <v>10</v>
      </c>
      <c r="R108" s="37">
        <v>9</v>
      </c>
      <c r="S108" s="37">
        <v>8.5</v>
      </c>
      <c r="X108" s="30">
        <f t="shared" si="16"/>
        <v>0.98000000000000009</v>
      </c>
      <c r="Y108" s="30">
        <f t="shared" si="17"/>
        <v>1</v>
      </c>
      <c r="Z108" s="30">
        <f t="shared" si="18"/>
        <v>0.93</v>
      </c>
      <c r="AA108" s="30">
        <f t="shared" si="19"/>
        <v>0.88000000000000012</v>
      </c>
      <c r="AB108" s="30">
        <f t="shared" si="20"/>
        <v>0.83000000000000007</v>
      </c>
      <c r="AC108" s="30">
        <f t="shared" si="21"/>
        <v>0.85</v>
      </c>
      <c r="AD108" s="30">
        <f t="shared" si="22"/>
        <v>1</v>
      </c>
      <c r="AE108" s="30">
        <f t="shared" si="23"/>
        <v>0.9</v>
      </c>
      <c r="AF108" s="30">
        <f t="shared" si="24"/>
        <v>0.85</v>
      </c>
    </row>
    <row r="109" spans="1:32" x14ac:dyDescent="0.35">
      <c r="A109" s="35" t="s">
        <v>84</v>
      </c>
      <c r="B109" s="36" t="s">
        <v>85</v>
      </c>
      <c r="C109" s="32">
        <f t="shared" si="13"/>
        <v>0.15</v>
      </c>
      <c r="D109" s="32">
        <f t="shared" si="14"/>
        <v>0.10666666666666667</v>
      </c>
      <c r="E109" s="32">
        <f t="shared" si="15"/>
        <v>0.1</v>
      </c>
      <c r="F109" s="32">
        <f t="shared" si="15"/>
        <v>0.15</v>
      </c>
      <c r="G109" s="32">
        <f t="shared" si="15"/>
        <v>0.1</v>
      </c>
      <c r="K109" s="37">
        <v>1.8</v>
      </c>
      <c r="L109" s="37">
        <v>1</v>
      </c>
      <c r="M109" s="37">
        <v>1.7</v>
      </c>
      <c r="N109" s="37">
        <v>1.2</v>
      </c>
      <c r="O109" s="37">
        <v>1</v>
      </c>
      <c r="P109" s="37">
        <v>1</v>
      </c>
      <c r="Q109" s="37">
        <v>1</v>
      </c>
      <c r="R109" s="37">
        <v>1.5</v>
      </c>
      <c r="S109" s="37">
        <v>1</v>
      </c>
      <c r="X109" s="30">
        <f t="shared" si="16"/>
        <v>0.18</v>
      </c>
      <c r="Y109" s="30">
        <f t="shared" si="17"/>
        <v>0.1</v>
      </c>
      <c r="Z109" s="30">
        <f t="shared" si="18"/>
        <v>0.16999999999999998</v>
      </c>
      <c r="AA109" s="30">
        <f t="shared" si="19"/>
        <v>0.12</v>
      </c>
      <c r="AB109" s="30">
        <f t="shared" si="20"/>
        <v>0.1</v>
      </c>
      <c r="AC109" s="30">
        <f t="shared" si="21"/>
        <v>0.1</v>
      </c>
      <c r="AD109" s="30">
        <f t="shared" si="22"/>
        <v>0.1</v>
      </c>
      <c r="AE109" s="30">
        <f t="shared" si="23"/>
        <v>0.15</v>
      </c>
      <c r="AF109" s="30">
        <f t="shared" si="24"/>
        <v>0.1</v>
      </c>
    </row>
    <row r="110" spans="1:32" x14ac:dyDescent="0.35">
      <c r="A110" s="35" t="s">
        <v>86</v>
      </c>
      <c r="B110" s="36" t="s">
        <v>87</v>
      </c>
      <c r="C110" s="32">
        <f t="shared" si="13"/>
        <v>0.8666666666666667</v>
      </c>
      <c r="D110" s="32">
        <f t="shared" si="14"/>
        <v>0.75666666666666671</v>
      </c>
      <c r="E110" s="32">
        <f t="shared" si="15"/>
        <v>0.83333333333333337</v>
      </c>
      <c r="F110" s="32">
        <f t="shared" si="15"/>
        <v>0.85</v>
      </c>
      <c r="G110" s="32">
        <f t="shared" si="15"/>
        <v>0.7</v>
      </c>
      <c r="K110" s="37">
        <v>10</v>
      </c>
      <c r="L110" s="37">
        <v>8.5</v>
      </c>
      <c r="M110" s="37">
        <v>7.5</v>
      </c>
      <c r="N110" s="37">
        <v>8.1999999999999993</v>
      </c>
      <c r="O110" s="37">
        <v>8</v>
      </c>
      <c r="P110" s="37">
        <v>6.5</v>
      </c>
      <c r="Q110" s="37">
        <v>8.3333333333333339</v>
      </c>
      <c r="R110" s="37">
        <v>8.5</v>
      </c>
      <c r="S110" s="37">
        <v>7</v>
      </c>
      <c r="X110" s="30">
        <f t="shared" si="16"/>
        <v>1</v>
      </c>
      <c r="Y110" s="30">
        <f t="shared" si="17"/>
        <v>0.85</v>
      </c>
      <c r="Z110" s="30">
        <f t="shared" si="18"/>
        <v>0.75</v>
      </c>
      <c r="AA110" s="30">
        <f t="shared" si="19"/>
        <v>0.82</v>
      </c>
      <c r="AB110" s="30">
        <f t="shared" si="20"/>
        <v>0.8</v>
      </c>
      <c r="AC110" s="30">
        <f t="shared" si="21"/>
        <v>0.65</v>
      </c>
      <c r="AD110" s="30">
        <f t="shared" si="22"/>
        <v>0.83333333333333337</v>
      </c>
      <c r="AE110" s="30">
        <f t="shared" si="23"/>
        <v>0.85</v>
      </c>
      <c r="AF110" s="30">
        <f t="shared" si="24"/>
        <v>0.7</v>
      </c>
    </row>
    <row r="111" spans="1:32" x14ac:dyDescent="0.35">
      <c r="A111" s="35" t="s">
        <v>115</v>
      </c>
      <c r="B111" s="36" t="s">
        <v>294</v>
      </c>
      <c r="C111" s="32">
        <f t="shared" si="13"/>
        <v>0.87000000000000011</v>
      </c>
      <c r="D111" s="32">
        <f t="shared" si="14"/>
        <v>0.83333333333333337</v>
      </c>
      <c r="E111" s="32">
        <f t="shared" si="15"/>
        <v>0.86666666666666659</v>
      </c>
      <c r="F111" s="32">
        <f t="shared" si="15"/>
        <v>0.85</v>
      </c>
      <c r="G111" s="32">
        <f t="shared" si="15"/>
        <v>0.7</v>
      </c>
      <c r="K111" s="37">
        <v>9.3000000000000007</v>
      </c>
      <c r="L111" s="37">
        <v>8.5</v>
      </c>
      <c r="M111" s="37">
        <v>8.3000000000000007</v>
      </c>
      <c r="N111" s="37">
        <v>9</v>
      </c>
      <c r="O111" s="37">
        <v>8</v>
      </c>
      <c r="P111" s="37">
        <v>8</v>
      </c>
      <c r="Q111" s="37">
        <v>8.6666666666666661</v>
      </c>
      <c r="R111" s="37">
        <v>8.5</v>
      </c>
      <c r="S111" s="37">
        <v>7</v>
      </c>
      <c r="X111" s="30">
        <f t="shared" si="16"/>
        <v>0.93</v>
      </c>
      <c r="Y111" s="30">
        <f t="shared" si="17"/>
        <v>0.85</v>
      </c>
      <c r="Z111" s="30">
        <f t="shared" si="18"/>
        <v>0.83000000000000007</v>
      </c>
      <c r="AA111" s="30">
        <f t="shared" si="19"/>
        <v>0.9</v>
      </c>
      <c r="AB111" s="30">
        <f t="shared" si="20"/>
        <v>0.8</v>
      </c>
      <c r="AC111" s="30">
        <f t="shared" si="21"/>
        <v>0.8</v>
      </c>
      <c r="AD111" s="30">
        <f t="shared" si="22"/>
        <v>0.86666666666666659</v>
      </c>
      <c r="AE111" s="30">
        <f t="shared" si="23"/>
        <v>0.85</v>
      </c>
      <c r="AF111" s="30">
        <f t="shared" si="24"/>
        <v>0.7</v>
      </c>
    </row>
    <row r="112" spans="1:32" x14ac:dyDescent="0.35">
      <c r="A112" s="35" t="s">
        <v>186</v>
      </c>
      <c r="B112" s="36" t="s">
        <v>272</v>
      </c>
      <c r="C112" s="32">
        <f t="shared" si="13"/>
        <v>0.64333333333333342</v>
      </c>
      <c r="D112" s="32">
        <f t="shared" si="14"/>
        <v>0.53666666666666674</v>
      </c>
      <c r="E112" s="32">
        <f t="shared" si="15"/>
        <v>0.66666666666666674</v>
      </c>
      <c r="F112" s="32">
        <f t="shared" si="15"/>
        <v>0.8</v>
      </c>
      <c r="G112" s="32">
        <f t="shared" si="15"/>
        <v>0.55000000000000004</v>
      </c>
      <c r="K112" s="37">
        <v>6.8</v>
      </c>
      <c r="L112" s="37">
        <v>6.5</v>
      </c>
      <c r="M112" s="37">
        <v>6</v>
      </c>
      <c r="N112" s="37">
        <v>5.6</v>
      </c>
      <c r="O112" s="37">
        <v>5</v>
      </c>
      <c r="P112" s="37">
        <v>5.5</v>
      </c>
      <c r="Q112" s="37">
        <v>6.666666666666667</v>
      </c>
      <c r="R112" s="37">
        <v>8</v>
      </c>
      <c r="S112" s="37">
        <v>5.5</v>
      </c>
      <c r="X112" s="30">
        <f t="shared" si="16"/>
        <v>0.67999999999999994</v>
      </c>
      <c r="Y112" s="30">
        <f t="shared" si="17"/>
        <v>0.65</v>
      </c>
      <c r="Z112" s="30">
        <f t="shared" si="18"/>
        <v>0.6</v>
      </c>
      <c r="AA112" s="30">
        <f t="shared" si="19"/>
        <v>0.55999999999999994</v>
      </c>
      <c r="AB112" s="30">
        <f t="shared" si="20"/>
        <v>0.5</v>
      </c>
      <c r="AC112" s="30">
        <f t="shared" si="21"/>
        <v>0.55000000000000004</v>
      </c>
      <c r="AD112" s="30">
        <f t="shared" si="22"/>
        <v>0.66666666666666674</v>
      </c>
      <c r="AE112" s="30">
        <f t="shared" si="23"/>
        <v>0.8</v>
      </c>
      <c r="AF112" s="30">
        <f t="shared" si="24"/>
        <v>0.55000000000000004</v>
      </c>
    </row>
    <row r="113" spans="1:32" x14ac:dyDescent="0.35">
      <c r="A113" s="35" t="s">
        <v>89</v>
      </c>
      <c r="B113" s="36" t="s">
        <v>90</v>
      </c>
      <c r="C113" s="32">
        <f t="shared" si="13"/>
        <v>0.20666666666666667</v>
      </c>
      <c r="D113" s="32">
        <f t="shared" si="14"/>
        <v>0.3133333333333333</v>
      </c>
      <c r="E113" s="32">
        <f t="shared" si="15"/>
        <v>0.16666666666666669</v>
      </c>
      <c r="F113" s="32">
        <f t="shared" si="15"/>
        <v>0.35</v>
      </c>
      <c r="G113" s="32">
        <f t="shared" si="15"/>
        <v>0.15</v>
      </c>
      <c r="K113" s="37">
        <v>2.5</v>
      </c>
      <c r="L113" s="37">
        <v>1</v>
      </c>
      <c r="M113" s="37">
        <v>2.7</v>
      </c>
      <c r="N113" s="37">
        <v>2.6</v>
      </c>
      <c r="O113" s="37">
        <v>3.3</v>
      </c>
      <c r="P113" s="37">
        <v>3.5</v>
      </c>
      <c r="Q113" s="37">
        <v>1.6666666666666667</v>
      </c>
      <c r="R113" s="37">
        <v>3.5</v>
      </c>
      <c r="S113" s="37">
        <v>1.5</v>
      </c>
      <c r="X113" s="30">
        <f t="shared" si="16"/>
        <v>0.25</v>
      </c>
      <c r="Y113" s="30">
        <f t="shared" si="17"/>
        <v>0.1</v>
      </c>
      <c r="Z113" s="30">
        <f t="shared" si="18"/>
        <v>0.27</v>
      </c>
      <c r="AA113" s="30">
        <f t="shared" si="19"/>
        <v>0.26</v>
      </c>
      <c r="AB113" s="30">
        <f t="shared" si="20"/>
        <v>0.32999999999999996</v>
      </c>
      <c r="AC113" s="30">
        <f t="shared" si="21"/>
        <v>0.35</v>
      </c>
      <c r="AD113" s="30">
        <f t="shared" si="22"/>
        <v>0.16666666666666669</v>
      </c>
      <c r="AE113" s="30">
        <f t="shared" si="23"/>
        <v>0.35</v>
      </c>
      <c r="AF113" s="30">
        <f t="shared" si="24"/>
        <v>0.15</v>
      </c>
    </row>
    <row r="114" spans="1:32" x14ac:dyDescent="0.35">
      <c r="A114" s="35" t="s">
        <v>187</v>
      </c>
      <c r="B114" s="36" t="s">
        <v>273</v>
      </c>
      <c r="C114" s="32">
        <f t="shared" si="13"/>
        <v>0.16</v>
      </c>
      <c r="D114" s="32">
        <f t="shared" si="14"/>
        <v>0.3</v>
      </c>
      <c r="E114" s="32">
        <f t="shared" si="15"/>
        <v>0.13333333333333333</v>
      </c>
      <c r="F114" s="32">
        <f t="shared" si="15"/>
        <v>0.22999999999999998</v>
      </c>
      <c r="G114" s="32">
        <f t="shared" si="15"/>
        <v>0.15</v>
      </c>
      <c r="K114" s="37">
        <v>1.8</v>
      </c>
      <c r="L114" s="37">
        <v>1</v>
      </c>
      <c r="M114" s="37">
        <v>2</v>
      </c>
      <c r="N114" s="37">
        <v>2</v>
      </c>
      <c r="O114" s="37">
        <v>3</v>
      </c>
      <c r="P114" s="37">
        <v>4</v>
      </c>
      <c r="Q114" s="37">
        <v>1.3333333333333333</v>
      </c>
      <c r="R114" s="37">
        <v>2.2999999999999998</v>
      </c>
      <c r="S114" s="37">
        <v>1.5</v>
      </c>
      <c r="X114" s="30">
        <f t="shared" si="16"/>
        <v>0.18</v>
      </c>
      <c r="Y114" s="30">
        <f t="shared" si="17"/>
        <v>0.1</v>
      </c>
      <c r="Z114" s="30">
        <f t="shared" si="18"/>
        <v>0.2</v>
      </c>
      <c r="AA114" s="30">
        <f t="shared" si="19"/>
        <v>0.2</v>
      </c>
      <c r="AB114" s="30">
        <f t="shared" si="20"/>
        <v>0.3</v>
      </c>
      <c r="AC114" s="30">
        <f t="shared" si="21"/>
        <v>0.4</v>
      </c>
      <c r="AD114" s="30">
        <f t="shared" si="22"/>
        <v>0.13333333333333333</v>
      </c>
      <c r="AE114" s="30">
        <f t="shared" si="23"/>
        <v>0.22999999999999998</v>
      </c>
      <c r="AF114" s="30">
        <f t="shared" si="24"/>
        <v>0.15</v>
      </c>
    </row>
    <row r="115" spans="1:32" x14ac:dyDescent="0.35">
      <c r="A115" s="35" t="s">
        <v>116</v>
      </c>
      <c r="B115" s="36" t="s">
        <v>274</v>
      </c>
      <c r="C115" s="32">
        <f t="shared" si="13"/>
        <v>0.91666666666666663</v>
      </c>
      <c r="D115" s="32">
        <f t="shared" si="14"/>
        <v>0.82</v>
      </c>
      <c r="E115" s="32">
        <f t="shared" si="15"/>
        <v>1</v>
      </c>
      <c r="F115" s="32">
        <f t="shared" si="15"/>
        <v>0.9</v>
      </c>
      <c r="G115" s="32">
        <f t="shared" si="15"/>
        <v>0.85</v>
      </c>
      <c r="K115" s="37">
        <v>10</v>
      </c>
      <c r="L115" s="37">
        <v>9</v>
      </c>
      <c r="M115" s="37">
        <v>8.5</v>
      </c>
      <c r="N115" s="37">
        <v>8.6</v>
      </c>
      <c r="O115" s="37">
        <v>8</v>
      </c>
      <c r="P115" s="37">
        <v>8</v>
      </c>
      <c r="Q115" s="37">
        <v>10</v>
      </c>
      <c r="R115" s="37">
        <v>9</v>
      </c>
      <c r="S115" s="37">
        <v>8.5</v>
      </c>
      <c r="X115" s="30">
        <f t="shared" si="16"/>
        <v>1</v>
      </c>
      <c r="Y115" s="30">
        <f t="shared" si="17"/>
        <v>0.9</v>
      </c>
      <c r="Z115" s="30">
        <f t="shared" si="18"/>
        <v>0.85</v>
      </c>
      <c r="AA115" s="30">
        <f t="shared" si="19"/>
        <v>0.86</v>
      </c>
      <c r="AB115" s="30">
        <f t="shared" si="20"/>
        <v>0.8</v>
      </c>
      <c r="AC115" s="30">
        <f t="shared" si="21"/>
        <v>0.8</v>
      </c>
      <c r="AD115" s="30">
        <f t="shared" si="22"/>
        <v>1</v>
      </c>
      <c r="AE115" s="30">
        <f t="shared" si="23"/>
        <v>0.9</v>
      </c>
      <c r="AF115" s="30">
        <f t="shared" si="24"/>
        <v>0.85</v>
      </c>
    </row>
    <row r="116" spans="1:32" x14ac:dyDescent="0.35">
      <c r="A116" s="35" t="s">
        <v>188</v>
      </c>
      <c r="B116" s="36" t="s">
        <v>275</v>
      </c>
      <c r="C116" s="32">
        <f t="shared" si="13"/>
        <v>0.28999999999999998</v>
      </c>
      <c r="D116" s="32">
        <f t="shared" si="14"/>
        <v>0.41666666666666669</v>
      </c>
      <c r="E116" s="32">
        <f t="shared" si="15"/>
        <v>0.33333333333333337</v>
      </c>
      <c r="F116" s="32">
        <f t="shared" si="15"/>
        <v>0.4</v>
      </c>
      <c r="G116" s="32">
        <f t="shared" si="15"/>
        <v>0.3</v>
      </c>
      <c r="K116" s="37">
        <v>3</v>
      </c>
      <c r="L116" s="37">
        <v>2</v>
      </c>
      <c r="M116" s="37">
        <v>3.7</v>
      </c>
      <c r="N116" s="37">
        <v>4</v>
      </c>
      <c r="O116" s="37">
        <v>4</v>
      </c>
      <c r="P116" s="37">
        <v>4.5</v>
      </c>
      <c r="Q116" s="37">
        <v>3.3333333333333335</v>
      </c>
      <c r="R116" s="37">
        <v>4</v>
      </c>
      <c r="S116" s="37">
        <v>3</v>
      </c>
      <c r="X116" s="30">
        <f t="shared" si="16"/>
        <v>0.3</v>
      </c>
      <c r="Y116" s="30">
        <f t="shared" si="17"/>
        <v>0.2</v>
      </c>
      <c r="Z116" s="30">
        <f t="shared" si="18"/>
        <v>0.37</v>
      </c>
      <c r="AA116" s="30">
        <f t="shared" si="19"/>
        <v>0.4</v>
      </c>
      <c r="AB116" s="30">
        <f t="shared" si="20"/>
        <v>0.4</v>
      </c>
      <c r="AC116" s="30">
        <f t="shared" si="21"/>
        <v>0.45</v>
      </c>
      <c r="AD116" s="30">
        <f t="shared" si="22"/>
        <v>0.33333333333333337</v>
      </c>
      <c r="AE116" s="30">
        <f t="shared" si="23"/>
        <v>0.4</v>
      </c>
      <c r="AF116" s="30">
        <f t="shared" si="24"/>
        <v>0.3</v>
      </c>
    </row>
    <row r="117" spans="1:32" x14ac:dyDescent="0.35">
      <c r="A117" s="35" t="s">
        <v>92</v>
      </c>
      <c r="B117" s="36" t="s">
        <v>93</v>
      </c>
      <c r="C117" s="32">
        <f t="shared" si="13"/>
        <v>0.66</v>
      </c>
      <c r="D117" s="32">
        <f t="shared" si="14"/>
        <v>0.59333333333333338</v>
      </c>
      <c r="E117" s="32">
        <f t="shared" si="15"/>
        <v>0.66666666666666674</v>
      </c>
      <c r="F117" s="32">
        <f t="shared" si="15"/>
        <v>0.53</v>
      </c>
      <c r="G117" s="32">
        <f t="shared" si="15"/>
        <v>0.45</v>
      </c>
      <c r="K117" s="37">
        <v>7.3</v>
      </c>
      <c r="L117" s="37">
        <v>7</v>
      </c>
      <c r="M117" s="37">
        <v>5.5</v>
      </c>
      <c r="N117" s="37">
        <v>6.5</v>
      </c>
      <c r="O117" s="37">
        <v>6.3</v>
      </c>
      <c r="P117" s="37">
        <v>5</v>
      </c>
      <c r="Q117" s="37">
        <v>6.666666666666667</v>
      </c>
      <c r="R117" s="37">
        <v>5.3</v>
      </c>
      <c r="S117" s="37">
        <v>4.5</v>
      </c>
      <c r="X117" s="30">
        <f t="shared" si="16"/>
        <v>0.73</v>
      </c>
      <c r="Y117" s="30">
        <f t="shared" si="17"/>
        <v>0.7</v>
      </c>
      <c r="Z117" s="30">
        <f t="shared" si="18"/>
        <v>0.55000000000000004</v>
      </c>
      <c r="AA117" s="30">
        <f t="shared" si="19"/>
        <v>0.65</v>
      </c>
      <c r="AB117" s="30">
        <f t="shared" si="20"/>
        <v>0.63</v>
      </c>
      <c r="AC117" s="30">
        <f t="shared" si="21"/>
        <v>0.5</v>
      </c>
      <c r="AD117" s="30">
        <f t="shared" si="22"/>
        <v>0.66666666666666674</v>
      </c>
      <c r="AE117" s="30">
        <f t="shared" si="23"/>
        <v>0.53</v>
      </c>
      <c r="AF117" s="30">
        <f t="shared" si="24"/>
        <v>0.45</v>
      </c>
    </row>
    <row r="118" spans="1:32" x14ac:dyDescent="0.35">
      <c r="A118" s="35" t="s">
        <v>189</v>
      </c>
      <c r="B118" s="36" t="s">
        <v>276</v>
      </c>
      <c r="C118" s="32">
        <f t="shared" si="13"/>
        <v>0.42</v>
      </c>
      <c r="D118" s="32">
        <f t="shared" si="14"/>
        <v>0.52</v>
      </c>
      <c r="E118" s="32">
        <f t="shared" si="15"/>
        <v>0.56666666666666665</v>
      </c>
      <c r="F118" s="32">
        <f t="shared" si="15"/>
        <v>0.78</v>
      </c>
      <c r="G118" s="32">
        <f t="shared" si="15"/>
        <v>0.55000000000000004</v>
      </c>
      <c r="K118" s="37">
        <v>3.8</v>
      </c>
      <c r="L118" s="37">
        <v>3.5</v>
      </c>
      <c r="M118" s="37">
        <v>5.3</v>
      </c>
      <c r="N118" s="37">
        <v>4.4000000000000004</v>
      </c>
      <c r="O118" s="37">
        <v>4.7</v>
      </c>
      <c r="P118" s="37">
        <v>6.5</v>
      </c>
      <c r="Q118" s="37">
        <v>5.666666666666667</v>
      </c>
      <c r="R118" s="37">
        <v>7.8</v>
      </c>
      <c r="S118" s="37">
        <v>5.5</v>
      </c>
      <c r="X118" s="30">
        <f t="shared" si="16"/>
        <v>0.38</v>
      </c>
      <c r="Y118" s="30">
        <f t="shared" si="17"/>
        <v>0.35</v>
      </c>
      <c r="Z118" s="30">
        <f t="shared" si="18"/>
        <v>0.53</v>
      </c>
      <c r="AA118" s="30">
        <f t="shared" si="19"/>
        <v>0.44000000000000006</v>
      </c>
      <c r="AB118" s="30">
        <f t="shared" si="20"/>
        <v>0.47000000000000003</v>
      </c>
      <c r="AC118" s="30">
        <f t="shared" si="21"/>
        <v>0.65</v>
      </c>
      <c r="AD118" s="30">
        <f t="shared" si="22"/>
        <v>0.56666666666666665</v>
      </c>
      <c r="AE118" s="30">
        <f t="shared" si="23"/>
        <v>0.78</v>
      </c>
      <c r="AF118" s="30">
        <f t="shared" si="24"/>
        <v>0.55000000000000004</v>
      </c>
    </row>
    <row r="119" spans="1:32" x14ac:dyDescent="0.35">
      <c r="A119" s="35" t="s">
        <v>94</v>
      </c>
      <c r="B119" s="36" t="s">
        <v>95</v>
      </c>
      <c r="C119" s="32">
        <f t="shared" si="13"/>
        <v>0.28333333333333338</v>
      </c>
      <c r="D119" s="32">
        <f t="shared" si="14"/>
        <v>0.33</v>
      </c>
      <c r="E119" s="32">
        <f t="shared" si="15"/>
        <v>0.3</v>
      </c>
      <c r="F119" s="32">
        <f t="shared" si="15"/>
        <v>0.43</v>
      </c>
      <c r="G119" s="32">
        <f t="shared" si="15"/>
        <v>0.25</v>
      </c>
      <c r="K119" s="37">
        <v>3.5</v>
      </c>
      <c r="L119" s="37">
        <v>2</v>
      </c>
      <c r="M119" s="37">
        <v>3</v>
      </c>
      <c r="N119" s="37">
        <v>4.2</v>
      </c>
      <c r="O119" s="37">
        <v>2.7</v>
      </c>
      <c r="P119" s="37">
        <v>3</v>
      </c>
      <c r="Q119" s="37">
        <v>3</v>
      </c>
      <c r="R119" s="37">
        <v>4.3</v>
      </c>
      <c r="S119" s="37">
        <v>2.5</v>
      </c>
      <c r="X119" s="30">
        <f t="shared" si="16"/>
        <v>0.35</v>
      </c>
      <c r="Y119" s="30">
        <f t="shared" si="17"/>
        <v>0.2</v>
      </c>
      <c r="Z119" s="30">
        <f t="shared" si="18"/>
        <v>0.3</v>
      </c>
      <c r="AA119" s="30">
        <f t="shared" si="19"/>
        <v>0.42000000000000004</v>
      </c>
      <c r="AB119" s="30">
        <f t="shared" si="20"/>
        <v>0.27</v>
      </c>
      <c r="AC119" s="30">
        <f t="shared" si="21"/>
        <v>0.3</v>
      </c>
      <c r="AD119" s="30">
        <f t="shared" si="22"/>
        <v>0.3</v>
      </c>
      <c r="AE119" s="30">
        <f t="shared" si="23"/>
        <v>0.43</v>
      </c>
      <c r="AF119" s="30">
        <f t="shared" si="24"/>
        <v>0.25</v>
      </c>
    </row>
    <row r="120" spans="1:32" x14ac:dyDescent="0.35">
      <c r="A120" s="35" t="s">
        <v>96</v>
      </c>
      <c r="B120" s="36" t="s">
        <v>97</v>
      </c>
      <c r="C120" s="32">
        <f t="shared" si="13"/>
        <v>0.23333333333333331</v>
      </c>
      <c r="D120" s="32">
        <f t="shared" si="14"/>
        <v>0.50666666666666671</v>
      </c>
      <c r="E120" s="32">
        <f t="shared" si="15"/>
        <v>0.33333333333333337</v>
      </c>
      <c r="F120" s="32">
        <f t="shared" si="15"/>
        <v>0.65</v>
      </c>
      <c r="G120" s="32">
        <f t="shared" si="15"/>
        <v>0.45</v>
      </c>
      <c r="K120" s="37">
        <v>2</v>
      </c>
      <c r="L120" s="37">
        <v>2</v>
      </c>
      <c r="M120" s="37">
        <v>3</v>
      </c>
      <c r="N120" s="37">
        <v>4</v>
      </c>
      <c r="O120" s="37">
        <v>4.7</v>
      </c>
      <c r="P120" s="37">
        <v>6.5</v>
      </c>
      <c r="Q120" s="37">
        <v>3.3333333333333335</v>
      </c>
      <c r="R120" s="37">
        <v>6.5</v>
      </c>
      <c r="S120" s="37">
        <v>4.5</v>
      </c>
      <c r="X120" s="30">
        <f t="shared" si="16"/>
        <v>0.2</v>
      </c>
      <c r="Y120" s="30">
        <f t="shared" si="17"/>
        <v>0.2</v>
      </c>
      <c r="Z120" s="30">
        <f t="shared" si="18"/>
        <v>0.3</v>
      </c>
      <c r="AA120" s="30">
        <f t="shared" si="19"/>
        <v>0.4</v>
      </c>
      <c r="AB120" s="30">
        <f t="shared" si="20"/>
        <v>0.47000000000000003</v>
      </c>
      <c r="AC120" s="30">
        <f t="shared" si="21"/>
        <v>0.65</v>
      </c>
      <c r="AD120" s="30">
        <f t="shared" si="22"/>
        <v>0.33333333333333337</v>
      </c>
      <c r="AE120" s="30">
        <f t="shared" si="23"/>
        <v>0.65</v>
      </c>
      <c r="AF120" s="30">
        <f t="shared" si="24"/>
        <v>0.45</v>
      </c>
    </row>
    <row r="121" spans="1:32" x14ac:dyDescent="0.35">
      <c r="A121" s="35" t="s">
        <v>190</v>
      </c>
      <c r="B121" s="36" t="s">
        <v>277</v>
      </c>
      <c r="C121" s="32">
        <f t="shared" si="13"/>
        <v>0.69333333333333336</v>
      </c>
      <c r="D121" s="32">
        <f t="shared" si="14"/>
        <v>0.72666666666666657</v>
      </c>
      <c r="E121" s="32">
        <f t="shared" si="15"/>
        <v>0.7</v>
      </c>
      <c r="F121" s="32">
        <f t="shared" si="15"/>
        <v>0.8</v>
      </c>
      <c r="G121" s="32">
        <f t="shared" si="15"/>
        <v>0.55000000000000004</v>
      </c>
      <c r="K121" s="37">
        <v>7</v>
      </c>
      <c r="L121" s="37">
        <v>7</v>
      </c>
      <c r="M121" s="37">
        <v>6.8</v>
      </c>
      <c r="N121" s="37">
        <v>6.8</v>
      </c>
      <c r="O121" s="37">
        <v>8</v>
      </c>
      <c r="P121" s="37">
        <v>7</v>
      </c>
      <c r="Q121" s="37">
        <v>7</v>
      </c>
      <c r="R121" s="37">
        <v>8</v>
      </c>
      <c r="S121" s="37">
        <v>5.5</v>
      </c>
      <c r="X121" s="30">
        <f t="shared" si="16"/>
        <v>0.7</v>
      </c>
      <c r="Y121" s="30">
        <f t="shared" si="17"/>
        <v>0.7</v>
      </c>
      <c r="Z121" s="30">
        <f t="shared" si="18"/>
        <v>0.67999999999999994</v>
      </c>
      <c r="AA121" s="30">
        <f t="shared" si="19"/>
        <v>0.67999999999999994</v>
      </c>
      <c r="AB121" s="30">
        <f t="shared" si="20"/>
        <v>0.8</v>
      </c>
      <c r="AC121" s="30">
        <f t="shared" si="21"/>
        <v>0.7</v>
      </c>
      <c r="AD121" s="30">
        <f t="shared" si="22"/>
        <v>0.7</v>
      </c>
      <c r="AE121" s="30">
        <f t="shared" si="23"/>
        <v>0.8</v>
      </c>
      <c r="AF121" s="30">
        <f t="shared" si="24"/>
        <v>0.55000000000000004</v>
      </c>
    </row>
    <row r="122" spans="1:32" x14ac:dyDescent="0.35">
      <c r="A122" s="35" t="s">
        <v>191</v>
      </c>
      <c r="B122" s="36" t="s">
        <v>278</v>
      </c>
      <c r="C122" s="32">
        <f t="shared" si="13"/>
        <v>0.13333333333333333</v>
      </c>
      <c r="D122" s="32">
        <f t="shared" si="14"/>
        <v>0.19666666666666668</v>
      </c>
      <c r="E122" s="32">
        <f t="shared" si="15"/>
        <v>0.2</v>
      </c>
      <c r="F122" s="32">
        <f t="shared" si="15"/>
        <v>0.18</v>
      </c>
      <c r="G122" s="32">
        <f t="shared" si="15"/>
        <v>0.25</v>
      </c>
      <c r="K122" s="37">
        <v>1.3</v>
      </c>
      <c r="L122" s="37">
        <v>1</v>
      </c>
      <c r="M122" s="37">
        <v>1.7</v>
      </c>
      <c r="N122" s="37">
        <v>1.6</v>
      </c>
      <c r="O122" s="37">
        <v>2.2999999999999998</v>
      </c>
      <c r="P122" s="37">
        <v>2</v>
      </c>
      <c r="Q122" s="37">
        <v>2</v>
      </c>
      <c r="R122" s="37">
        <v>1.8</v>
      </c>
      <c r="S122" s="37">
        <v>2.5</v>
      </c>
      <c r="X122" s="30">
        <f t="shared" si="16"/>
        <v>0.13</v>
      </c>
      <c r="Y122" s="30">
        <f t="shared" si="17"/>
        <v>0.1</v>
      </c>
      <c r="Z122" s="30">
        <f t="shared" si="18"/>
        <v>0.16999999999999998</v>
      </c>
      <c r="AA122" s="30">
        <f t="shared" si="19"/>
        <v>0.16</v>
      </c>
      <c r="AB122" s="30">
        <f t="shared" si="20"/>
        <v>0.22999999999999998</v>
      </c>
      <c r="AC122" s="30">
        <f t="shared" si="21"/>
        <v>0.2</v>
      </c>
      <c r="AD122" s="30">
        <f t="shared" si="22"/>
        <v>0.2</v>
      </c>
      <c r="AE122" s="30">
        <f t="shared" si="23"/>
        <v>0.18</v>
      </c>
      <c r="AF122" s="30">
        <f t="shared" si="24"/>
        <v>0.25</v>
      </c>
    </row>
    <row r="123" spans="1:32" x14ac:dyDescent="0.35">
      <c r="A123" s="35" t="s">
        <v>98</v>
      </c>
      <c r="B123" s="36" t="s">
        <v>99</v>
      </c>
      <c r="C123" s="32">
        <f t="shared" si="13"/>
        <v>0.66666666666666663</v>
      </c>
      <c r="D123" s="32">
        <f t="shared" si="14"/>
        <v>0.6</v>
      </c>
      <c r="E123" s="32">
        <f t="shared" si="15"/>
        <v>0.66666666666666674</v>
      </c>
      <c r="F123" s="32">
        <f t="shared" si="15"/>
        <v>0.65</v>
      </c>
      <c r="G123" s="32">
        <f t="shared" si="15"/>
        <v>0.5</v>
      </c>
      <c r="K123" s="37">
        <v>7</v>
      </c>
      <c r="L123" s="37">
        <v>6.5</v>
      </c>
      <c r="M123" s="37">
        <v>6.5</v>
      </c>
      <c r="N123" s="37">
        <v>5.8</v>
      </c>
      <c r="O123" s="37">
        <v>6.7</v>
      </c>
      <c r="P123" s="37">
        <v>5.5</v>
      </c>
      <c r="Q123" s="37">
        <v>6.666666666666667</v>
      </c>
      <c r="R123" s="37">
        <v>6.5</v>
      </c>
      <c r="S123" s="37">
        <v>5</v>
      </c>
      <c r="X123" s="30">
        <f t="shared" si="16"/>
        <v>0.7</v>
      </c>
      <c r="Y123" s="30">
        <f t="shared" si="17"/>
        <v>0.65</v>
      </c>
      <c r="Z123" s="30">
        <f t="shared" si="18"/>
        <v>0.65</v>
      </c>
      <c r="AA123" s="30">
        <f t="shared" si="19"/>
        <v>0.57999999999999996</v>
      </c>
      <c r="AB123" s="30">
        <f t="shared" si="20"/>
        <v>0.67</v>
      </c>
      <c r="AC123" s="30">
        <f t="shared" si="21"/>
        <v>0.55000000000000004</v>
      </c>
      <c r="AD123" s="30">
        <f t="shared" si="22"/>
        <v>0.66666666666666674</v>
      </c>
      <c r="AE123" s="30">
        <f t="shared" si="23"/>
        <v>0.65</v>
      </c>
      <c r="AF123" s="30">
        <f t="shared" si="24"/>
        <v>0.5</v>
      </c>
    </row>
    <row r="124" spans="1:32" x14ac:dyDescent="0.35">
      <c r="A124" s="35" t="s">
        <v>192</v>
      </c>
      <c r="B124" s="36" t="s">
        <v>279</v>
      </c>
      <c r="C124" s="32">
        <f t="shared" si="13"/>
        <v>0.71</v>
      </c>
      <c r="D124" s="32">
        <f t="shared" si="14"/>
        <v>0.55999999999999994</v>
      </c>
      <c r="E124" s="32">
        <f t="shared" si="15"/>
        <v>0.73333333333333328</v>
      </c>
      <c r="F124" s="32">
        <f t="shared" si="15"/>
        <v>0.7</v>
      </c>
      <c r="G124" s="32">
        <f t="shared" si="15"/>
        <v>0.45</v>
      </c>
      <c r="K124" s="37">
        <v>7.8</v>
      </c>
      <c r="L124" s="37">
        <v>7.5</v>
      </c>
      <c r="M124" s="37">
        <v>6</v>
      </c>
      <c r="N124" s="37">
        <v>6</v>
      </c>
      <c r="O124" s="37">
        <v>6.3</v>
      </c>
      <c r="P124" s="37">
        <v>4.5</v>
      </c>
      <c r="Q124" s="37">
        <v>7.333333333333333</v>
      </c>
      <c r="R124" s="37">
        <v>7</v>
      </c>
      <c r="S124" s="37">
        <v>4.5</v>
      </c>
      <c r="X124" s="30">
        <f t="shared" si="16"/>
        <v>0.78</v>
      </c>
      <c r="Y124" s="30">
        <f t="shared" si="17"/>
        <v>0.75</v>
      </c>
      <c r="Z124" s="30">
        <f t="shared" si="18"/>
        <v>0.6</v>
      </c>
      <c r="AA124" s="30">
        <f t="shared" si="19"/>
        <v>0.6</v>
      </c>
      <c r="AB124" s="30">
        <f t="shared" si="20"/>
        <v>0.63</v>
      </c>
      <c r="AC124" s="30">
        <f t="shared" si="21"/>
        <v>0.45</v>
      </c>
      <c r="AD124" s="30">
        <f t="shared" si="22"/>
        <v>0.73333333333333328</v>
      </c>
      <c r="AE124" s="30">
        <f t="shared" si="23"/>
        <v>0.7</v>
      </c>
      <c r="AF124" s="30">
        <f t="shared" si="24"/>
        <v>0.45</v>
      </c>
    </row>
    <row r="125" spans="1:32" x14ac:dyDescent="0.35">
      <c r="A125" s="35" t="s">
        <v>117</v>
      </c>
      <c r="B125" s="36" t="s">
        <v>280</v>
      </c>
      <c r="C125" s="32">
        <f t="shared" si="13"/>
        <v>0.18666666666666665</v>
      </c>
      <c r="D125" s="32">
        <f t="shared" si="14"/>
        <v>0.53333333333333333</v>
      </c>
      <c r="E125" s="32">
        <f t="shared" si="15"/>
        <v>0.4</v>
      </c>
      <c r="F125" s="32">
        <f t="shared" si="15"/>
        <v>0.65</v>
      </c>
      <c r="G125" s="32">
        <f t="shared" si="15"/>
        <v>0.55000000000000004</v>
      </c>
      <c r="K125" s="37">
        <v>2.2999999999999998</v>
      </c>
      <c r="L125" s="37">
        <v>1</v>
      </c>
      <c r="M125" s="37">
        <v>2.2999999999999998</v>
      </c>
      <c r="N125" s="37">
        <v>4.5</v>
      </c>
      <c r="O125" s="37">
        <v>5</v>
      </c>
      <c r="P125" s="37">
        <v>6.5</v>
      </c>
      <c r="Q125" s="37">
        <v>4</v>
      </c>
      <c r="R125" s="37">
        <v>6.5</v>
      </c>
      <c r="S125" s="37">
        <v>5.5</v>
      </c>
      <c r="X125" s="30">
        <f t="shared" si="16"/>
        <v>0.22999999999999998</v>
      </c>
      <c r="Y125" s="30">
        <f t="shared" si="17"/>
        <v>0.1</v>
      </c>
      <c r="Z125" s="30">
        <f t="shared" si="18"/>
        <v>0.22999999999999998</v>
      </c>
      <c r="AA125" s="30">
        <f t="shared" si="19"/>
        <v>0.45</v>
      </c>
      <c r="AB125" s="30">
        <f t="shared" si="20"/>
        <v>0.5</v>
      </c>
      <c r="AC125" s="30">
        <f t="shared" si="21"/>
        <v>0.65</v>
      </c>
      <c r="AD125" s="30">
        <f t="shared" si="22"/>
        <v>0.4</v>
      </c>
      <c r="AE125" s="30">
        <f t="shared" si="23"/>
        <v>0.65</v>
      </c>
      <c r="AF125" s="30">
        <f t="shared" si="24"/>
        <v>0.55000000000000004</v>
      </c>
    </row>
    <row r="126" spans="1:32" x14ac:dyDescent="0.35">
      <c r="A126" s="35" t="s">
        <v>193</v>
      </c>
      <c r="B126" s="36" t="s">
        <v>281</v>
      </c>
      <c r="C126" s="32">
        <f t="shared" si="13"/>
        <v>0.98333333333333339</v>
      </c>
      <c r="D126" s="32">
        <f t="shared" si="14"/>
        <v>0.79666666666666675</v>
      </c>
      <c r="E126" s="32">
        <f t="shared" si="15"/>
        <v>1</v>
      </c>
      <c r="F126" s="32">
        <f t="shared" si="15"/>
        <v>0.78</v>
      </c>
      <c r="G126" s="32">
        <f t="shared" si="15"/>
        <v>0.85</v>
      </c>
      <c r="K126" s="37">
        <v>10</v>
      </c>
      <c r="L126" s="37">
        <v>10</v>
      </c>
      <c r="M126" s="37">
        <v>9.5</v>
      </c>
      <c r="N126" s="37">
        <v>9.4</v>
      </c>
      <c r="O126" s="37">
        <v>8</v>
      </c>
      <c r="P126" s="37">
        <v>6.5</v>
      </c>
      <c r="Q126" s="37">
        <v>10</v>
      </c>
      <c r="R126" s="37">
        <v>7.8</v>
      </c>
      <c r="S126" s="37">
        <v>8.5</v>
      </c>
      <c r="X126" s="30">
        <f t="shared" si="16"/>
        <v>1</v>
      </c>
      <c r="Y126" s="30">
        <f t="shared" si="17"/>
        <v>1</v>
      </c>
      <c r="Z126" s="30">
        <f t="shared" si="18"/>
        <v>0.95</v>
      </c>
      <c r="AA126" s="30">
        <f t="shared" si="19"/>
        <v>0.94000000000000006</v>
      </c>
      <c r="AB126" s="30">
        <f t="shared" si="20"/>
        <v>0.8</v>
      </c>
      <c r="AC126" s="30">
        <f t="shared" si="21"/>
        <v>0.65</v>
      </c>
      <c r="AD126" s="30">
        <f t="shared" si="22"/>
        <v>1</v>
      </c>
      <c r="AE126" s="30">
        <f t="shared" si="23"/>
        <v>0.78</v>
      </c>
      <c r="AF126" s="30">
        <f t="shared" si="24"/>
        <v>0.85</v>
      </c>
    </row>
    <row r="127" spans="1:32" x14ac:dyDescent="0.35">
      <c r="A127" s="35" t="s">
        <v>194</v>
      </c>
      <c r="B127" s="36" t="s">
        <v>282</v>
      </c>
      <c r="C127" s="32">
        <f t="shared" si="13"/>
        <v>0.21999999999999997</v>
      </c>
      <c r="D127" s="32">
        <f t="shared" si="14"/>
        <v>0.25</v>
      </c>
      <c r="E127" s="32">
        <f t="shared" si="15"/>
        <v>0.23333333333333334</v>
      </c>
      <c r="F127" s="32">
        <f t="shared" si="15"/>
        <v>0.3</v>
      </c>
      <c r="G127" s="32">
        <f t="shared" si="15"/>
        <v>0.2</v>
      </c>
      <c r="K127" s="37">
        <v>2.2999999999999998</v>
      </c>
      <c r="L127" s="37">
        <v>2</v>
      </c>
      <c r="M127" s="37">
        <v>2.2999999999999998</v>
      </c>
      <c r="N127" s="37">
        <v>2.2000000000000002</v>
      </c>
      <c r="O127" s="37">
        <v>2.2999999999999998</v>
      </c>
      <c r="P127" s="37">
        <v>3</v>
      </c>
      <c r="Q127" s="37">
        <v>2.3333333333333335</v>
      </c>
      <c r="R127" s="37">
        <v>3</v>
      </c>
      <c r="S127" s="37">
        <v>2</v>
      </c>
      <c r="X127" s="30">
        <f t="shared" si="16"/>
        <v>0.22999999999999998</v>
      </c>
      <c r="Y127" s="30">
        <f t="shared" si="17"/>
        <v>0.2</v>
      </c>
      <c r="Z127" s="30">
        <f t="shared" si="18"/>
        <v>0.22999999999999998</v>
      </c>
      <c r="AA127" s="30">
        <f t="shared" si="19"/>
        <v>0.22000000000000003</v>
      </c>
      <c r="AB127" s="30">
        <f t="shared" si="20"/>
        <v>0.22999999999999998</v>
      </c>
      <c r="AC127" s="30">
        <f t="shared" si="21"/>
        <v>0.3</v>
      </c>
      <c r="AD127" s="30">
        <f t="shared" si="22"/>
        <v>0.23333333333333334</v>
      </c>
      <c r="AE127" s="30">
        <f t="shared" si="23"/>
        <v>0.3</v>
      </c>
      <c r="AF127" s="30">
        <f t="shared" si="24"/>
        <v>0.2</v>
      </c>
    </row>
    <row r="128" spans="1:32" x14ac:dyDescent="0.35">
      <c r="A128" s="35" t="s">
        <v>195</v>
      </c>
      <c r="B128" s="36" t="s">
        <v>283</v>
      </c>
      <c r="C128" s="32">
        <f t="shared" si="13"/>
        <v>0.53333333333333333</v>
      </c>
      <c r="D128" s="32">
        <f t="shared" si="14"/>
        <v>0.23333333333333331</v>
      </c>
      <c r="E128" s="32">
        <f t="shared" si="15"/>
        <v>0.4</v>
      </c>
      <c r="F128" s="32">
        <f t="shared" si="15"/>
        <v>0.5</v>
      </c>
      <c r="G128" s="32">
        <f t="shared" si="15"/>
        <v>0.25</v>
      </c>
      <c r="K128" s="37">
        <v>6.5</v>
      </c>
      <c r="L128" s="37">
        <v>4.5</v>
      </c>
      <c r="M128" s="37">
        <v>5</v>
      </c>
      <c r="N128" s="37">
        <v>2.2999999999999998</v>
      </c>
      <c r="O128" s="37">
        <v>1.7</v>
      </c>
      <c r="P128" s="37">
        <v>3</v>
      </c>
      <c r="Q128" s="37">
        <v>4</v>
      </c>
      <c r="R128" s="37">
        <v>5</v>
      </c>
      <c r="S128" s="37">
        <v>2.5</v>
      </c>
      <c r="X128" s="30">
        <f t="shared" si="16"/>
        <v>0.65</v>
      </c>
      <c r="Y128" s="30">
        <f t="shared" si="17"/>
        <v>0.45</v>
      </c>
      <c r="Z128" s="30">
        <f t="shared" si="18"/>
        <v>0.5</v>
      </c>
      <c r="AA128" s="30">
        <f t="shared" si="19"/>
        <v>0.22999999999999998</v>
      </c>
      <c r="AB128" s="30">
        <f t="shared" si="20"/>
        <v>0.16999999999999998</v>
      </c>
      <c r="AC128" s="30">
        <f t="shared" si="21"/>
        <v>0.3</v>
      </c>
      <c r="AD128" s="30">
        <f t="shared" si="22"/>
        <v>0.4</v>
      </c>
      <c r="AE128" s="30">
        <f t="shared" si="23"/>
        <v>0.5</v>
      </c>
      <c r="AF128" s="30">
        <f t="shared" si="24"/>
        <v>0.25</v>
      </c>
    </row>
    <row r="129" spans="1:32" x14ac:dyDescent="0.35">
      <c r="A129" s="35" t="s">
        <v>196</v>
      </c>
      <c r="B129" s="36" t="s">
        <v>284</v>
      </c>
      <c r="C129" s="32">
        <f t="shared" si="13"/>
        <v>0.17666666666666667</v>
      </c>
      <c r="D129" s="32">
        <f t="shared" si="14"/>
        <v>0.47666666666666674</v>
      </c>
      <c r="E129" s="32">
        <f t="shared" si="15"/>
        <v>0.2</v>
      </c>
      <c r="F129" s="32">
        <f t="shared" si="15"/>
        <v>0.53</v>
      </c>
      <c r="G129" s="32">
        <f t="shared" si="15"/>
        <v>0.25</v>
      </c>
      <c r="K129" s="37">
        <v>1.8</v>
      </c>
      <c r="L129" s="37">
        <v>1.5</v>
      </c>
      <c r="M129" s="37">
        <v>2</v>
      </c>
      <c r="N129" s="37">
        <v>3.8</v>
      </c>
      <c r="O129" s="37">
        <v>5</v>
      </c>
      <c r="P129" s="37">
        <v>5.5</v>
      </c>
      <c r="Q129" s="37">
        <v>2</v>
      </c>
      <c r="R129" s="37">
        <v>5.3</v>
      </c>
      <c r="S129" s="37">
        <v>2.5</v>
      </c>
      <c r="X129" s="30">
        <f t="shared" si="16"/>
        <v>0.18</v>
      </c>
      <c r="Y129" s="30">
        <f t="shared" si="17"/>
        <v>0.15</v>
      </c>
      <c r="Z129" s="30">
        <f t="shared" si="18"/>
        <v>0.2</v>
      </c>
      <c r="AA129" s="30">
        <f t="shared" si="19"/>
        <v>0.38</v>
      </c>
      <c r="AB129" s="30">
        <f t="shared" si="20"/>
        <v>0.5</v>
      </c>
      <c r="AC129" s="30">
        <f t="shared" si="21"/>
        <v>0.55000000000000004</v>
      </c>
      <c r="AD129" s="30">
        <f t="shared" si="22"/>
        <v>0.2</v>
      </c>
      <c r="AE129" s="30">
        <f t="shared" si="23"/>
        <v>0.53</v>
      </c>
      <c r="AF129" s="30">
        <f t="shared" si="24"/>
        <v>0.25</v>
      </c>
    </row>
    <row r="130" spans="1:32" x14ac:dyDescent="0.35">
      <c r="A130" s="35" t="s">
        <v>197</v>
      </c>
      <c r="B130" s="36" t="s">
        <v>285</v>
      </c>
      <c r="C130" s="32">
        <f t="shared" si="13"/>
        <v>0.32666666666666672</v>
      </c>
      <c r="D130" s="32">
        <f t="shared" si="14"/>
        <v>0.3666666666666667</v>
      </c>
      <c r="E130" s="32">
        <f t="shared" si="15"/>
        <v>0.4</v>
      </c>
      <c r="F130" s="32">
        <f t="shared" si="15"/>
        <v>0.4</v>
      </c>
      <c r="G130" s="32">
        <f t="shared" si="15"/>
        <v>0.3</v>
      </c>
      <c r="K130" s="37">
        <v>3.8</v>
      </c>
      <c r="L130" s="37">
        <v>2</v>
      </c>
      <c r="M130" s="37">
        <v>4</v>
      </c>
      <c r="N130" s="37">
        <v>4.2</v>
      </c>
      <c r="O130" s="37">
        <v>3.3</v>
      </c>
      <c r="P130" s="37">
        <v>3.5</v>
      </c>
      <c r="Q130" s="37">
        <v>4</v>
      </c>
      <c r="R130" s="37">
        <v>4</v>
      </c>
      <c r="S130" s="37">
        <v>3</v>
      </c>
      <c r="X130" s="30">
        <f t="shared" si="16"/>
        <v>0.38</v>
      </c>
      <c r="Y130" s="30">
        <f t="shared" si="17"/>
        <v>0.2</v>
      </c>
      <c r="Z130" s="30">
        <f t="shared" si="18"/>
        <v>0.4</v>
      </c>
      <c r="AA130" s="30">
        <f t="shared" si="19"/>
        <v>0.42000000000000004</v>
      </c>
      <c r="AB130" s="30">
        <f t="shared" si="20"/>
        <v>0.32999999999999996</v>
      </c>
      <c r="AC130" s="30">
        <f t="shared" si="21"/>
        <v>0.35</v>
      </c>
      <c r="AD130" s="30">
        <f t="shared" si="22"/>
        <v>0.4</v>
      </c>
      <c r="AE130" s="30">
        <f t="shared" si="23"/>
        <v>0.4</v>
      </c>
      <c r="AF130" s="30">
        <f t="shared" si="24"/>
        <v>0.3</v>
      </c>
    </row>
    <row r="131" spans="1:32" x14ac:dyDescent="0.35">
      <c r="A131" s="35" t="s">
        <v>100</v>
      </c>
      <c r="B131" s="36" t="s">
        <v>101</v>
      </c>
      <c r="C131" s="32">
        <f t="shared" si="13"/>
        <v>0.66</v>
      </c>
      <c r="D131" s="32">
        <f t="shared" si="14"/>
        <v>0.6</v>
      </c>
      <c r="E131" s="32">
        <f t="shared" si="15"/>
        <v>0.6333333333333333</v>
      </c>
      <c r="F131" s="32">
        <f t="shared" si="15"/>
        <v>0.65</v>
      </c>
      <c r="G131" s="32">
        <f t="shared" si="15"/>
        <v>0.45</v>
      </c>
      <c r="K131" s="37">
        <v>7</v>
      </c>
      <c r="L131" s="37">
        <v>7</v>
      </c>
      <c r="M131" s="37">
        <v>5.8</v>
      </c>
      <c r="N131" s="37">
        <v>7.3</v>
      </c>
      <c r="O131" s="37">
        <v>5.7</v>
      </c>
      <c r="P131" s="37">
        <v>5</v>
      </c>
      <c r="Q131" s="37">
        <v>6.333333333333333</v>
      </c>
      <c r="R131" s="37">
        <v>6.5</v>
      </c>
      <c r="S131" s="37">
        <v>4.5</v>
      </c>
      <c r="X131" s="30">
        <f t="shared" si="16"/>
        <v>0.7</v>
      </c>
      <c r="Y131" s="30">
        <f t="shared" si="17"/>
        <v>0.7</v>
      </c>
      <c r="Z131" s="30">
        <f t="shared" si="18"/>
        <v>0.57999999999999996</v>
      </c>
      <c r="AA131" s="30">
        <f t="shared" si="19"/>
        <v>0.73</v>
      </c>
      <c r="AB131" s="30">
        <f t="shared" si="20"/>
        <v>0.57000000000000006</v>
      </c>
      <c r="AC131" s="30">
        <f t="shared" si="21"/>
        <v>0.5</v>
      </c>
      <c r="AD131" s="30">
        <f t="shared" si="22"/>
        <v>0.6333333333333333</v>
      </c>
      <c r="AE131" s="30">
        <f t="shared" si="23"/>
        <v>0.65</v>
      </c>
      <c r="AF131" s="30">
        <f t="shared" si="24"/>
        <v>0.45</v>
      </c>
    </row>
    <row r="132" spans="1:32" x14ac:dyDescent="0.35">
      <c r="A132" s="35" t="s">
        <v>102</v>
      </c>
      <c r="B132" s="36" t="s">
        <v>103</v>
      </c>
      <c r="C132" s="32">
        <f t="shared" si="13"/>
        <v>0.33666666666666667</v>
      </c>
      <c r="D132" s="32">
        <f t="shared" si="14"/>
        <v>0.17666666666666667</v>
      </c>
      <c r="E132" s="32">
        <f t="shared" si="15"/>
        <v>0.26666666666666666</v>
      </c>
      <c r="F132" s="32">
        <f t="shared" si="15"/>
        <v>0.38</v>
      </c>
      <c r="G132" s="32">
        <f t="shared" si="15"/>
        <v>0.3</v>
      </c>
      <c r="K132" s="37">
        <v>2.8</v>
      </c>
      <c r="L132" s="37">
        <v>2</v>
      </c>
      <c r="M132" s="37">
        <v>5.3</v>
      </c>
      <c r="N132" s="37">
        <v>2</v>
      </c>
      <c r="O132" s="37">
        <v>1.3</v>
      </c>
      <c r="P132" s="37">
        <v>2</v>
      </c>
      <c r="Q132" s="37">
        <v>2.6666666666666665</v>
      </c>
      <c r="R132" s="37">
        <v>3.8</v>
      </c>
      <c r="S132" s="37">
        <v>3</v>
      </c>
      <c r="X132" s="30">
        <f t="shared" si="16"/>
        <v>0.27999999999999997</v>
      </c>
      <c r="Y132" s="30">
        <f t="shared" si="17"/>
        <v>0.2</v>
      </c>
      <c r="Z132" s="30">
        <f t="shared" si="18"/>
        <v>0.53</v>
      </c>
      <c r="AA132" s="30">
        <f t="shared" si="19"/>
        <v>0.2</v>
      </c>
      <c r="AB132" s="30">
        <f t="shared" si="20"/>
        <v>0.13</v>
      </c>
      <c r="AC132" s="30">
        <f t="shared" si="21"/>
        <v>0.2</v>
      </c>
      <c r="AD132" s="30">
        <f t="shared" si="22"/>
        <v>0.26666666666666666</v>
      </c>
      <c r="AE132" s="30">
        <f t="shared" si="23"/>
        <v>0.38</v>
      </c>
      <c r="AF132" s="30">
        <f t="shared" si="24"/>
        <v>0.3</v>
      </c>
    </row>
    <row r="133" spans="1:32" x14ac:dyDescent="0.35">
      <c r="A133" s="35"/>
      <c r="B133" s="36"/>
      <c r="C133" s="32"/>
      <c r="D133" s="32"/>
      <c r="E133" s="32"/>
      <c r="F133" s="32"/>
      <c r="G133" s="32"/>
      <c r="K133" s="37"/>
      <c r="L133" s="37"/>
      <c r="M133" s="37"/>
      <c r="N133" s="37"/>
      <c r="O133" s="37"/>
      <c r="P133" s="37"/>
      <c r="Q133" s="37"/>
      <c r="R133" s="37"/>
      <c r="S133" s="37"/>
    </row>
    <row r="134" spans="1:32" x14ac:dyDescent="0.35">
      <c r="A134" s="35"/>
      <c r="B134" s="36"/>
      <c r="C134" s="32"/>
      <c r="D134" s="32"/>
      <c r="E134" s="32"/>
      <c r="F134" s="32"/>
      <c r="G134" s="32"/>
      <c r="K134" s="37"/>
      <c r="L134" s="37"/>
      <c r="M134" s="37"/>
      <c r="N134" s="37"/>
      <c r="O134" s="37"/>
      <c r="P134" s="37"/>
      <c r="Q134" s="37"/>
      <c r="R134" s="37"/>
      <c r="S134" s="37"/>
    </row>
    <row r="135" spans="1:32" x14ac:dyDescent="0.35">
      <c r="A135" s="35"/>
      <c r="B135" s="36"/>
      <c r="C135" s="32"/>
      <c r="D135" s="32"/>
      <c r="E135" s="32"/>
      <c r="F135" s="32"/>
      <c r="G135" s="32"/>
      <c r="K135" s="37"/>
      <c r="L135" s="37"/>
      <c r="M135" s="37"/>
      <c r="N135" s="37"/>
      <c r="O135" s="37"/>
      <c r="P135" s="37"/>
      <c r="Q135" s="37"/>
      <c r="R135" s="37"/>
      <c r="S135" s="3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135"/>
  <sheetViews>
    <sheetView topLeftCell="F1" workbookViewId="0">
      <selection activeCell="S5" sqref="S5"/>
    </sheetView>
  </sheetViews>
  <sheetFormatPr defaultColWidth="8.81640625" defaultRowHeight="14.5" x14ac:dyDescent="0.35"/>
  <cols>
    <col min="1" max="1" width="8.81640625" style="30"/>
    <col min="2" max="2" width="23.453125" style="30" customWidth="1"/>
    <col min="3" max="8" width="10.54296875" style="30" customWidth="1"/>
    <col min="9" max="9" width="4.453125" style="30" customWidth="1"/>
    <col min="10" max="10" width="19.81640625" style="30" customWidth="1"/>
    <col min="11" max="22" width="8.81640625" style="30"/>
    <col min="23" max="23" width="5.453125" style="30" customWidth="1"/>
    <col min="24" max="30" width="8.81640625" style="30"/>
    <col min="31" max="31" width="10.1796875" style="30" customWidth="1"/>
    <col min="32" max="16384" width="8.81640625" style="30"/>
  </cols>
  <sheetData>
    <row r="1" spans="1:32" x14ac:dyDescent="0.35">
      <c r="C1" s="1" t="s">
        <v>0</v>
      </c>
      <c r="K1" s="1" t="s">
        <v>1</v>
      </c>
      <c r="X1" s="1" t="s">
        <v>2</v>
      </c>
    </row>
    <row r="2" spans="1:32" s="1" customFormat="1" ht="72.5" x14ac:dyDescent="0.35">
      <c r="A2" s="34"/>
      <c r="B2" s="34"/>
      <c r="C2" s="34"/>
      <c r="D2" s="34"/>
      <c r="E2" s="34"/>
      <c r="F2" s="34"/>
      <c r="G2" s="34"/>
      <c r="H2" s="34"/>
      <c r="I2" s="34"/>
      <c r="J2" s="34"/>
      <c r="K2" s="34" t="s">
        <v>104</v>
      </c>
      <c r="L2" s="34" t="s">
        <v>105</v>
      </c>
      <c r="M2" s="34" t="s">
        <v>106</v>
      </c>
      <c r="N2" s="34" t="s">
        <v>107</v>
      </c>
      <c r="O2" s="34" t="s">
        <v>108</v>
      </c>
      <c r="P2" s="34" t="s">
        <v>109</v>
      </c>
      <c r="Q2" s="34" t="s">
        <v>110</v>
      </c>
      <c r="R2" s="34" t="s">
        <v>111</v>
      </c>
      <c r="S2" s="34" t="s">
        <v>112</v>
      </c>
      <c r="T2" s="41"/>
      <c r="U2" s="41"/>
      <c r="V2" s="41"/>
      <c r="W2" s="41"/>
      <c r="X2" s="34" t="s">
        <v>104</v>
      </c>
      <c r="Y2" s="34" t="s">
        <v>105</v>
      </c>
      <c r="Z2" s="34" t="s">
        <v>106</v>
      </c>
      <c r="AA2" s="34" t="s">
        <v>107</v>
      </c>
      <c r="AB2" s="34" t="s">
        <v>108</v>
      </c>
      <c r="AC2" s="34" t="s">
        <v>109</v>
      </c>
      <c r="AD2" s="34" t="s">
        <v>110</v>
      </c>
      <c r="AE2" s="34" t="s">
        <v>111</v>
      </c>
      <c r="AF2" s="34" t="s">
        <v>112</v>
      </c>
    </row>
    <row r="3" spans="1:32" x14ac:dyDescent="0.35">
      <c r="J3" s="30" t="s">
        <v>3</v>
      </c>
      <c r="K3" s="31">
        <v>10</v>
      </c>
      <c r="L3" s="31">
        <v>10</v>
      </c>
      <c r="M3" s="31">
        <v>10</v>
      </c>
      <c r="N3" s="31">
        <v>10</v>
      </c>
      <c r="O3" s="31">
        <v>10</v>
      </c>
      <c r="P3" s="31">
        <v>10</v>
      </c>
      <c r="Q3" s="31">
        <v>10</v>
      </c>
      <c r="R3" s="31">
        <v>10</v>
      </c>
      <c r="S3" s="31">
        <v>10</v>
      </c>
      <c r="T3" s="31"/>
      <c r="U3" s="31"/>
      <c r="V3" s="31"/>
      <c r="X3" s="31">
        <v>10</v>
      </c>
      <c r="Y3" s="31">
        <v>10</v>
      </c>
      <c r="Z3" s="31">
        <v>10</v>
      </c>
      <c r="AA3" s="31">
        <v>10</v>
      </c>
      <c r="AB3" s="31">
        <v>10</v>
      </c>
      <c r="AC3" s="31">
        <v>10</v>
      </c>
      <c r="AD3" s="31">
        <v>10</v>
      </c>
      <c r="AE3" s="31">
        <v>10</v>
      </c>
      <c r="AF3" s="31">
        <v>10</v>
      </c>
    </row>
    <row r="4" spans="1:32" x14ac:dyDescent="0.35">
      <c r="J4" s="30" t="s">
        <v>4</v>
      </c>
      <c r="K4" s="31">
        <v>0</v>
      </c>
      <c r="L4" s="31">
        <v>0</v>
      </c>
      <c r="M4" s="31">
        <v>0</v>
      </c>
      <c r="N4" s="31">
        <v>0</v>
      </c>
      <c r="O4" s="31">
        <v>0</v>
      </c>
      <c r="P4" s="31">
        <v>0</v>
      </c>
      <c r="Q4" s="31">
        <v>0</v>
      </c>
      <c r="R4" s="31">
        <v>0</v>
      </c>
      <c r="S4" s="31">
        <v>0</v>
      </c>
      <c r="T4" s="31"/>
      <c r="U4" s="31"/>
      <c r="V4" s="31"/>
      <c r="X4" s="31">
        <v>0</v>
      </c>
      <c r="Y4" s="31">
        <v>0</v>
      </c>
      <c r="Z4" s="31">
        <v>0</v>
      </c>
      <c r="AA4" s="31">
        <v>0</v>
      </c>
      <c r="AB4" s="31">
        <v>0</v>
      </c>
      <c r="AC4" s="31">
        <v>0</v>
      </c>
      <c r="AD4" s="31">
        <v>0</v>
      </c>
      <c r="AE4" s="31">
        <v>0</v>
      </c>
      <c r="AF4" s="31">
        <v>0</v>
      </c>
    </row>
    <row r="5" spans="1:32" x14ac:dyDescent="0.35">
      <c r="A5" s="34"/>
      <c r="B5" s="34"/>
      <c r="C5" s="34"/>
      <c r="D5" s="34"/>
      <c r="E5" s="34"/>
      <c r="F5" s="34"/>
      <c r="G5" s="34"/>
      <c r="H5" s="34"/>
      <c r="J5" s="30" t="s">
        <v>5</v>
      </c>
      <c r="K5" s="31">
        <v>1</v>
      </c>
      <c r="L5" s="31">
        <v>1</v>
      </c>
      <c r="M5" s="31">
        <v>1</v>
      </c>
      <c r="N5" s="31">
        <v>1</v>
      </c>
      <c r="O5" s="31">
        <v>1</v>
      </c>
      <c r="P5" s="31">
        <v>1</v>
      </c>
      <c r="Q5" s="31">
        <v>1</v>
      </c>
      <c r="R5" s="31">
        <v>1</v>
      </c>
      <c r="S5" s="31">
        <v>1</v>
      </c>
      <c r="T5" s="31"/>
      <c r="U5" s="31"/>
      <c r="V5" s="31"/>
      <c r="X5" s="31">
        <v>1</v>
      </c>
      <c r="Y5" s="31">
        <v>1</v>
      </c>
      <c r="Z5" s="31">
        <v>1</v>
      </c>
      <c r="AA5" s="31">
        <v>1</v>
      </c>
      <c r="AB5" s="31">
        <v>1</v>
      </c>
      <c r="AC5" s="31">
        <v>1</v>
      </c>
      <c r="AD5" s="31">
        <v>1</v>
      </c>
      <c r="AE5" s="31">
        <v>1</v>
      </c>
      <c r="AF5" s="31">
        <v>1</v>
      </c>
    </row>
    <row r="6" spans="1:32" x14ac:dyDescent="0.35">
      <c r="B6" s="30" t="s">
        <v>113</v>
      </c>
      <c r="J6" s="30" t="s">
        <v>6</v>
      </c>
      <c r="K6" s="31" t="s">
        <v>286</v>
      </c>
      <c r="L6" s="31" t="s">
        <v>286</v>
      </c>
      <c r="M6" s="31" t="s">
        <v>286</v>
      </c>
      <c r="N6" s="31" t="s">
        <v>8</v>
      </c>
      <c r="O6" s="31" t="s">
        <v>8</v>
      </c>
      <c r="P6" s="31" t="s">
        <v>8</v>
      </c>
      <c r="Q6" s="31" t="s">
        <v>10</v>
      </c>
      <c r="R6" s="31" t="s">
        <v>7</v>
      </c>
      <c r="S6" s="31" t="s">
        <v>9</v>
      </c>
      <c r="T6" s="31"/>
      <c r="U6" s="31"/>
      <c r="V6" s="31"/>
      <c r="X6" s="31" t="s">
        <v>286</v>
      </c>
      <c r="Y6" s="31" t="s">
        <v>286</v>
      </c>
      <c r="Z6" s="31" t="s">
        <v>286</v>
      </c>
      <c r="AA6" s="31" t="s">
        <v>8</v>
      </c>
      <c r="AB6" s="31" t="s">
        <v>8</v>
      </c>
      <c r="AC6" s="31" t="s">
        <v>8</v>
      </c>
      <c r="AD6" s="31" t="s">
        <v>10</v>
      </c>
      <c r="AE6" s="31" t="s">
        <v>7</v>
      </c>
      <c r="AF6" s="31" t="s">
        <v>9</v>
      </c>
    </row>
    <row r="7" spans="1:32" x14ac:dyDescent="0.35">
      <c r="C7" s="34" t="s">
        <v>467</v>
      </c>
      <c r="D7" s="34" t="s">
        <v>468</v>
      </c>
      <c r="E7" s="34" t="s">
        <v>469</v>
      </c>
      <c r="F7" s="34" t="s">
        <v>470</v>
      </c>
      <c r="G7" s="34" t="s">
        <v>471</v>
      </c>
    </row>
    <row r="8" spans="1:32" x14ac:dyDescent="0.35">
      <c r="A8" s="35" t="s">
        <v>118</v>
      </c>
      <c r="B8" s="36" t="s">
        <v>198</v>
      </c>
      <c r="C8" s="32">
        <f>AVERAGE(X8:Z8)</f>
        <v>0.31944444444444442</v>
      </c>
      <c r="D8" s="32">
        <f>AVERAGE(AA8:AC8)</f>
        <v>0.39999999999999997</v>
      </c>
      <c r="E8" s="32">
        <f>AD8</f>
        <v>0.2</v>
      </c>
      <c r="F8" s="32">
        <f>AE8</f>
        <v>0.35</v>
      </c>
      <c r="G8" s="32">
        <f>AF8</f>
        <v>0.2</v>
      </c>
      <c r="H8" s="33"/>
      <c r="K8" s="37">
        <v>4.25</v>
      </c>
      <c r="L8" s="37">
        <v>3</v>
      </c>
      <c r="M8" s="37">
        <v>2.3333333333333335</v>
      </c>
      <c r="N8" s="37">
        <v>4</v>
      </c>
      <c r="O8" s="37">
        <v>5</v>
      </c>
      <c r="P8" s="37">
        <v>3</v>
      </c>
      <c r="Q8" s="37">
        <v>2</v>
      </c>
      <c r="R8" s="37">
        <v>3.5</v>
      </c>
      <c r="S8" s="37">
        <v>2</v>
      </c>
      <c r="T8" s="33"/>
      <c r="U8" s="33"/>
      <c r="X8" s="30">
        <f>IF(ISNUMBER(K8)=TRUE,X$5*(K8-X$4)/(X$3-X$4)+(1-X$5)*(1-(K8-X$4)/(X$3-X$4)),"..")</f>
        <v>0.42499999999999999</v>
      </c>
      <c r="Y8" s="30">
        <f t="shared" ref="Y8:AF23" si="0">IF(ISNUMBER(L8)=TRUE,Y$5*(L8-Y$4)/(Y$3-Y$4)+(1-Y$5)*(1-(L8-Y$4)/(Y$3-Y$4)),"..")</f>
        <v>0.3</v>
      </c>
      <c r="Z8" s="30">
        <f t="shared" si="0"/>
        <v>0.23333333333333334</v>
      </c>
      <c r="AA8" s="30">
        <f t="shared" si="0"/>
        <v>0.4</v>
      </c>
      <c r="AB8" s="30">
        <f t="shared" si="0"/>
        <v>0.5</v>
      </c>
      <c r="AC8" s="30">
        <f t="shared" si="0"/>
        <v>0.3</v>
      </c>
      <c r="AD8" s="30">
        <f t="shared" si="0"/>
        <v>0.2</v>
      </c>
      <c r="AE8" s="30">
        <f t="shared" si="0"/>
        <v>0.35</v>
      </c>
      <c r="AF8" s="30">
        <f t="shared" si="0"/>
        <v>0.2</v>
      </c>
    </row>
    <row r="9" spans="1:32" x14ac:dyDescent="0.35">
      <c r="A9" s="35" t="s">
        <v>119</v>
      </c>
      <c r="B9" s="36" t="s">
        <v>199</v>
      </c>
      <c r="C9" s="32">
        <f t="shared" ref="C9:C72" si="1">AVERAGE(X9:Z9)</f>
        <v>0.7583333333333333</v>
      </c>
      <c r="D9" s="32">
        <f t="shared" ref="D9:D72" si="2">AVERAGE(AA9:AC9)</f>
        <v>0.54999999999999993</v>
      </c>
      <c r="E9" s="32">
        <f t="shared" ref="E9:G72" si="3">AD9</f>
        <v>0.6</v>
      </c>
      <c r="F9" s="32">
        <f t="shared" si="3"/>
        <v>0.625</v>
      </c>
      <c r="G9" s="32">
        <f t="shared" si="3"/>
        <v>0.4</v>
      </c>
      <c r="H9" s="33"/>
      <c r="K9" s="37">
        <v>8</v>
      </c>
      <c r="L9" s="37">
        <v>7.5</v>
      </c>
      <c r="M9" s="37">
        <v>7.25</v>
      </c>
      <c r="N9" s="37">
        <v>6.333333333333333</v>
      </c>
      <c r="O9" s="37">
        <v>5.666666666666667</v>
      </c>
      <c r="P9" s="37">
        <v>4.5</v>
      </c>
      <c r="Q9" s="37">
        <v>6</v>
      </c>
      <c r="R9" s="37">
        <v>6.25</v>
      </c>
      <c r="S9" s="37">
        <v>4</v>
      </c>
      <c r="T9" s="33"/>
      <c r="U9" s="33"/>
      <c r="X9" s="30">
        <f t="shared" ref="X9:AF50" si="4">IF(ISNUMBER(K9)=TRUE,X$5*(K9-X$4)/(X$3-X$4)+(1-X$5)*(1-(K9-X$4)/(X$3-X$4)),"..")</f>
        <v>0.8</v>
      </c>
      <c r="Y9" s="30">
        <f t="shared" si="0"/>
        <v>0.75</v>
      </c>
      <c r="Z9" s="30">
        <f t="shared" si="0"/>
        <v>0.72499999999999998</v>
      </c>
      <c r="AA9" s="30">
        <f t="shared" si="0"/>
        <v>0.6333333333333333</v>
      </c>
      <c r="AB9" s="30">
        <f t="shared" si="0"/>
        <v>0.56666666666666665</v>
      </c>
      <c r="AC9" s="30">
        <f t="shared" si="0"/>
        <v>0.45</v>
      </c>
      <c r="AD9" s="30">
        <f t="shared" si="0"/>
        <v>0.6</v>
      </c>
      <c r="AE9" s="30">
        <f t="shared" si="0"/>
        <v>0.625</v>
      </c>
      <c r="AF9" s="30">
        <f t="shared" si="0"/>
        <v>0.4</v>
      </c>
    </row>
    <row r="10" spans="1:32" x14ac:dyDescent="0.35">
      <c r="A10" s="35" t="s">
        <v>11</v>
      </c>
      <c r="B10" s="36" t="s">
        <v>12</v>
      </c>
      <c r="C10" s="32">
        <f t="shared" si="1"/>
        <v>0.33055555555555555</v>
      </c>
      <c r="D10" s="32">
        <f t="shared" si="2"/>
        <v>0.3833333333333333</v>
      </c>
      <c r="E10" s="32">
        <f t="shared" si="3"/>
        <v>0.43333333333333329</v>
      </c>
      <c r="F10" s="32">
        <f t="shared" si="3"/>
        <v>0.32500000000000001</v>
      </c>
      <c r="G10" s="32">
        <f t="shared" si="3"/>
        <v>0.3</v>
      </c>
      <c r="H10" s="33"/>
      <c r="K10" s="37">
        <v>4.25</v>
      </c>
      <c r="L10" s="37">
        <v>2</v>
      </c>
      <c r="M10" s="37">
        <v>3.6666666666666665</v>
      </c>
      <c r="N10" s="37">
        <v>4.166666666666667</v>
      </c>
      <c r="O10" s="37">
        <v>4.333333333333333</v>
      </c>
      <c r="P10" s="37">
        <v>3</v>
      </c>
      <c r="Q10" s="37">
        <v>4.333333333333333</v>
      </c>
      <c r="R10" s="37">
        <v>3.25</v>
      </c>
      <c r="S10" s="37">
        <v>3</v>
      </c>
      <c r="T10" s="33"/>
      <c r="U10" s="33"/>
      <c r="X10" s="30">
        <f t="shared" si="4"/>
        <v>0.42499999999999999</v>
      </c>
      <c r="Y10" s="30">
        <f t="shared" si="0"/>
        <v>0.2</v>
      </c>
      <c r="Z10" s="30">
        <f t="shared" si="0"/>
        <v>0.36666666666666664</v>
      </c>
      <c r="AA10" s="30">
        <f t="shared" si="0"/>
        <v>0.41666666666666669</v>
      </c>
      <c r="AB10" s="30">
        <f t="shared" si="0"/>
        <v>0.43333333333333329</v>
      </c>
      <c r="AC10" s="30">
        <f t="shared" si="0"/>
        <v>0.3</v>
      </c>
      <c r="AD10" s="30">
        <f t="shared" si="0"/>
        <v>0.43333333333333329</v>
      </c>
      <c r="AE10" s="30">
        <f t="shared" si="0"/>
        <v>0.32500000000000001</v>
      </c>
      <c r="AF10" s="30">
        <f t="shared" si="0"/>
        <v>0.3</v>
      </c>
    </row>
    <row r="11" spans="1:32" x14ac:dyDescent="0.35">
      <c r="A11" s="35" t="s">
        <v>13</v>
      </c>
      <c r="B11" s="36" t="s">
        <v>14</v>
      </c>
      <c r="C11" s="32">
        <f t="shared" si="1"/>
        <v>0.24722222222222223</v>
      </c>
      <c r="D11" s="32">
        <f t="shared" si="2"/>
        <v>0.3666666666666667</v>
      </c>
      <c r="E11" s="32">
        <f t="shared" si="3"/>
        <v>0.33333333333333337</v>
      </c>
      <c r="F11" s="32">
        <f t="shared" si="3"/>
        <v>0.3</v>
      </c>
      <c r="G11" s="32">
        <f t="shared" si="3"/>
        <v>0.1</v>
      </c>
      <c r="H11" s="33"/>
      <c r="K11" s="37">
        <v>2.75</v>
      </c>
      <c r="L11" s="37">
        <v>2</v>
      </c>
      <c r="M11" s="37">
        <v>2.6666666666666665</v>
      </c>
      <c r="N11" s="37">
        <v>3.8333333333333335</v>
      </c>
      <c r="O11" s="37">
        <v>2.6666666666666665</v>
      </c>
      <c r="P11" s="37">
        <v>4.5</v>
      </c>
      <c r="Q11" s="37">
        <v>3.3333333333333335</v>
      </c>
      <c r="R11" s="37">
        <v>3</v>
      </c>
      <c r="S11" s="37">
        <v>1</v>
      </c>
      <c r="T11" s="33"/>
      <c r="U11" s="33"/>
      <c r="X11" s="30">
        <f t="shared" si="4"/>
        <v>0.27500000000000002</v>
      </c>
      <c r="Y11" s="30">
        <f t="shared" si="0"/>
        <v>0.2</v>
      </c>
      <c r="Z11" s="30">
        <f t="shared" si="0"/>
        <v>0.26666666666666666</v>
      </c>
      <c r="AA11" s="30">
        <f t="shared" si="0"/>
        <v>0.38333333333333336</v>
      </c>
      <c r="AB11" s="30">
        <f t="shared" si="0"/>
        <v>0.26666666666666666</v>
      </c>
      <c r="AC11" s="30">
        <f t="shared" si="0"/>
        <v>0.45</v>
      </c>
      <c r="AD11" s="30">
        <f t="shared" si="0"/>
        <v>0.33333333333333337</v>
      </c>
      <c r="AE11" s="30">
        <f t="shared" si="0"/>
        <v>0.3</v>
      </c>
      <c r="AF11" s="30">
        <f t="shared" si="0"/>
        <v>0.1</v>
      </c>
    </row>
    <row r="12" spans="1:32" x14ac:dyDescent="0.35">
      <c r="A12" s="35" t="s">
        <v>120</v>
      </c>
      <c r="B12" s="36" t="s">
        <v>200</v>
      </c>
      <c r="C12" s="32">
        <f t="shared" si="1"/>
        <v>0.81666666666666676</v>
      </c>
      <c r="D12" s="32">
        <f t="shared" si="2"/>
        <v>0.62777777777777777</v>
      </c>
      <c r="E12" s="32">
        <f t="shared" si="3"/>
        <v>0.6333333333333333</v>
      </c>
      <c r="F12" s="32">
        <f t="shared" si="3"/>
        <v>0.65</v>
      </c>
      <c r="G12" s="32">
        <f t="shared" si="3"/>
        <v>0.5</v>
      </c>
      <c r="H12" s="33"/>
      <c r="K12" s="37">
        <v>9.5</v>
      </c>
      <c r="L12" s="37">
        <v>8</v>
      </c>
      <c r="M12" s="37">
        <v>7</v>
      </c>
      <c r="N12" s="37">
        <v>7.333333333333333</v>
      </c>
      <c r="O12" s="37">
        <v>6</v>
      </c>
      <c r="P12" s="37">
        <v>5.5</v>
      </c>
      <c r="Q12" s="37">
        <v>6.333333333333333</v>
      </c>
      <c r="R12" s="37">
        <v>6.5</v>
      </c>
      <c r="S12" s="37">
        <v>5</v>
      </c>
      <c r="T12" s="33"/>
      <c r="U12" s="33"/>
      <c r="X12" s="30">
        <f t="shared" si="4"/>
        <v>0.95</v>
      </c>
      <c r="Y12" s="30">
        <f t="shared" si="0"/>
        <v>0.8</v>
      </c>
      <c r="Z12" s="30">
        <f t="shared" si="0"/>
        <v>0.7</v>
      </c>
      <c r="AA12" s="30">
        <f t="shared" si="0"/>
        <v>0.73333333333333328</v>
      </c>
      <c r="AB12" s="30">
        <f t="shared" si="0"/>
        <v>0.6</v>
      </c>
      <c r="AC12" s="30">
        <f t="shared" si="0"/>
        <v>0.55000000000000004</v>
      </c>
      <c r="AD12" s="30">
        <f t="shared" si="0"/>
        <v>0.6333333333333333</v>
      </c>
      <c r="AE12" s="30">
        <f t="shared" si="0"/>
        <v>0.65</v>
      </c>
      <c r="AF12" s="30">
        <f t="shared" si="0"/>
        <v>0.5</v>
      </c>
    </row>
    <row r="13" spans="1:32" x14ac:dyDescent="0.35">
      <c r="A13" s="35" t="s">
        <v>121</v>
      </c>
      <c r="B13" s="36" t="s">
        <v>201</v>
      </c>
      <c r="C13" s="32">
        <f t="shared" si="1"/>
        <v>0.58333333333333337</v>
      </c>
      <c r="D13" s="32">
        <f t="shared" si="2"/>
        <v>0.53888888888888886</v>
      </c>
      <c r="E13" s="32">
        <f t="shared" si="3"/>
        <v>0.43333333333333329</v>
      </c>
      <c r="F13" s="32">
        <f t="shared" si="3"/>
        <v>0.65</v>
      </c>
      <c r="G13" s="32">
        <f t="shared" si="3"/>
        <v>0.45</v>
      </c>
      <c r="H13" s="33"/>
      <c r="K13" s="37">
        <v>6</v>
      </c>
      <c r="L13" s="37">
        <v>6</v>
      </c>
      <c r="M13" s="37">
        <v>5.5</v>
      </c>
      <c r="N13" s="37">
        <v>5.5</v>
      </c>
      <c r="O13" s="37">
        <v>5.666666666666667</v>
      </c>
      <c r="P13" s="37">
        <v>5</v>
      </c>
      <c r="Q13" s="37">
        <v>4.333333333333333</v>
      </c>
      <c r="R13" s="37">
        <v>6.5</v>
      </c>
      <c r="S13" s="37">
        <v>4.5</v>
      </c>
      <c r="T13" s="33"/>
      <c r="U13" s="33"/>
      <c r="X13" s="30">
        <f t="shared" si="4"/>
        <v>0.6</v>
      </c>
      <c r="Y13" s="30">
        <f t="shared" si="0"/>
        <v>0.6</v>
      </c>
      <c r="Z13" s="30">
        <f t="shared" si="0"/>
        <v>0.55000000000000004</v>
      </c>
      <c r="AA13" s="30">
        <f t="shared" si="0"/>
        <v>0.55000000000000004</v>
      </c>
      <c r="AB13" s="30">
        <f t="shared" si="0"/>
        <v>0.56666666666666665</v>
      </c>
      <c r="AC13" s="30">
        <f t="shared" si="0"/>
        <v>0.5</v>
      </c>
      <c r="AD13" s="30">
        <f t="shared" si="0"/>
        <v>0.43333333333333329</v>
      </c>
      <c r="AE13" s="30">
        <f t="shared" si="0"/>
        <v>0.65</v>
      </c>
      <c r="AF13" s="30">
        <f t="shared" si="0"/>
        <v>0.45</v>
      </c>
    </row>
    <row r="14" spans="1:32" x14ac:dyDescent="0.35">
      <c r="A14" s="35" t="s">
        <v>122</v>
      </c>
      <c r="B14" s="36" t="s">
        <v>202</v>
      </c>
      <c r="C14" s="32">
        <f t="shared" si="1"/>
        <v>0.26666666666666666</v>
      </c>
      <c r="D14" s="32">
        <f t="shared" si="2"/>
        <v>0.32777777777777778</v>
      </c>
      <c r="E14" s="32">
        <f t="shared" si="3"/>
        <v>0.43333333333333329</v>
      </c>
      <c r="F14" s="32">
        <f t="shared" si="3"/>
        <v>0.5</v>
      </c>
      <c r="G14" s="32">
        <f t="shared" si="3"/>
        <v>0.35</v>
      </c>
      <c r="H14" s="33"/>
      <c r="K14" s="37">
        <v>3</v>
      </c>
      <c r="L14" s="37">
        <v>2</v>
      </c>
      <c r="M14" s="37">
        <v>3</v>
      </c>
      <c r="N14" s="37">
        <v>3.5</v>
      </c>
      <c r="O14" s="37">
        <v>3.3333333333333335</v>
      </c>
      <c r="P14" s="37">
        <v>3</v>
      </c>
      <c r="Q14" s="37">
        <v>4.333333333333333</v>
      </c>
      <c r="R14" s="37">
        <v>5</v>
      </c>
      <c r="S14" s="37">
        <v>3.5</v>
      </c>
      <c r="T14" s="33"/>
      <c r="U14" s="33"/>
      <c r="X14" s="30">
        <f t="shared" si="4"/>
        <v>0.3</v>
      </c>
      <c r="Y14" s="30">
        <f t="shared" si="0"/>
        <v>0.2</v>
      </c>
      <c r="Z14" s="30">
        <f t="shared" si="0"/>
        <v>0.3</v>
      </c>
      <c r="AA14" s="30">
        <f t="shared" si="0"/>
        <v>0.35</v>
      </c>
      <c r="AB14" s="30">
        <f t="shared" si="0"/>
        <v>0.33333333333333337</v>
      </c>
      <c r="AC14" s="30">
        <f t="shared" si="0"/>
        <v>0.3</v>
      </c>
      <c r="AD14" s="30">
        <f t="shared" si="0"/>
        <v>0.43333333333333329</v>
      </c>
      <c r="AE14" s="30">
        <f t="shared" si="0"/>
        <v>0.5</v>
      </c>
      <c r="AF14" s="30">
        <f t="shared" si="0"/>
        <v>0.35</v>
      </c>
    </row>
    <row r="15" spans="1:32" x14ac:dyDescent="0.35">
      <c r="A15" s="35" t="s">
        <v>123</v>
      </c>
      <c r="B15" s="36" t="s">
        <v>203</v>
      </c>
      <c r="C15" s="32">
        <f t="shared" si="1"/>
        <v>0.37777777777777777</v>
      </c>
      <c r="D15" s="32">
        <f t="shared" si="2"/>
        <v>0.53333333333333333</v>
      </c>
      <c r="E15" s="32">
        <f t="shared" si="3"/>
        <v>0.53333333333333333</v>
      </c>
      <c r="F15" s="32">
        <f t="shared" si="3"/>
        <v>0.75</v>
      </c>
      <c r="G15" s="32">
        <f t="shared" si="3"/>
        <v>0.5</v>
      </c>
      <c r="H15" s="33"/>
      <c r="K15" s="37">
        <v>4</v>
      </c>
      <c r="L15" s="37">
        <v>2</v>
      </c>
      <c r="M15" s="37">
        <v>5.333333333333333</v>
      </c>
      <c r="N15" s="37">
        <v>5</v>
      </c>
      <c r="O15" s="37">
        <v>5</v>
      </c>
      <c r="P15" s="37">
        <v>6</v>
      </c>
      <c r="Q15" s="37">
        <v>5.333333333333333</v>
      </c>
      <c r="R15" s="37">
        <v>7.5</v>
      </c>
      <c r="S15" s="37">
        <v>5</v>
      </c>
      <c r="T15" s="33"/>
      <c r="U15" s="33"/>
      <c r="X15" s="30">
        <f t="shared" si="4"/>
        <v>0.4</v>
      </c>
      <c r="Y15" s="30">
        <f t="shared" si="0"/>
        <v>0.2</v>
      </c>
      <c r="Z15" s="30">
        <f t="shared" si="0"/>
        <v>0.53333333333333333</v>
      </c>
      <c r="AA15" s="30">
        <f t="shared" si="0"/>
        <v>0.5</v>
      </c>
      <c r="AB15" s="30">
        <f t="shared" si="0"/>
        <v>0.5</v>
      </c>
      <c r="AC15" s="30">
        <f t="shared" si="0"/>
        <v>0.6</v>
      </c>
      <c r="AD15" s="30">
        <f t="shared" si="0"/>
        <v>0.53333333333333333</v>
      </c>
      <c r="AE15" s="30">
        <f t="shared" si="0"/>
        <v>0.75</v>
      </c>
      <c r="AF15" s="30">
        <f t="shared" si="0"/>
        <v>0.5</v>
      </c>
    </row>
    <row r="16" spans="1:32" x14ac:dyDescent="0.35">
      <c r="A16" s="35" t="s">
        <v>124</v>
      </c>
      <c r="B16" s="36" t="s">
        <v>204</v>
      </c>
      <c r="C16" s="32">
        <f t="shared" si="1"/>
        <v>0.64166666666666661</v>
      </c>
      <c r="D16" s="32">
        <f t="shared" si="2"/>
        <v>0.46666666666666662</v>
      </c>
      <c r="E16" s="32">
        <f t="shared" si="3"/>
        <v>0.7</v>
      </c>
      <c r="F16" s="32">
        <f t="shared" si="3"/>
        <v>0.57499999999999996</v>
      </c>
      <c r="G16" s="32">
        <f t="shared" si="3"/>
        <v>0.25</v>
      </c>
      <c r="H16" s="33"/>
      <c r="K16" s="37">
        <v>7</v>
      </c>
      <c r="L16" s="37">
        <v>7</v>
      </c>
      <c r="M16" s="37">
        <v>5.25</v>
      </c>
      <c r="N16" s="37">
        <v>5.166666666666667</v>
      </c>
      <c r="O16" s="37">
        <v>5.333333333333333</v>
      </c>
      <c r="P16" s="37">
        <v>3.5</v>
      </c>
      <c r="Q16" s="37">
        <v>7</v>
      </c>
      <c r="R16" s="37">
        <v>5.75</v>
      </c>
      <c r="S16" s="37">
        <v>2.5</v>
      </c>
      <c r="T16" s="33"/>
      <c r="U16" s="33"/>
      <c r="X16" s="30">
        <f t="shared" si="4"/>
        <v>0.7</v>
      </c>
      <c r="Y16" s="30">
        <f t="shared" si="0"/>
        <v>0.7</v>
      </c>
      <c r="Z16" s="30">
        <f t="shared" si="0"/>
        <v>0.52500000000000002</v>
      </c>
      <c r="AA16" s="30">
        <f t="shared" si="0"/>
        <v>0.51666666666666672</v>
      </c>
      <c r="AB16" s="30">
        <f t="shared" si="0"/>
        <v>0.53333333333333333</v>
      </c>
      <c r="AC16" s="30">
        <f t="shared" si="0"/>
        <v>0.35</v>
      </c>
      <c r="AD16" s="30">
        <f t="shared" si="0"/>
        <v>0.7</v>
      </c>
      <c r="AE16" s="30">
        <f t="shared" si="0"/>
        <v>0.57499999999999996</v>
      </c>
      <c r="AF16" s="30">
        <f t="shared" si="0"/>
        <v>0.25</v>
      </c>
    </row>
    <row r="17" spans="1:32" x14ac:dyDescent="0.35">
      <c r="A17" s="35" t="s">
        <v>125</v>
      </c>
      <c r="B17" s="36" t="s">
        <v>205</v>
      </c>
      <c r="C17" s="32">
        <f t="shared" si="1"/>
        <v>0.27777777777777779</v>
      </c>
      <c r="D17" s="32">
        <f t="shared" si="2"/>
        <v>0.27777777777777773</v>
      </c>
      <c r="E17" s="32">
        <f t="shared" si="3"/>
        <v>0.3</v>
      </c>
      <c r="F17" s="32">
        <f t="shared" si="3"/>
        <v>0.47499999999999998</v>
      </c>
      <c r="G17" s="32">
        <f t="shared" si="3"/>
        <v>0.5</v>
      </c>
      <c r="H17" s="33"/>
      <c r="K17" s="37">
        <v>3</v>
      </c>
      <c r="L17" s="37">
        <v>2</v>
      </c>
      <c r="M17" s="37">
        <v>3.3333333333333335</v>
      </c>
      <c r="N17" s="37">
        <v>2.5</v>
      </c>
      <c r="O17" s="37">
        <v>2.3333333333333335</v>
      </c>
      <c r="P17" s="37">
        <v>3.5</v>
      </c>
      <c r="Q17" s="37">
        <v>3</v>
      </c>
      <c r="R17" s="37">
        <v>4.75</v>
      </c>
      <c r="S17" s="37">
        <v>5</v>
      </c>
      <c r="T17" s="33"/>
      <c r="U17" s="33"/>
      <c r="X17" s="30">
        <f t="shared" si="4"/>
        <v>0.3</v>
      </c>
      <c r="Y17" s="30">
        <f t="shared" si="0"/>
        <v>0.2</v>
      </c>
      <c r="Z17" s="30">
        <f t="shared" si="0"/>
        <v>0.33333333333333337</v>
      </c>
      <c r="AA17" s="30">
        <f t="shared" si="0"/>
        <v>0.25</v>
      </c>
      <c r="AB17" s="30">
        <f t="shared" si="0"/>
        <v>0.23333333333333334</v>
      </c>
      <c r="AC17" s="30">
        <f t="shared" si="0"/>
        <v>0.35</v>
      </c>
      <c r="AD17" s="30">
        <f t="shared" si="0"/>
        <v>0.3</v>
      </c>
      <c r="AE17" s="30">
        <f t="shared" si="0"/>
        <v>0.47499999999999998</v>
      </c>
      <c r="AF17" s="30">
        <f t="shared" si="0"/>
        <v>0.5</v>
      </c>
    </row>
    <row r="18" spans="1:32" x14ac:dyDescent="0.35">
      <c r="A18" s="35" t="s">
        <v>15</v>
      </c>
      <c r="B18" s="36" t="s">
        <v>16</v>
      </c>
      <c r="C18" s="32">
        <f t="shared" si="1"/>
        <v>0.76666666666666672</v>
      </c>
      <c r="D18" s="32">
        <f t="shared" si="2"/>
        <v>0.55555555555555547</v>
      </c>
      <c r="E18" s="32">
        <f t="shared" si="3"/>
        <v>0.73333333333333328</v>
      </c>
      <c r="F18" s="32">
        <f t="shared" si="3"/>
        <v>0.6</v>
      </c>
      <c r="G18" s="32">
        <f t="shared" si="3"/>
        <v>0.55000000000000004</v>
      </c>
      <c r="H18" s="33"/>
      <c r="K18" s="37">
        <v>9</v>
      </c>
      <c r="L18" s="37">
        <v>8</v>
      </c>
      <c r="M18" s="37">
        <v>6</v>
      </c>
      <c r="N18" s="37">
        <v>7</v>
      </c>
      <c r="O18" s="37">
        <v>4.666666666666667</v>
      </c>
      <c r="P18" s="37">
        <v>5</v>
      </c>
      <c r="Q18" s="37">
        <v>7.333333333333333</v>
      </c>
      <c r="R18" s="37">
        <v>6</v>
      </c>
      <c r="S18" s="37">
        <v>5.5</v>
      </c>
      <c r="T18" s="33"/>
      <c r="U18" s="33"/>
      <c r="X18" s="30">
        <f t="shared" si="4"/>
        <v>0.9</v>
      </c>
      <c r="Y18" s="30">
        <f t="shared" si="0"/>
        <v>0.8</v>
      </c>
      <c r="Z18" s="30">
        <f t="shared" si="0"/>
        <v>0.6</v>
      </c>
      <c r="AA18" s="30">
        <f t="shared" si="0"/>
        <v>0.7</v>
      </c>
      <c r="AB18" s="30">
        <f t="shared" si="0"/>
        <v>0.46666666666666667</v>
      </c>
      <c r="AC18" s="30">
        <f t="shared" si="0"/>
        <v>0.5</v>
      </c>
      <c r="AD18" s="30">
        <f t="shared" si="0"/>
        <v>0.73333333333333328</v>
      </c>
      <c r="AE18" s="30">
        <f t="shared" si="0"/>
        <v>0.6</v>
      </c>
      <c r="AF18" s="30">
        <f t="shared" si="0"/>
        <v>0.55000000000000004</v>
      </c>
    </row>
    <row r="19" spans="1:32" x14ac:dyDescent="0.35">
      <c r="A19" s="35" t="s">
        <v>127</v>
      </c>
      <c r="B19" s="36" t="s">
        <v>207</v>
      </c>
      <c r="C19" s="32">
        <f t="shared" si="1"/>
        <v>0.65833333333333333</v>
      </c>
      <c r="D19" s="32">
        <f t="shared" si="2"/>
        <v>0.5444444444444444</v>
      </c>
      <c r="E19" s="32">
        <f t="shared" si="3"/>
        <v>0.6333333333333333</v>
      </c>
      <c r="F19" s="32">
        <f t="shared" si="3"/>
        <v>0.67500000000000004</v>
      </c>
      <c r="G19" s="32">
        <f t="shared" si="3"/>
        <v>0.45</v>
      </c>
      <c r="H19" s="33"/>
      <c r="K19" s="37">
        <v>8</v>
      </c>
      <c r="L19" s="37">
        <v>6.5</v>
      </c>
      <c r="M19" s="37">
        <v>5.25</v>
      </c>
      <c r="N19" s="37">
        <v>6.5</v>
      </c>
      <c r="O19" s="37">
        <v>5.333333333333333</v>
      </c>
      <c r="P19" s="37">
        <v>4.5</v>
      </c>
      <c r="Q19" s="37">
        <v>6.333333333333333</v>
      </c>
      <c r="R19" s="37">
        <v>6.75</v>
      </c>
      <c r="S19" s="37">
        <v>4.5</v>
      </c>
      <c r="T19" s="33"/>
      <c r="U19" s="33"/>
      <c r="X19" s="30">
        <f t="shared" si="4"/>
        <v>0.8</v>
      </c>
      <c r="Y19" s="30">
        <f t="shared" si="0"/>
        <v>0.65</v>
      </c>
      <c r="Z19" s="30">
        <f t="shared" si="0"/>
        <v>0.52500000000000002</v>
      </c>
      <c r="AA19" s="30">
        <f t="shared" si="0"/>
        <v>0.65</v>
      </c>
      <c r="AB19" s="30">
        <f t="shared" si="0"/>
        <v>0.53333333333333333</v>
      </c>
      <c r="AC19" s="30">
        <f t="shared" si="0"/>
        <v>0.45</v>
      </c>
      <c r="AD19" s="30">
        <f t="shared" si="0"/>
        <v>0.6333333333333333</v>
      </c>
      <c r="AE19" s="30">
        <f t="shared" si="0"/>
        <v>0.67500000000000004</v>
      </c>
      <c r="AF19" s="30">
        <f t="shared" si="0"/>
        <v>0.45</v>
      </c>
    </row>
    <row r="20" spans="1:32" x14ac:dyDescent="0.35">
      <c r="A20" s="35" t="s">
        <v>114</v>
      </c>
      <c r="B20" s="36" t="s">
        <v>287</v>
      </c>
      <c r="C20" s="32">
        <f t="shared" si="1"/>
        <v>0.68333333333333324</v>
      </c>
      <c r="D20" s="32">
        <f t="shared" si="2"/>
        <v>0.51111111111111118</v>
      </c>
      <c r="E20" s="32">
        <f t="shared" si="3"/>
        <v>0.66666666666666674</v>
      </c>
      <c r="F20" s="32">
        <f t="shared" si="3"/>
        <v>0.7</v>
      </c>
      <c r="G20" s="32">
        <f t="shared" si="3"/>
        <v>0.5</v>
      </c>
      <c r="H20" s="33"/>
      <c r="K20" s="37">
        <v>8.5</v>
      </c>
      <c r="L20" s="37">
        <v>7</v>
      </c>
      <c r="M20" s="37">
        <v>5</v>
      </c>
      <c r="N20" s="37">
        <v>5.166666666666667</v>
      </c>
      <c r="O20" s="37">
        <v>5.666666666666667</v>
      </c>
      <c r="P20" s="37">
        <v>4.5</v>
      </c>
      <c r="Q20" s="37">
        <v>6.666666666666667</v>
      </c>
      <c r="R20" s="37">
        <v>7</v>
      </c>
      <c r="S20" s="37">
        <v>5</v>
      </c>
      <c r="T20" s="33"/>
      <c r="U20" s="33"/>
      <c r="X20" s="30">
        <f t="shared" si="4"/>
        <v>0.85</v>
      </c>
      <c r="Y20" s="30">
        <f t="shared" si="0"/>
        <v>0.7</v>
      </c>
      <c r="Z20" s="30">
        <f t="shared" si="0"/>
        <v>0.5</v>
      </c>
      <c r="AA20" s="30">
        <f t="shared" si="0"/>
        <v>0.51666666666666672</v>
      </c>
      <c r="AB20" s="30">
        <f t="shared" si="0"/>
        <v>0.56666666666666665</v>
      </c>
      <c r="AC20" s="30">
        <f t="shared" si="0"/>
        <v>0.45</v>
      </c>
      <c r="AD20" s="30">
        <f t="shared" si="0"/>
        <v>0.66666666666666674</v>
      </c>
      <c r="AE20" s="30">
        <f t="shared" si="0"/>
        <v>0.7</v>
      </c>
      <c r="AF20" s="30">
        <f t="shared" si="0"/>
        <v>0.5</v>
      </c>
    </row>
    <row r="21" spans="1:32" x14ac:dyDescent="0.35">
      <c r="A21" s="35" t="s">
        <v>17</v>
      </c>
      <c r="B21" s="36" t="s">
        <v>18</v>
      </c>
      <c r="C21" s="32">
        <f t="shared" si="1"/>
        <v>0.84166666666666667</v>
      </c>
      <c r="D21" s="32">
        <f t="shared" si="2"/>
        <v>0.85222222222222221</v>
      </c>
      <c r="E21" s="32">
        <f t="shared" si="3"/>
        <v>0.8</v>
      </c>
      <c r="F21" s="32">
        <f t="shared" si="3"/>
        <v>0.85</v>
      </c>
      <c r="G21" s="32">
        <f t="shared" si="3"/>
        <v>0.8</v>
      </c>
      <c r="H21" s="33"/>
      <c r="K21" s="37">
        <v>9</v>
      </c>
      <c r="L21" s="37">
        <v>9</v>
      </c>
      <c r="M21" s="37">
        <v>7.25</v>
      </c>
      <c r="N21" s="37">
        <v>8.4</v>
      </c>
      <c r="O21" s="37">
        <v>8.6666666666666661</v>
      </c>
      <c r="P21" s="37">
        <v>8.5</v>
      </c>
      <c r="Q21" s="37">
        <v>8</v>
      </c>
      <c r="R21" s="37">
        <v>8.5</v>
      </c>
      <c r="S21" s="37">
        <v>8</v>
      </c>
      <c r="T21" s="33"/>
      <c r="U21" s="33"/>
      <c r="X21" s="30">
        <f t="shared" si="4"/>
        <v>0.9</v>
      </c>
      <c r="Y21" s="30">
        <f t="shared" si="0"/>
        <v>0.9</v>
      </c>
      <c r="Z21" s="30">
        <f t="shared" si="0"/>
        <v>0.72499999999999998</v>
      </c>
      <c r="AA21" s="30">
        <f t="shared" si="0"/>
        <v>0.84000000000000008</v>
      </c>
      <c r="AB21" s="30">
        <f t="shared" si="0"/>
        <v>0.86666666666666659</v>
      </c>
      <c r="AC21" s="30">
        <f t="shared" si="0"/>
        <v>0.85</v>
      </c>
      <c r="AD21" s="30">
        <f t="shared" si="0"/>
        <v>0.8</v>
      </c>
      <c r="AE21" s="30">
        <f t="shared" si="0"/>
        <v>0.85</v>
      </c>
      <c r="AF21" s="30">
        <f t="shared" si="0"/>
        <v>0.8</v>
      </c>
    </row>
    <row r="22" spans="1:32" x14ac:dyDescent="0.35">
      <c r="A22" s="35" t="s">
        <v>128</v>
      </c>
      <c r="B22" s="36" t="s">
        <v>209</v>
      </c>
      <c r="C22" s="32">
        <f t="shared" si="1"/>
        <v>0.79999999999999993</v>
      </c>
      <c r="D22" s="32">
        <f t="shared" si="2"/>
        <v>0.74444444444444446</v>
      </c>
      <c r="E22" s="32">
        <f t="shared" si="3"/>
        <v>0.73333333333333328</v>
      </c>
      <c r="F22" s="32">
        <f t="shared" si="3"/>
        <v>0.8</v>
      </c>
      <c r="G22" s="32">
        <f t="shared" si="3"/>
        <v>0.6</v>
      </c>
      <c r="H22" s="33"/>
      <c r="K22" s="37">
        <v>9</v>
      </c>
      <c r="L22" s="37">
        <v>8.5</v>
      </c>
      <c r="M22" s="37">
        <v>6.5</v>
      </c>
      <c r="N22" s="37">
        <v>7.666666666666667</v>
      </c>
      <c r="O22" s="37">
        <v>7.666666666666667</v>
      </c>
      <c r="P22" s="37">
        <v>7</v>
      </c>
      <c r="Q22" s="37">
        <v>7.333333333333333</v>
      </c>
      <c r="R22" s="37">
        <v>8</v>
      </c>
      <c r="S22" s="37">
        <v>6</v>
      </c>
      <c r="T22" s="33"/>
      <c r="U22" s="33"/>
      <c r="X22" s="30">
        <f t="shared" si="4"/>
        <v>0.9</v>
      </c>
      <c r="Y22" s="30">
        <f t="shared" si="0"/>
        <v>0.85</v>
      </c>
      <c r="Z22" s="30">
        <f t="shared" si="0"/>
        <v>0.65</v>
      </c>
      <c r="AA22" s="30">
        <f t="shared" si="0"/>
        <v>0.76666666666666672</v>
      </c>
      <c r="AB22" s="30">
        <f t="shared" si="0"/>
        <v>0.76666666666666672</v>
      </c>
      <c r="AC22" s="30">
        <f t="shared" si="0"/>
        <v>0.7</v>
      </c>
      <c r="AD22" s="30">
        <f t="shared" si="0"/>
        <v>0.73333333333333328</v>
      </c>
      <c r="AE22" s="30">
        <f t="shared" si="0"/>
        <v>0.8</v>
      </c>
      <c r="AF22" s="30">
        <f t="shared" si="0"/>
        <v>0.6</v>
      </c>
    </row>
    <row r="23" spans="1:32" x14ac:dyDescent="0.35">
      <c r="A23" s="35" t="s">
        <v>129</v>
      </c>
      <c r="B23" s="36" t="s">
        <v>210</v>
      </c>
      <c r="C23" s="32">
        <f t="shared" si="1"/>
        <v>0.84166666666666679</v>
      </c>
      <c r="D23" s="32">
        <f t="shared" si="2"/>
        <v>0.7466666666666667</v>
      </c>
      <c r="E23" s="32">
        <f t="shared" si="3"/>
        <v>0.8</v>
      </c>
      <c r="F23" s="32">
        <f t="shared" si="3"/>
        <v>0.85</v>
      </c>
      <c r="G23" s="32">
        <f t="shared" si="3"/>
        <v>0.65</v>
      </c>
      <c r="H23" s="33"/>
      <c r="K23" s="37">
        <v>9.25</v>
      </c>
      <c r="L23" s="37">
        <v>9</v>
      </c>
      <c r="M23" s="37">
        <v>7</v>
      </c>
      <c r="N23" s="37">
        <v>8.4</v>
      </c>
      <c r="O23" s="37">
        <v>7</v>
      </c>
      <c r="P23" s="37">
        <v>7</v>
      </c>
      <c r="Q23" s="37">
        <v>8</v>
      </c>
      <c r="R23" s="37">
        <v>8.5</v>
      </c>
      <c r="S23" s="37">
        <v>6.5</v>
      </c>
      <c r="T23" s="33"/>
      <c r="U23" s="33"/>
      <c r="X23" s="30">
        <f t="shared" si="4"/>
        <v>0.92500000000000004</v>
      </c>
      <c r="Y23" s="30">
        <f t="shared" si="0"/>
        <v>0.9</v>
      </c>
      <c r="Z23" s="30">
        <f t="shared" si="0"/>
        <v>0.7</v>
      </c>
      <c r="AA23" s="30">
        <f t="shared" si="0"/>
        <v>0.84000000000000008</v>
      </c>
      <c r="AB23" s="30">
        <f t="shared" si="0"/>
        <v>0.7</v>
      </c>
      <c r="AC23" s="30">
        <f t="shared" si="0"/>
        <v>0.7</v>
      </c>
      <c r="AD23" s="30">
        <f t="shared" si="0"/>
        <v>0.8</v>
      </c>
      <c r="AE23" s="30">
        <f t="shared" si="0"/>
        <v>0.85</v>
      </c>
      <c r="AF23" s="30">
        <f t="shared" si="0"/>
        <v>0.65</v>
      </c>
    </row>
    <row r="24" spans="1:32" x14ac:dyDescent="0.35">
      <c r="A24" s="35" t="s">
        <v>19</v>
      </c>
      <c r="B24" s="36" t="s">
        <v>20</v>
      </c>
      <c r="C24" s="32">
        <f t="shared" si="1"/>
        <v>0.60277777777777775</v>
      </c>
      <c r="D24" s="32">
        <f t="shared" si="2"/>
        <v>0.43333333333333329</v>
      </c>
      <c r="E24" s="32">
        <f t="shared" si="3"/>
        <v>0.4</v>
      </c>
      <c r="F24" s="32">
        <f t="shared" si="3"/>
        <v>0.45</v>
      </c>
      <c r="G24" s="32">
        <f t="shared" si="3"/>
        <v>0.35</v>
      </c>
      <c r="H24" s="33"/>
      <c r="K24" s="37">
        <v>6.25</v>
      </c>
      <c r="L24" s="37">
        <v>6.5</v>
      </c>
      <c r="M24" s="37">
        <v>5.333333333333333</v>
      </c>
      <c r="N24" s="37">
        <v>4.666666666666667</v>
      </c>
      <c r="O24" s="37">
        <v>4.333333333333333</v>
      </c>
      <c r="P24" s="37">
        <v>4</v>
      </c>
      <c r="Q24" s="37">
        <v>4</v>
      </c>
      <c r="R24" s="37">
        <v>4.5</v>
      </c>
      <c r="S24" s="37">
        <v>3.5</v>
      </c>
      <c r="T24" s="33"/>
      <c r="U24" s="33"/>
      <c r="X24" s="30">
        <f t="shared" si="4"/>
        <v>0.625</v>
      </c>
      <c r="Y24" s="30">
        <f t="shared" si="4"/>
        <v>0.65</v>
      </c>
      <c r="Z24" s="30">
        <f t="shared" si="4"/>
        <v>0.53333333333333333</v>
      </c>
      <c r="AA24" s="30">
        <f t="shared" si="4"/>
        <v>0.46666666666666667</v>
      </c>
      <c r="AB24" s="30">
        <f t="shared" si="4"/>
        <v>0.43333333333333329</v>
      </c>
      <c r="AC24" s="30">
        <f t="shared" si="4"/>
        <v>0.4</v>
      </c>
      <c r="AD24" s="30">
        <f t="shared" si="4"/>
        <v>0.4</v>
      </c>
      <c r="AE24" s="30">
        <f t="shared" si="4"/>
        <v>0.45</v>
      </c>
      <c r="AF24" s="30">
        <f t="shared" si="4"/>
        <v>0.35</v>
      </c>
    </row>
    <row r="25" spans="1:32" x14ac:dyDescent="0.35">
      <c r="A25" s="35" t="s">
        <v>21</v>
      </c>
      <c r="B25" s="36" t="s">
        <v>22</v>
      </c>
      <c r="C25" s="32">
        <f t="shared" si="1"/>
        <v>0.2722222222222222</v>
      </c>
      <c r="D25" s="32">
        <f t="shared" si="2"/>
        <v>0.25</v>
      </c>
      <c r="E25" s="32">
        <f t="shared" si="3"/>
        <v>0.33333333333333337</v>
      </c>
      <c r="F25" s="32">
        <f t="shared" si="3"/>
        <v>0.42499999999999999</v>
      </c>
      <c r="G25" s="32">
        <f t="shared" si="3"/>
        <v>0.3</v>
      </c>
      <c r="H25" s="33"/>
      <c r="K25" s="37">
        <v>3.5</v>
      </c>
      <c r="L25" s="37">
        <v>2</v>
      </c>
      <c r="M25" s="37">
        <v>2.6666666666666665</v>
      </c>
      <c r="N25" s="37">
        <v>3.3333333333333335</v>
      </c>
      <c r="O25" s="37">
        <v>1.6666666666666667</v>
      </c>
      <c r="P25" s="37">
        <v>2.5</v>
      </c>
      <c r="Q25" s="37">
        <v>3.3333333333333335</v>
      </c>
      <c r="R25" s="37">
        <v>4.25</v>
      </c>
      <c r="S25" s="37">
        <v>3</v>
      </c>
      <c r="T25" s="33"/>
      <c r="U25" s="33"/>
      <c r="X25" s="30">
        <f t="shared" si="4"/>
        <v>0.35</v>
      </c>
      <c r="Y25" s="30">
        <f t="shared" si="4"/>
        <v>0.2</v>
      </c>
      <c r="Z25" s="30">
        <f t="shared" si="4"/>
        <v>0.26666666666666666</v>
      </c>
      <c r="AA25" s="30">
        <f t="shared" si="4"/>
        <v>0.33333333333333337</v>
      </c>
      <c r="AB25" s="30">
        <f t="shared" si="4"/>
        <v>0.16666666666666669</v>
      </c>
      <c r="AC25" s="30">
        <f t="shared" si="4"/>
        <v>0.25</v>
      </c>
      <c r="AD25" s="30">
        <f t="shared" si="4"/>
        <v>0.33333333333333337</v>
      </c>
      <c r="AE25" s="30">
        <f t="shared" si="4"/>
        <v>0.42499999999999999</v>
      </c>
      <c r="AF25" s="30">
        <f t="shared" si="4"/>
        <v>0.3</v>
      </c>
    </row>
    <row r="26" spans="1:32" x14ac:dyDescent="0.35">
      <c r="A26" s="35" t="s">
        <v>130</v>
      </c>
      <c r="B26" s="36" t="s">
        <v>211</v>
      </c>
      <c r="C26" s="32">
        <f t="shared" si="1"/>
        <v>0.33333333333333331</v>
      </c>
      <c r="D26" s="32">
        <f t="shared" si="2"/>
        <v>0.32222222222222224</v>
      </c>
      <c r="E26" s="32">
        <f t="shared" si="3"/>
        <v>0.3</v>
      </c>
      <c r="F26" s="32">
        <f t="shared" si="3"/>
        <v>0.45</v>
      </c>
      <c r="G26" s="32">
        <f t="shared" si="3"/>
        <v>0.25</v>
      </c>
      <c r="H26" s="33"/>
      <c r="K26" s="37">
        <v>5</v>
      </c>
      <c r="L26" s="37">
        <v>2</v>
      </c>
      <c r="M26" s="37">
        <v>3</v>
      </c>
      <c r="N26" s="37">
        <v>3.3333333333333335</v>
      </c>
      <c r="O26" s="37">
        <v>3.3333333333333335</v>
      </c>
      <c r="P26" s="37">
        <v>3</v>
      </c>
      <c r="Q26" s="37">
        <v>3</v>
      </c>
      <c r="R26" s="37">
        <v>4.5</v>
      </c>
      <c r="S26" s="37">
        <v>2.5</v>
      </c>
      <c r="T26" s="33"/>
      <c r="U26" s="33"/>
      <c r="X26" s="30">
        <f t="shared" si="4"/>
        <v>0.5</v>
      </c>
      <c r="Y26" s="30">
        <f t="shared" si="4"/>
        <v>0.2</v>
      </c>
      <c r="Z26" s="30">
        <f t="shared" si="4"/>
        <v>0.3</v>
      </c>
      <c r="AA26" s="30">
        <f t="shared" si="4"/>
        <v>0.33333333333333337</v>
      </c>
      <c r="AB26" s="30">
        <f t="shared" si="4"/>
        <v>0.33333333333333337</v>
      </c>
      <c r="AC26" s="30">
        <f t="shared" si="4"/>
        <v>0.3</v>
      </c>
      <c r="AD26" s="30">
        <f t="shared" si="4"/>
        <v>0.3</v>
      </c>
      <c r="AE26" s="30">
        <f t="shared" si="4"/>
        <v>0.45</v>
      </c>
      <c r="AF26" s="30">
        <f t="shared" si="4"/>
        <v>0.25</v>
      </c>
    </row>
    <row r="27" spans="1:32" x14ac:dyDescent="0.35">
      <c r="A27" s="35" t="s">
        <v>23</v>
      </c>
      <c r="B27" s="36" t="s">
        <v>24</v>
      </c>
      <c r="C27" s="32">
        <f t="shared" si="1"/>
        <v>0.33888888888888885</v>
      </c>
      <c r="D27" s="32">
        <f t="shared" si="2"/>
        <v>0.31666666666666665</v>
      </c>
      <c r="E27" s="32">
        <f t="shared" si="3"/>
        <v>0.4</v>
      </c>
      <c r="F27" s="32">
        <f t="shared" si="3"/>
        <v>0.47499999999999998</v>
      </c>
      <c r="G27" s="32">
        <f t="shared" si="3"/>
        <v>0.25</v>
      </c>
      <c r="H27" s="33"/>
      <c r="K27" s="37">
        <v>3.5</v>
      </c>
      <c r="L27" s="37">
        <v>2</v>
      </c>
      <c r="M27" s="37">
        <v>4.666666666666667</v>
      </c>
      <c r="N27" s="37">
        <v>3.1666666666666665</v>
      </c>
      <c r="O27" s="37">
        <v>3.3333333333333335</v>
      </c>
      <c r="P27" s="37">
        <v>3</v>
      </c>
      <c r="Q27" s="37">
        <v>4</v>
      </c>
      <c r="R27" s="37">
        <v>4.75</v>
      </c>
      <c r="S27" s="37">
        <v>2.5</v>
      </c>
      <c r="T27" s="33"/>
      <c r="U27" s="33"/>
      <c r="X27" s="30">
        <f t="shared" si="4"/>
        <v>0.35</v>
      </c>
      <c r="Y27" s="30">
        <f t="shared" si="4"/>
        <v>0.2</v>
      </c>
      <c r="Z27" s="30">
        <f t="shared" si="4"/>
        <v>0.46666666666666667</v>
      </c>
      <c r="AA27" s="30">
        <f t="shared" si="4"/>
        <v>0.31666666666666665</v>
      </c>
      <c r="AB27" s="30">
        <f t="shared" si="4"/>
        <v>0.33333333333333337</v>
      </c>
      <c r="AC27" s="30">
        <f t="shared" si="4"/>
        <v>0.3</v>
      </c>
      <c r="AD27" s="30">
        <f t="shared" si="4"/>
        <v>0.4</v>
      </c>
      <c r="AE27" s="30">
        <f t="shared" si="4"/>
        <v>0.47499999999999998</v>
      </c>
      <c r="AF27" s="30">
        <f t="shared" si="4"/>
        <v>0.25</v>
      </c>
    </row>
    <row r="28" spans="1:32" x14ac:dyDescent="0.35">
      <c r="A28" s="35" t="s">
        <v>26</v>
      </c>
      <c r="B28" s="36" t="s">
        <v>27</v>
      </c>
      <c r="C28" s="32">
        <f t="shared" si="1"/>
        <v>0.31944444444444448</v>
      </c>
      <c r="D28" s="32">
        <f t="shared" si="2"/>
        <v>0.33888888888888885</v>
      </c>
      <c r="E28" s="32">
        <f t="shared" si="3"/>
        <v>0.3</v>
      </c>
      <c r="F28" s="32">
        <f t="shared" si="3"/>
        <v>0.4</v>
      </c>
      <c r="G28" s="32">
        <f t="shared" si="3"/>
        <v>0.3</v>
      </c>
      <c r="H28" s="33"/>
      <c r="K28" s="37">
        <v>3.25</v>
      </c>
      <c r="L28" s="37">
        <v>3</v>
      </c>
      <c r="M28" s="37">
        <v>3.3333333333333335</v>
      </c>
      <c r="N28" s="37">
        <v>4.833333333333333</v>
      </c>
      <c r="O28" s="37">
        <v>2.3333333333333335</v>
      </c>
      <c r="P28" s="37">
        <v>3</v>
      </c>
      <c r="Q28" s="37">
        <v>3</v>
      </c>
      <c r="R28" s="37">
        <v>4</v>
      </c>
      <c r="S28" s="37">
        <v>3</v>
      </c>
      <c r="T28" s="33"/>
      <c r="U28" s="33"/>
      <c r="X28" s="30">
        <f t="shared" si="4"/>
        <v>0.32500000000000001</v>
      </c>
      <c r="Y28" s="30">
        <f t="shared" si="4"/>
        <v>0.3</v>
      </c>
      <c r="Z28" s="30">
        <f t="shared" si="4"/>
        <v>0.33333333333333337</v>
      </c>
      <c r="AA28" s="30">
        <f t="shared" si="4"/>
        <v>0.48333333333333328</v>
      </c>
      <c r="AB28" s="30">
        <f t="shared" si="4"/>
        <v>0.23333333333333334</v>
      </c>
      <c r="AC28" s="30">
        <f t="shared" si="4"/>
        <v>0.3</v>
      </c>
      <c r="AD28" s="30">
        <f t="shared" si="4"/>
        <v>0.3</v>
      </c>
      <c r="AE28" s="30">
        <f t="shared" si="4"/>
        <v>0.4</v>
      </c>
      <c r="AF28" s="30">
        <f t="shared" si="4"/>
        <v>0.3</v>
      </c>
    </row>
    <row r="29" spans="1:32" x14ac:dyDescent="0.35">
      <c r="A29" s="35" t="s">
        <v>28</v>
      </c>
      <c r="B29" s="36" t="s">
        <v>29</v>
      </c>
      <c r="C29" s="32">
        <f t="shared" si="1"/>
        <v>0.31388888888888888</v>
      </c>
      <c r="D29" s="32">
        <f t="shared" si="2"/>
        <v>0.27777777777777773</v>
      </c>
      <c r="E29" s="32">
        <f t="shared" si="3"/>
        <v>0.26666666666666666</v>
      </c>
      <c r="F29" s="32">
        <f t="shared" si="3"/>
        <v>0.52500000000000002</v>
      </c>
      <c r="G29" s="32">
        <f t="shared" si="3"/>
        <v>0.25</v>
      </c>
      <c r="H29" s="33"/>
      <c r="K29" s="37">
        <v>3.75</v>
      </c>
      <c r="L29" s="37">
        <v>2</v>
      </c>
      <c r="M29" s="37">
        <v>3.6666666666666665</v>
      </c>
      <c r="N29" s="37">
        <v>3</v>
      </c>
      <c r="O29" s="37">
        <v>2.3333333333333335</v>
      </c>
      <c r="P29" s="37">
        <v>3</v>
      </c>
      <c r="Q29" s="37">
        <v>2.6666666666666665</v>
      </c>
      <c r="R29" s="37">
        <v>5.25</v>
      </c>
      <c r="S29" s="37">
        <v>2.5</v>
      </c>
      <c r="T29" s="33"/>
      <c r="U29" s="33"/>
      <c r="X29" s="30">
        <f t="shared" si="4"/>
        <v>0.375</v>
      </c>
      <c r="Y29" s="30">
        <f t="shared" si="4"/>
        <v>0.2</v>
      </c>
      <c r="Z29" s="30">
        <f t="shared" si="4"/>
        <v>0.36666666666666664</v>
      </c>
      <c r="AA29" s="30">
        <f t="shared" si="4"/>
        <v>0.3</v>
      </c>
      <c r="AB29" s="30">
        <f t="shared" si="4"/>
        <v>0.23333333333333334</v>
      </c>
      <c r="AC29" s="30">
        <f t="shared" si="4"/>
        <v>0.3</v>
      </c>
      <c r="AD29" s="30">
        <f t="shared" si="4"/>
        <v>0.26666666666666666</v>
      </c>
      <c r="AE29" s="30">
        <f t="shared" si="4"/>
        <v>0.52500000000000002</v>
      </c>
      <c r="AF29" s="30">
        <f t="shared" si="4"/>
        <v>0.25</v>
      </c>
    </row>
    <row r="30" spans="1:32" x14ac:dyDescent="0.35">
      <c r="A30" s="35" t="s">
        <v>131</v>
      </c>
      <c r="B30" s="36" t="s">
        <v>212</v>
      </c>
      <c r="C30" s="32">
        <f t="shared" si="1"/>
        <v>0.88333333333333341</v>
      </c>
      <c r="D30" s="32">
        <f t="shared" si="2"/>
        <v>0.86111111111111105</v>
      </c>
      <c r="E30" s="32">
        <f t="shared" si="3"/>
        <v>0.93333333333333335</v>
      </c>
      <c r="F30" s="32">
        <f t="shared" si="3"/>
        <v>0.97499999999999998</v>
      </c>
      <c r="G30" s="32">
        <f t="shared" si="3"/>
        <v>0.9</v>
      </c>
      <c r="H30" s="33"/>
      <c r="K30" s="37">
        <v>9</v>
      </c>
      <c r="L30" s="37">
        <v>9.5</v>
      </c>
      <c r="M30" s="37">
        <v>8</v>
      </c>
      <c r="N30" s="37">
        <v>8.1666666666666661</v>
      </c>
      <c r="O30" s="37">
        <v>8.6666666666666661</v>
      </c>
      <c r="P30" s="37">
        <v>9</v>
      </c>
      <c r="Q30" s="37">
        <v>9.3333333333333339</v>
      </c>
      <c r="R30" s="37">
        <v>9.75</v>
      </c>
      <c r="S30" s="37">
        <v>9</v>
      </c>
      <c r="T30" s="33"/>
      <c r="U30" s="33"/>
      <c r="X30" s="30">
        <f t="shared" si="4"/>
        <v>0.9</v>
      </c>
      <c r="Y30" s="30">
        <f t="shared" si="4"/>
        <v>0.95</v>
      </c>
      <c r="Z30" s="30">
        <f t="shared" si="4"/>
        <v>0.8</v>
      </c>
      <c r="AA30" s="30">
        <f t="shared" si="4"/>
        <v>0.81666666666666665</v>
      </c>
      <c r="AB30" s="30">
        <f t="shared" si="4"/>
        <v>0.86666666666666659</v>
      </c>
      <c r="AC30" s="30">
        <f t="shared" si="4"/>
        <v>0.9</v>
      </c>
      <c r="AD30" s="30">
        <f t="shared" si="4"/>
        <v>0.93333333333333335</v>
      </c>
      <c r="AE30" s="30">
        <f t="shared" si="4"/>
        <v>0.97499999999999998</v>
      </c>
      <c r="AF30" s="30">
        <f t="shared" si="4"/>
        <v>0.9</v>
      </c>
    </row>
    <row r="31" spans="1:32" x14ac:dyDescent="0.35">
      <c r="A31" s="35" t="s">
        <v>132</v>
      </c>
      <c r="B31" s="36" t="s">
        <v>213</v>
      </c>
      <c r="C31" s="32">
        <f t="shared" si="1"/>
        <v>0.15</v>
      </c>
      <c r="D31" s="32">
        <f t="shared" si="2"/>
        <v>0.4777777777777778</v>
      </c>
      <c r="E31" s="32">
        <f t="shared" si="3"/>
        <v>0.2</v>
      </c>
      <c r="F31" s="32">
        <f t="shared" si="3"/>
        <v>0.5</v>
      </c>
      <c r="G31" s="32">
        <f t="shared" si="3"/>
        <v>0.3</v>
      </c>
      <c r="H31" s="33"/>
      <c r="K31" s="37">
        <v>1.5</v>
      </c>
      <c r="L31" s="37">
        <v>1</v>
      </c>
      <c r="M31" s="37">
        <v>2</v>
      </c>
      <c r="N31" s="37">
        <v>3.8333333333333335</v>
      </c>
      <c r="O31" s="37">
        <v>5</v>
      </c>
      <c r="P31" s="37">
        <v>5.5</v>
      </c>
      <c r="Q31" s="37">
        <v>2</v>
      </c>
      <c r="R31" s="37">
        <v>5</v>
      </c>
      <c r="S31" s="37">
        <v>3</v>
      </c>
      <c r="T31" s="33"/>
      <c r="U31" s="33"/>
      <c r="X31" s="30">
        <f t="shared" si="4"/>
        <v>0.15</v>
      </c>
      <c r="Y31" s="30">
        <f t="shared" si="4"/>
        <v>0.1</v>
      </c>
      <c r="Z31" s="30">
        <f t="shared" si="4"/>
        <v>0.2</v>
      </c>
      <c r="AA31" s="30">
        <f t="shared" si="4"/>
        <v>0.38333333333333336</v>
      </c>
      <c r="AB31" s="30">
        <f t="shared" si="4"/>
        <v>0.5</v>
      </c>
      <c r="AC31" s="30">
        <f t="shared" si="4"/>
        <v>0.55000000000000004</v>
      </c>
      <c r="AD31" s="30">
        <f t="shared" si="4"/>
        <v>0.2</v>
      </c>
      <c r="AE31" s="30">
        <f t="shared" si="4"/>
        <v>0.5</v>
      </c>
      <c r="AF31" s="30">
        <f t="shared" si="4"/>
        <v>0.3</v>
      </c>
    </row>
    <row r="32" spans="1:32" x14ac:dyDescent="0.35">
      <c r="A32" s="35" t="s">
        <v>133</v>
      </c>
      <c r="B32" s="36" t="s">
        <v>214</v>
      </c>
      <c r="C32" s="32">
        <f t="shared" si="1"/>
        <v>0.59166666666666667</v>
      </c>
      <c r="D32" s="32">
        <f t="shared" si="2"/>
        <v>0.52222222222222225</v>
      </c>
      <c r="E32" s="32">
        <f t="shared" si="3"/>
        <v>0.53333333333333333</v>
      </c>
      <c r="F32" s="32">
        <f t="shared" si="3"/>
        <v>0.6</v>
      </c>
      <c r="G32" s="32">
        <f t="shared" si="3"/>
        <v>0.5</v>
      </c>
      <c r="H32" s="33"/>
      <c r="K32" s="37">
        <v>6.25</v>
      </c>
      <c r="L32" s="37">
        <v>6.5</v>
      </c>
      <c r="M32" s="37">
        <v>5</v>
      </c>
      <c r="N32" s="37">
        <v>4.666666666666667</v>
      </c>
      <c r="O32" s="37">
        <v>6</v>
      </c>
      <c r="P32" s="37">
        <v>5</v>
      </c>
      <c r="Q32" s="37">
        <v>5.333333333333333</v>
      </c>
      <c r="R32" s="37">
        <v>6</v>
      </c>
      <c r="S32" s="37">
        <v>5</v>
      </c>
      <c r="T32" s="33"/>
      <c r="U32" s="33"/>
      <c r="X32" s="30">
        <f t="shared" si="4"/>
        <v>0.625</v>
      </c>
      <c r="Y32" s="30">
        <f t="shared" si="4"/>
        <v>0.65</v>
      </c>
      <c r="Z32" s="30">
        <f t="shared" si="4"/>
        <v>0.5</v>
      </c>
      <c r="AA32" s="30">
        <f t="shared" si="4"/>
        <v>0.46666666666666667</v>
      </c>
      <c r="AB32" s="30">
        <f t="shared" si="4"/>
        <v>0.6</v>
      </c>
      <c r="AC32" s="30">
        <f t="shared" si="4"/>
        <v>0.5</v>
      </c>
      <c r="AD32" s="30">
        <f t="shared" si="4"/>
        <v>0.53333333333333333</v>
      </c>
      <c r="AE32" s="30">
        <f t="shared" si="4"/>
        <v>0.6</v>
      </c>
      <c r="AF32" s="30">
        <f t="shared" si="4"/>
        <v>0.5</v>
      </c>
    </row>
    <row r="33" spans="1:32" x14ac:dyDescent="0.35">
      <c r="A33" s="35" t="s">
        <v>483</v>
      </c>
      <c r="B33" s="36" t="s">
        <v>297</v>
      </c>
      <c r="C33" s="32">
        <f t="shared" si="1"/>
        <v>0.22500000000000001</v>
      </c>
      <c r="D33" s="32">
        <f t="shared" si="2"/>
        <v>0.17777777777777778</v>
      </c>
      <c r="E33" s="32">
        <f t="shared" si="3"/>
        <v>0.16666666666666669</v>
      </c>
      <c r="F33" s="32">
        <f t="shared" si="3"/>
        <v>0.25</v>
      </c>
      <c r="G33" s="32">
        <f t="shared" si="3"/>
        <v>0.2</v>
      </c>
      <c r="H33" s="33"/>
      <c r="K33" s="37">
        <v>2.25</v>
      </c>
      <c r="L33" s="37">
        <v>1.5</v>
      </c>
      <c r="M33" s="37">
        <v>3</v>
      </c>
      <c r="N33" s="37">
        <v>2.6666666666666665</v>
      </c>
      <c r="O33" s="37">
        <v>1.6666666666666667</v>
      </c>
      <c r="P33" s="37">
        <v>1</v>
      </c>
      <c r="Q33" s="37">
        <v>1.6666666666666667</v>
      </c>
      <c r="R33" s="37">
        <v>2.5</v>
      </c>
      <c r="S33" s="37">
        <v>2</v>
      </c>
      <c r="T33" s="33"/>
      <c r="U33" s="33"/>
      <c r="X33" s="30">
        <f t="shared" si="4"/>
        <v>0.22500000000000001</v>
      </c>
      <c r="Y33" s="30">
        <f t="shared" si="4"/>
        <v>0.15</v>
      </c>
      <c r="Z33" s="30">
        <f t="shared" si="4"/>
        <v>0.3</v>
      </c>
      <c r="AA33" s="30">
        <f t="shared" si="4"/>
        <v>0.26666666666666666</v>
      </c>
      <c r="AB33" s="30">
        <f t="shared" si="4"/>
        <v>0.16666666666666669</v>
      </c>
      <c r="AC33" s="30">
        <f t="shared" si="4"/>
        <v>0.1</v>
      </c>
      <c r="AD33" s="30">
        <f t="shared" si="4"/>
        <v>0.16666666666666669</v>
      </c>
      <c r="AE33" s="30">
        <f t="shared" si="4"/>
        <v>0.25</v>
      </c>
      <c r="AF33" s="30">
        <f t="shared" si="4"/>
        <v>0.2</v>
      </c>
    </row>
    <row r="34" spans="1:32" x14ac:dyDescent="0.35">
      <c r="A34" s="35" t="s">
        <v>134</v>
      </c>
      <c r="B34" s="36" t="s">
        <v>217</v>
      </c>
      <c r="C34" s="32">
        <f t="shared" si="1"/>
        <v>0.94166666666666676</v>
      </c>
      <c r="D34" s="32">
        <f t="shared" si="2"/>
        <v>0.77777777777777768</v>
      </c>
      <c r="E34" s="32">
        <f t="shared" si="3"/>
        <v>0.96666666666666656</v>
      </c>
      <c r="F34" s="32">
        <f t="shared" si="3"/>
        <v>0.8</v>
      </c>
      <c r="G34" s="32">
        <f t="shared" si="3"/>
        <v>0.75</v>
      </c>
      <c r="H34" s="33"/>
      <c r="K34" s="37">
        <v>10</v>
      </c>
      <c r="L34" s="37">
        <v>9.5</v>
      </c>
      <c r="M34" s="37">
        <v>8.75</v>
      </c>
      <c r="N34" s="37">
        <v>9</v>
      </c>
      <c r="O34" s="37">
        <v>7.333333333333333</v>
      </c>
      <c r="P34" s="37">
        <v>7</v>
      </c>
      <c r="Q34" s="37">
        <v>9.6666666666666661</v>
      </c>
      <c r="R34" s="37">
        <v>8</v>
      </c>
      <c r="S34" s="37">
        <v>7.5</v>
      </c>
      <c r="T34" s="33"/>
      <c r="U34" s="33"/>
      <c r="X34" s="30">
        <f t="shared" si="4"/>
        <v>1</v>
      </c>
      <c r="Y34" s="30">
        <f t="shared" si="4"/>
        <v>0.95</v>
      </c>
      <c r="Z34" s="30">
        <f t="shared" si="4"/>
        <v>0.875</v>
      </c>
      <c r="AA34" s="30">
        <f t="shared" si="4"/>
        <v>0.9</v>
      </c>
      <c r="AB34" s="30">
        <f t="shared" si="4"/>
        <v>0.73333333333333328</v>
      </c>
      <c r="AC34" s="30">
        <f t="shared" si="4"/>
        <v>0.7</v>
      </c>
      <c r="AD34" s="30">
        <f t="shared" si="4"/>
        <v>0.96666666666666656</v>
      </c>
      <c r="AE34" s="30">
        <f t="shared" si="4"/>
        <v>0.8</v>
      </c>
      <c r="AF34" s="30">
        <f t="shared" si="4"/>
        <v>0.75</v>
      </c>
    </row>
    <row r="35" spans="1:32" x14ac:dyDescent="0.35">
      <c r="A35" s="35" t="s">
        <v>32</v>
      </c>
      <c r="B35" s="36" t="s">
        <v>298</v>
      </c>
      <c r="C35" s="32">
        <f t="shared" si="1"/>
        <v>0.2583333333333333</v>
      </c>
      <c r="D35" s="32">
        <f t="shared" si="2"/>
        <v>0.13888888888888892</v>
      </c>
      <c r="E35" s="32">
        <f t="shared" si="3"/>
        <v>0.3</v>
      </c>
      <c r="F35" s="32">
        <f t="shared" si="3"/>
        <v>0.4</v>
      </c>
      <c r="G35" s="32">
        <f t="shared" si="3"/>
        <v>0.2</v>
      </c>
      <c r="H35" s="33"/>
      <c r="K35" s="37">
        <v>3.25</v>
      </c>
      <c r="L35" s="37">
        <v>1.5</v>
      </c>
      <c r="M35" s="37">
        <v>3</v>
      </c>
      <c r="N35" s="37">
        <v>1.6666666666666667</v>
      </c>
      <c r="O35" s="37">
        <v>1</v>
      </c>
      <c r="P35" s="37">
        <v>1.5</v>
      </c>
      <c r="Q35" s="37">
        <v>3</v>
      </c>
      <c r="R35" s="37">
        <v>4</v>
      </c>
      <c r="S35" s="37">
        <v>2</v>
      </c>
      <c r="T35" s="33"/>
      <c r="U35" s="33"/>
      <c r="X35" s="30">
        <f t="shared" si="4"/>
        <v>0.32500000000000001</v>
      </c>
      <c r="Y35" s="30">
        <f t="shared" si="4"/>
        <v>0.15</v>
      </c>
      <c r="Z35" s="30">
        <f t="shared" si="4"/>
        <v>0.3</v>
      </c>
      <c r="AA35" s="30">
        <f t="shared" si="4"/>
        <v>0.16666666666666669</v>
      </c>
      <c r="AB35" s="30">
        <f t="shared" si="4"/>
        <v>0.1</v>
      </c>
      <c r="AC35" s="30">
        <f t="shared" si="4"/>
        <v>0.15</v>
      </c>
      <c r="AD35" s="30">
        <f t="shared" si="4"/>
        <v>0.3</v>
      </c>
      <c r="AE35" s="30">
        <f t="shared" si="4"/>
        <v>0.4</v>
      </c>
      <c r="AF35" s="30">
        <f t="shared" si="4"/>
        <v>0.2</v>
      </c>
    </row>
    <row r="36" spans="1:32" x14ac:dyDescent="0.35">
      <c r="A36" s="35" t="s">
        <v>135</v>
      </c>
      <c r="B36" s="36" t="s">
        <v>219</v>
      </c>
      <c r="C36" s="32">
        <f t="shared" si="1"/>
        <v>0.92499999999999993</v>
      </c>
      <c r="D36" s="32">
        <f t="shared" si="2"/>
        <v>0.80555555555555547</v>
      </c>
      <c r="E36" s="32">
        <f t="shared" si="3"/>
        <v>0.83333333333333337</v>
      </c>
      <c r="F36" s="32">
        <f t="shared" si="3"/>
        <v>0.875</v>
      </c>
      <c r="G36" s="32">
        <f t="shared" si="3"/>
        <v>0.75</v>
      </c>
      <c r="H36" s="33"/>
      <c r="K36" s="37">
        <v>10</v>
      </c>
      <c r="L36" s="37">
        <v>9.5</v>
      </c>
      <c r="M36" s="37">
        <v>8.25</v>
      </c>
      <c r="N36" s="37">
        <v>8</v>
      </c>
      <c r="O36" s="37">
        <v>8.6666666666666661</v>
      </c>
      <c r="P36" s="37">
        <v>7.5</v>
      </c>
      <c r="Q36" s="37">
        <v>8.3333333333333339</v>
      </c>
      <c r="R36" s="37">
        <v>8.75</v>
      </c>
      <c r="S36" s="37">
        <v>7.5</v>
      </c>
      <c r="T36" s="33"/>
      <c r="U36" s="33"/>
      <c r="X36" s="30">
        <f t="shared" si="4"/>
        <v>1</v>
      </c>
      <c r="Y36" s="30">
        <f t="shared" si="4"/>
        <v>0.95</v>
      </c>
      <c r="Z36" s="30">
        <f t="shared" si="4"/>
        <v>0.82499999999999996</v>
      </c>
      <c r="AA36" s="30">
        <f t="shared" si="4"/>
        <v>0.8</v>
      </c>
      <c r="AB36" s="30">
        <f t="shared" si="4"/>
        <v>0.86666666666666659</v>
      </c>
      <c r="AC36" s="30">
        <f t="shared" si="4"/>
        <v>0.75</v>
      </c>
      <c r="AD36" s="30">
        <f t="shared" si="4"/>
        <v>0.83333333333333337</v>
      </c>
      <c r="AE36" s="30">
        <f t="shared" si="4"/>
        <v>0.875</v>
      </c>
      <c r="AF36" s="30">
        <f t="shared" si="4"/>
        <v>0.75</v>
      </c>
    </row>
    <row r="37" spans="1:32" x14ac:dyDescent="0.35">
      <c r="A37" s="35" t="s">
        <v>136</v>
      </c>
      <c r="B37" s="36" t="s">
        <v>220</v>
      </c>
      <c r="C37" s="32">
        <f t="shared" si="1"/>
        <v>0.16111111111111112</v>
      </c>
      <c r="D37" s="32">
        <f t="shared" si="2"/>
        <v>0.25555555555555554</v>
      </c>
      <c r="E37" s="32">
        <f t="shared" si="3"/>
        <v>0.13333333333333333</v>
      </c>
      <c r="F37" s="32">
        <f t="shared" si="3"/>
        <v>0.15</v>
      </c>
      <c r="G37" s="32">
        <f t="shared" si="3"/>
        <v>0.45</v>
      </c>
      <c r="H37" s="33"/>
      <c r="K37" s="37">
        <v>1.5</v>
      </c>
      <c r="L37" s="37">
        <v>1</v>
      </c>
      <c r="M37" s="37">
        <v>2.3333333333333335</v>
      </c>
      <c r="N37" s="37">
        <v>2.3333333333333335</v>
      </c>
      <c r="O37" s="37">
        <v>2.3333333333333335</v>
      </c>
      <c r="P37" s="37">
        <v>3</v>
      </c>
      <c r="Q37" s="37">
        <v>1.3333333333333333</v>
      </c>
      <c r="R37" s="37">
        <v>1.5</v>
      </c>
      <c r="S37" s="37">
        <v>4.5</v>
      </c>
      <c r="T37" s="33"/>
      <c r="U37" s="33"/>
      <c r="X37" s="30">
        <f t="shared" si="4"/>
        <v>0.15</v>
      </c>
      <c r="Y37" s="30">
        <f t="shared" si="4"/>
        <v>0.1</v>
      </c>
      <c r="Z37" s="30">
        <f t="shared" si="4"/>
        <v>0.23333333333333334</v>
      </c>
      <c r="AA37" s="30">
        <f t="shared" si="4"/>
        <v>0.23333333333333334</v>
      </c>
      <c r="AB37" s="30">
        <f t="shared" si="4"/>
        <v>0.23333333333333334</v>
      </c>
      <c r="AC37" s="30">
        <f t="shared" si="4"/>
        <v>0.3</v>
      </c>
      <c r="AD37" s="30">
        <f t="shared" si="4"/>
        <v>0.13333333333333333</v>
      </c>
      <c r="AE37" s="30">
        <f t="shared" si="4"/>
        <v>0.15</v>
      </c>
      <c r="AF37" s="30">
        <f t="shared" si="4"/>
        <v>0.45</v>
      </c>
    </row>
    <row r="38" spans="1:32" x14ac:dyDescent="0.35">
      <c r="A38" s="35" t="s">
        <v>137</v>
      </c>
      <c r="B38" s="36" t="s">
        <v>221</v>
      </c>
      <c r="C38" s="32">
        <f t="shared" si="1"/>
        <v>0.94166666666666676</v>
      </c>
      <c r="D38" s="32">
        <f t="shared" si="2"/>
        <v>0.83333333333333337</v>
      </c>
      <c r="E38" s="32">
        <f t="shared" si="3"/>
        <v>0.93333333333333335</v>
      </c>
      <c r="F38" s="32">
        <f t="shared" si="3"/>
        <v>1</v>
      </c>
      <c r="G38" s="32">
        <f t="shared" si="3"/>
        <v>0.75</v>
      </c>
      <c r="H38" s="33"/>
      <c r="K38" s="37">
        <v>10</v>
      </c>
      <c r="L38" s="37">
        <v>9.5</v>
      </c>
      <c r="M38" s="37">
        <v>8.75</v>
      </c>
      <c r="N38" s="37">
        <v>9.1666666666666661</v>
      </c>
      <c r="O38" s="37">
        <v>8.3333333333333339</v>
      </c>
      <c r="P38" s="37">
        <v>7.5</v>
      </c>
      <c r="Q38" s="37">
        <v>9.3333333333333339</v>
      </c>
      <c r="R38" s="37">
        <v>10</v>
      </c>
      <c r="S38" s="37">
        <v>7.5</v>
      </c>
      <c r="T38" s="33"/>
      <c r="U38" s="33"/>
      <c r="X38" s="30">
        <f t="shared" si="4"/>
        <v>1</v>
      </c>
      <c r="Y38" s="30">
        <f t="shared" si="4"/>
        <v>0.95</v>
      </c>
      <c r="Z38" s="30">
        <f t="shared" si="4"/>
        <v>0.875</v>
      </c>
      <c r="AA38" s="30">
        <f t="shared" si="4"/>
        <v>0.91666666666666663</v>
      </c>
      <c r="AB38" s="30">
        <f t="shared" si="4"/>
        <v>0.83333333333333337</v>
      </c>
      <c r="AC38" s="30">
        <f t="shared" si="4"/>
        <v>0.75</v>
      </c>
      <c r="AD38" s="30">
        <f t="shared" si="4"/>
        <v>0.93333333333333335</v>
      </c>
      <c r="AE38" s="30">
        <f t="shared" si="4"/>
        <v>1</v>
      </c>
      <c r="AF38" s="30">
        <f t="shared" si="4"/>
        <v>0.75</v>
      </c>
    </row>
    <row r="39" spans="1:32" x14ac:dyDescent="0.35">
      <c r="A39" s="35" t="s">
        <v>138</v>
      </c>
      <c r="B39" s="36" t="s">
        <v>222</v>
      </c>
      <c r="C39" s="32">
        <f t="shared" si="1"/>
        <v>0.73333333333333328</v>
      </c>
      <c r="D39" s="32">
        <f t="shared" si="2"/>
        <v>0.56111111111111101</v>
      </c>
      <c r="E39" s="32">
        <f t="shared" si="3"/>
        <v>0.66666666666666674</v>
      </c>
      <c r="F39" s="32">
        <f t="shared" si="3"/>
        <v>0.55000000000000004</v>
      </c>
      <c r="G39" s="32">
        <f t="shared" si="3"/>
        <v>0.35</v>
      </c>
      <c r="H39" s="33"/>
      <c r="K39" s="37">
        <v>8.5</v>
      </c>
      <c r="L39" s="37">
        <v>7</v>
      </c>
      <c r="M39" s="37">
        <v>6.5</v>
      </c>
      <c r="N39" s="37">
        <v>5.833333333333333</v>
      </c>
      <c r="O39" s="37">
        <v>6</v>
      </c>
      <c r="P39" s="37">
        <v>5</v>
      </c>
      <c r="Q39" s="37">
        <v>6.666666666666667</v>
      </c>
      <c r="R39" s="37">
        <v>5.5</v>
      </c>
      <c r="S39" s="37">
        <v>3.5</v>
      </c>
      <c r="T39" s="33"/>
      <c r="U39" s="33"/>
      <c r="X39" s="30">
        <f t="shared" si="4"/>
        <v>0.85</v>
      </c>
      <c r="Y39" s="30">
        <f t="shared" si="4"/>
        <v>0.7</v>
      </c>
      <c r="Z39" s="30">
        <f t="shared" si="4"/>
        <v>0.65</v>
      </c>
      <c r="AA39" s="30">
        <f t="shared" si="4"/>
        <v>0.58333333333333326</v>
      </c>
      <c r="AB39" s="30">
        <f t="shared" si="4"/>
        <v>0.6</v>
      </c>
      <c r="AC39" s="30">
        <f t="shared" si="4"/>
        <v>0.5</v>
      </c>
      <c r="AD39" s="30">
        <f t="shared" si="4"/>
        <v>0.66666666666666674</v>
      </c>
      <c r="AE39" s="30">
        <f t="shared" si="4"/>
        <v>0.55000000000000004</v>
      </c>
      <c r="AF39" s="30">
        <f t="shared" si="4"/>
        <v>0.35</v>
      </c>
    </row>
    <row r="40" spans="1:32" x14ac:dyDescent="0.35">
      <c r="A40" s="35" t="s">
        <v>139</v>
      </c>
      <c r="B40" s="36" t="s">
        <v>223</v>
      </c>
      <c r="C40" s="32">
        <f t="shared" si="1"/>
        <v>0.60833333333333339</v>
      </c>
      <c r="D40" s="32">
        <f t="shared" si="2"/>
        <v>0.35555555555555562</v>
      </c>
      <c r="E40" s="32">
        <f t="shared" si="3"/>
        <v>0.5</v>
      </c>
      <c r="F40" s="32">
        <f t="shared" si="3"/>
        <v>0.47499999999999998</v>
      </c>
      <c r="G40" s="32">
        <f t="shared" si="3"/>
        <v>0.35</v>
      </c>
      <c r="H40" s="33"/>
      <c r="K40" s="37">
        <v>7.5</v>
      </c>
      <c r="L40" s="37">
        <v>5.5</v>
      </c>
      <c r="M40" s="37">
        <v>5.25</v>
      </c>
      <c r="N40" s="37">
        <v>3.8333333333333335</v>
      </c>
      <c r="O40" s="37">
        <v>3.3333333333333335</v>
      </c>
      <c r="P40" s="37">
        <v>3.5</v>
      </c>
      <c r="Q40" s="37">
        <v>5</v>
      </c>
      <c r="R40" s="37">
        <v>4.75</v>
      </c>
      <c r="S40" s="37">
        <v>3.5</v>
      </c>
      <c r="T40" s="33"/>
      <c r="U40" s="33"/>
      <c r="X40" s="30">
        <f t="shared" si="4"/>
        <v>0.75</v>
      </c>
      <c r="Y40" s="30">
        <f t="shared" si="4"/>
        <v>0.55000000000000004</v>
      </c>
      <c r="Z40" s="30">
        <f t="shared" si="4"/>
        <v>0.52500000000000002</v>
      </c>
      <c r="AA40" s="30">
        <f t="shared" si="4"/>
        <v>0.38333333333333336</v>
      </c>
      <c r="AB40" s="30">
        <f t="shared" si="4"/>
        <v>0.33333333333333337</v>
      </c>
      <c r="AC40" s="30">
        <f t="shared" si="4"/>
        <v>0.35</v>
      </c>
      <c r="AD40" s="30">
        <f t="shared" si="4"/>
        <v>0.5</v>
      </c>
      <c r="AE40" s="30">
        <f t="shared" si="4"/>
        <v>0.47499999999999998</v>
      </c>
      <c r="AF40" s="30">
        <f t="shared" si="4"/>
        <v>0.35</v>
      </c>
    </row>
    <row r="41" spans="1:32" x14ac:dyDescent="0.35">
      <c r="A41" s="35" t="s">
        <v>34</v>
      </c>
      <c r="B41" s="36" t="s">
        <v>35</v>
      </c>
      <c r="C41" s="32">
        <f t="shared" si="1"/>
        <v>0.31944444444444442</v>
      </c>
      <c r="D41" s="32">
        <f t="shared" si="2"/>
        <v>0.36999999999999994</v>
      </c>
      <c r="E41" s="32">
        <f t="shared" si="3"/>
        <v>0.36666666666666664</v>
      </c>
      <c r="F41" s="32">
        <f t="shared" si="3"/>
        <v>0.47499999999999998</v>
      </c>
      <c r="G41" s="32">
        <f t="shared" si="3"/>
        <v>0.4</v>
      </c>
      <c r="H41" s="33"/>
      <c r="K41" s="37">
        <v>3.25</v>
      </c>
      <c r="L41" s="37">
        <v>2</v>
      </c>
      <c r="M41" s="37">
        <v>4.333333333333333</v>
      </c>
      <c r="N41" s="37">
        <v>4.5999999999999996</v>
      </c>
      <c r="O41" s="37">
        <v>3</v>
      </c>
      <c r="P41" s="37">
        <v>3.5</v>
      </c>
      <c r="Q41" s="37">
        <v>3.6666666666666665</v>
      </c>
      <c r="R41" s="37">
        <v>4.75</v>
      </c>
      <c r="S41" s="37">
        <v>4</v>
      </c>
      <c r="T41" s="33"/>
      <c r="U41" s="33"/>
      <c r="X41" s="30">
        <f t="shared" si="4"/>
        <v>0.32500000000000001</v>
      </c>
      <c r="Y41" s="30">
        <f t="shared" si="4"/>
        <v>0.2</v>
      </c>
      <c r="Z41" s="30">
        <f t="shared" si="4"/>
        <v>0.43333333333333329</v>
      </c>
      <c r="AA41" s="30">
        <f t="shared" si="4"/>
        <v>0.45999999999999996</v>
      </c>
      <c r="AB41" s="30">
        <f t="shared" si="4"/>
        <v>0.3</v>
      </c>
      <c r="AC41" s="30">
        <f t="shared" si="4"/>
        <v>0.35</v>
      </c>
      <c r="AD41" s="30">
        <f t="shared" si="4"/>
        <v>0.36666666666666664</v>
      </c>
      <c r="AE41" s="30">
        <f t="shared" si="4"/>
        <v>0.47499999999999998</v>
      </c>
      <c r="AF41" s="30">
        <f t="shared" si="4"/>
        <v>0.4</v>
      </c>
    </row>
    <row r="42" spans="1:32" x14ac:dyDescent="0.35">
      <c r="A42" s="35" t="s">
        <v>140</v>
      </c>
      <c r="B42" s="36" t="s">
        <v>224</v>
      </c>
      <c r="C42" s="32">
        <f t="shared" si="1"/>
        <v>0.7583333333333333</v>
      </c>
      <c r="D42" s="32">
        <f t="shared" si="2"/>
        <v>0.62777777777777777</v>
      </c>
      <c r="E42" s="32">
        <f t="shared" si="3"/>
        <v>0.6</v>
      </c>
      <c r="F42" s="32">
        <f t="shared" si="3"/>
        <v>0.8</v>
      </c>
      <c r="G42" s="32">
        <f t="shared" si="3"/>
        <v>0.55000000000000004</v>
      </c>
      <c r="H42" s="33"/>
      <c r="K42" s="37">
        <v>7.75</v>
      </c>
      <c r="L42" s="37">
        <v>8.5</v>
      </c>
      <c r="M42" s="37">
        <v>6.5</v>
      </c>
      <c r="N42" s="37">
        <v>5.5</v>
      </c>
      <c r="O42" s="37">
        <v>6.333333333333333</v>
      </c>
      <c r="P42" s="37">
        <v>7</v>
      </c>
      <c r="Q42" s="37">
        <v>6</v>
      </c>
      <c r="R42" s="37">
        <v>8</v>
      </c>
      <c r="S42" s="37">
        <v>5.5</v>
      </c>
      <c r="T42" s="33"/>
      <c r="U42" s="33"/>
      <c r="X42" s="30">
        <f t="shared" si="4"/>
        <v>0.77500000000000002</v>
      </c>
      <c r="Y42" s="30">
        <f t="shared" si="4"/>
        <v>0.85</v>
      </c>
      <c r="Z42" s="30">
        <f t="shared" si="4"/>
        <v>0.65</v>
      </c>
      <c r="AA42" s="30">
        <f t="shared" si="4"/>
        <v>0.55000000000000004</v>
      </c>
      <c r="AB42" s="30">
        <f t="shared" si="4"/>
        <v>0.6333333333333333</v>
      </c>
      <c r="AC42" s="30">
        <f t="shared" si="4"/>
        <v>0.7</v>
      </c>
      <c r="AD42" s="30">
        <f t="shared" si="4"/>
        <v>0.6</v>
      </c>
      <c r="AE42" s="30">
        <f t="shared" si="4"/>
        <v>0.8</v>
      </c>
      <c r="AF42" s="30">
        <f t="shared" si="4"/>
        <v>0.55000000000000004</v>
      </c>
    </row>
    <row r="43" spans="1:32" x14ac:dyDescent="0.35">
      <c r="A43" s="35" t="s">
        <v>37</v>
      </c>
      <c r="B43" s="36" t="s">
        <v>38</v>
      </c>
      <c r="C43" s="32">
        <f t="shared" si="1"/>
        <v>0.17777777777777781</v>
      </c>
      <c r="D43" s="32">
        <f t="shared" si="2"/>
        <v>0.20555555555555557</v>
      </c>
      <c r="E43" s="32">
        <f t="shared" si="3"/>
        <v>0.2</v>
      </c>
      <c r="F43" s="32">
        <f t="shared" si="3"/>
        <v>0.15</v>
      </c>
      <c r="G43" s="32">
        <f t="shared" si="3"/>
        <v>0.45</v>
      </c>
      <c r="H43" s="33"/>
      <c r="K43" s="37">
        <v>2</v>
      </c>
      <c r="L43" s="37">
        <v>1</v>
      </c>
      <c r="M43" s="37">
        <v>2.3333333333333335</v>
      </c>
      <c r="N43" s="37">
        <v>2.6666666666666665</v>
      </c>
      <c r="O43" s="37">
        <v>1</v>
      </c>
      <c r="P43" s="37">
        <v>2.5</v>
      </c>
      <c r="Q43" s="37">
        <v>2</v>
      </c>
      <c r="R43" s="37">
        <v>1.5</v>
      </c>
      <c r="S43" s="37">
        <v>4.5</v>
      </c>
      <c r="T43" s="33"/>
      <c r="U43" s="33"/>
      <c r="X43" s="30">
        <f t="shared" si="4"/>
        <v>0.2</v>
      </c>
      <c r="Y43" s="30">
        <f t="shared" si="4"/>
        <v>0.1</v>
      </c>
      <c r="Z43" s="30">
        <f t="shared" si="4"/>
        <v>0.23333333333333334</v>
      </c>
      <c r="AA43" s="30">
        <f t="shared" si="4"/>
        <v>0.26666666666666666</v>
      </c>
      <c r="AB43" s="30">
        <f t="shared" si="4"/>
        <v>0.1</v>
      </c>
      <c r="AC43" s="30">
        <f t="shared" si="4"/>
        <v>0.25</v>
      </c>
      <c r="AD43" s="30">
        <f t="shared" si="4"/>
        <v>0.2</v>
      </c>
      <c r="AE43" s="30">
        <f t="shared" si="4"/>
        <v>0.15</v>
      </c>
      <c r="AF43" s="30">
        <f t="shared" si="4"/>
        <v>0.45</v>
      </c>
    </row>
    <row r="44" spans="1:32" x14ac:dyDescent="0.35">
      <c r="A44" s="35" t="s">
        <v>141</v>
      </c>
      <c r="B44" s="36" t="s">
        <v>225</v>
      </c>
      <c r="C44" s="32">
        <f t="shared" si="1"/>
        <v>0.94166666666666676</v>
      </c>
      <c r="D44" s="32">
        <f t="shared" si="2"/>
        <v>0.85555555555555562</v>
      </c>
      <c r="E44" s="32">
        <f t="shared" si="3"/>
        <v>0.96666666666666656</v>
      </c>
      <c r="F44" s="32">
        <f t="shared" si="3"/>
        <v>0.97499999999999998</v>
      </c>
      <c r="G44" s="32">
        <f t="shared" si="3"/>
        <v>0.85</v>
      </c>
      <c r="H44" s="33"/>
      <c r="K44" s="37">
        <v>9.75</v>
      </c>
      <c r="L44" s="37">
        <v>10</v>
      </c>
      <c r="M44" s="37">
        <v>8.5</v>
      </c>
      <c r="N44" s="37">
        <v>8.1666666666666661</v>
      </c>
      <c r="O44" s="37">
        <v>9</v>
      </c>
      <c r="P44" s="37">
        <v>8.5</v>
      </c>
      <c r="Q44" s="37">
        <v>9.6666666666666661</v>
      </c>
      <c r="R44" s="37">
        <v>9.75</v>
      </c>
      <c r="S44" s="37">
        <v>8.5</v>
      </c>
      <c r="T44" s="33"/>
      <c r="U44" s="33"/>
      <c r="X44" s="30">
        <f t="shared" si="4"/>
        <v>0.97499999999999998</v>
      </c>
      <c r="Y44" s="30">
        <f t="shared" si="4"/>
        <v>1</v>
      </c>
      <c r="Z44" s="30">
        <f t="shared" si="4"/>
        <v>0.85</v>
      </c>
      <c r="AA44" s="30">
        <f t="shared" si="4"/>
        <v>0.81666666666666665</v>
      </c>
      <c r="AB44" s="30">
        <f t="shared" si="4"/>
        <v>0.9</v>
      </c>
      <c r="AC44" s="30">
        <f t="shared" si="4"/>
        <v>0.85</v>
      </c>
      <c r="AD44" s="30">
        <f t="shared" si="4"/>
        <v>0.96666666666666656</v>
      </c>
      <c r="AE44" s="30">
        <f t="shared" si="4"/>
        <v>0.97499999999999998</v>
      </c>
      <c r="AF44" s="30">
        <f t="shared" si="4"/>
        <v>0.85</v>
      </c>
    </row>
    <row r="45" spans="1:32" x14ac:dyDescent="0.35">
      <c r="A45" s="35" t="s">
        <v>39</v>
      </c>
      <c r="B45" s="36" t="s">
        <v>40</v>
      </c>
      <c r="C45" s="32">
        <f t="shared" si="1"/>
        <v>0.33611111111111108</v>
      </c>
      <c r="D45" s="32">
        <f t="shared" si="2"/>
        <v>0.37222222222222223</v>
      </c>
      <c r="E45" s="32">
        <f t="shared" si="3"/>
        <v>0.33333333333333337</v>
      </c>
      <c r="F45" s="32">
        <f t="shared" si="3"/>
        <v>0.4</v>
      </c>
      <c r="G45" s="32">
        <f t="shared" si="3"/>
        <v>0.3</v>
      </c>
      <c r="H45" s="33"/>
      <c r="K45" s="37">
        <v>3.75</v>
      </c>
      <c r="L45" s="37">
        <v>2</v>
      </c>
      <c r="M45" s="37">
        <v>4.333333333333333</v>
      </c>
      <c r="N45" s="37">
        <v>3.8333333333333335</v>
      </c>
      <c r="O45" s="37">
        <v>4.333333333333333</v>
      </c>
      <c r="P45" s="37">
        <v>3</v>
      </c>
      <c r="Q45" s="37">
        <v>3.3333333333333335</v>
      </c>
      <c r="R45" s="37">
        <v>4</v>
      </c>
      <c r="S45" s="37">
        <v>3</v>
      </c>
      <c r="T45" s="33"/>
      <c r="U45" s="33"/>
      <c r="X45" s="30">
        <f t="shared" si="4"/>
        <v>0.375</v>
      </c>
      <c r="Y45" s="30">
        <f t="shared" si="4"/>
        <v>0.2</v>
      </c>
      <c r="Z45" s="30">
        <f t="shared" si="4"/>
        <v>0.43333333333333329</v>
      </c>
      <c r="AA45" s="30">
        <f t="shared" si="4"/>
        <v>0.38333333333333336</v>
      </c>
      <c r="AB45" s="30">
        <f t="shared" si="4"/>
        <v>0.43333333333333329</v>
      </c>
      <c r="AC45" s="30">
        <f t="shared" si="4"/>
        <v>0.3</v>
      </c>
      <c r="AD45" s="30">
        <f t="shared" si="4"/>
        <v>0.33333333333333337</v>
      </c>
      <c r="AE45" s="30">
        <f t="shared" si="4"/>
        <v>0.4</v>
      </c>
      <c r="AF45" s="30">
        <f t="shared" si="4"/>
        <v>0.3</v>
      </c>
    </row>
    <row r="46" spans="1:32" x14ac:dyDescent="0.35">
      <c r="A46" s="35" t="s">
        <v>142</v>
      </c>
      <c r="B46" s="36" t="s">
        <v>226</v>
      </c>
      <c r="C46" s="32">
        <f t="shared" si="1"/>
        <v>0.625</v>
      </c>
      <c r="D46" s="32">
        <f t="shared" si="2"/>
        <v>0.6</v>
      </c>
      <c r="E46" s="32">
        <f t="shared" si="3"/>
        <v>0.6333333333333333</v>
      </c>
      <c r="F46" s="32">
        <f t="shared" si="3"/>
        <v>0.45</v>
      </c>
      <c r="G46" s="32">
        <f t="shared" si="3"/>
        <v>0.7</v>
      </c>
      <c r="H46" s="33"/>
      <c r="K46" s="37">
        <v>7.5</v>
      </c>
      <c r="L46" s="37">
        <v>7</v>
      </c>
      <c r="M46" s="37">
        <v>4.25</v>
      </c>
      <c r="N46" s="37">
        <v>6.666666666666667</v>
      </c>
      <c r="O46" s="37">
        <v>6.333333333333333</v>
      </c>
      <c r="P46" s="37">
        <v>5</v>
      </c>
      <c r="Q46" s="37">
        <v>6.333333333333333</v>
      </c>
      <c r="R46" s="37">
        <v>4.5</v>
      </c>
      <c r="S46" s="37">
        <v>7</v>
      </c>
      <c r="T46" s="33"/>
      <c r="U46" s="33"/>
      <c r="X46" s="30">
        <f t="shared" si="4"/>
        <v>0.75</v>
      </c>
      <c r="Y46" s="30">
        <f t="shared" si="4"/>
        <v>0.7</v>
      </c>
      <c r="Z46" s="30">
        <f t="shared" si="4"/>
        <v>0.42499999999999999</v>
      </c>
      <c r="AA46" s="30">
        <f t="shared" si="4"/>
        <v>0.66666666666666674</v>
      </c>
      <c r="AB46" s="30">
        <f t="shared" si="4"/>
        <v>0.6333333333333333</v>
      </c>
      <c r="AC46" s="30">
        <f t="shared" si="4"/>
        <v>0.5</v>
      </c>
      <c r="AD46" s="30">
        <f t="shared" si="4"/>
        <v>0.6333333333333333</v>
      </c>
      <c r="AE46" s="30">
        <f t="shared" si="4"/>
        <v>0.45</v>
      </c>
      <c r="AF46" s="30">
        <f t="shared" si="4"/>
        <v>0.7</v>
      </c>
    </row>
    <row r="47" spans="1:32" x14ac:dyDescent="0.35">
      <c r="A47" s="35" t="s">
        <v>43</v>
      </c>
      <c r="B47" s="36" t="s">
        <v>44</v>
      </c>
      <c r="C47" s="32">
        <f t="shared" si="1"/>
        <v>0.79999999999999993</v>
      </c>
      <c r="D47" s="32">
        <f t="shared" si="2"/>
        <v>0.69444444444444453</v>
      </c>
      <c r="E47" s="32">
        <f t="shared" si="3"/>
        <v>0.76666666666666672</v>
      </c>
      <c r="F47" s="32">
        <f t="shared" si="3"/>
        <v>0.6</v>
      </c>
      <c r="G47" s="32">
        <f t="shared" si="3"/>
        <v>0.6</v>
      </c>
      <c r="H47" s="33"/>
      <c r="K47" s="37">
        <v>8.5</v>
      </c>
      <c r="L47" s="37">
        <v>8</v>
      </c>
      <c r="M47" s="37">
        <v>7.5</v>
      </c>
      <c r="N47" s="37">
        <v>7.5</v>
      </c>
      <c r="O47" s="37">
        <v>7.333333333333333</v>
      </c>
      <c r="P47" s="37">
        <v>6</v>
      </c>
      <c r="Q47" s="37">
        <v>7.666666666666667</v>
      </c>
      <c r="R47" s="37">
        <v>6</v>
      </c>
      <c r="S47" s="37">
        <v>6</v>
      </c>
      <c r="T47" s="33"/>
      <c r="U47" s="33"/>
      <c r="X47" s="30">
        <f t="shared" si="4"/>
        <v>0.85</v>
      </c>
      <c r="Y47" s="30">
        <f t="shared" si="4"/>
        <v>0.8</v>
      </c>
      <c r="Z47" s="30">
        <f t="shared" si="4"/>
        <v>0.75</v>
      </c>
      <c r="AA47" s="30">
        <f t="shared" si="4"/>
        <v>0.75</v>
      </c>
      <c r="AB47" s="30">
        <f t="shared" si="4"/>
        <v>0.73333333333333328</v>
      </c>
      <c r="AC47" s="30">
        <f t="shared" si="4"/>
        <v>0.6</v>
      </c>
      <c r="AD47" s="30">
        <f t="shared" si="4"/>
        <v>0.76666666666666672</v>
      </c>
      <c r="AE47" s="30">
        <f t="shared" si="4"/>
        <v>0.6</v>
      </c>
      <c r="AF47" s="30">
        <f t="shared" si="4"/>
        <v>0.6</v>
      </c>
    </row>
    <row r="48" spans="1:32" x14ac:dyDescent="0.35">
      <c r="A48" s="35" t="s">
        <v>143</v>
      </c>
      <c r="B48" s="36" t="s">
        <v>227</v>
      </c>
      <c r="C48" s="32">
        <f t="shared" si="1"/>
        <v>0.53333333333333333</v>
      </c>
      <c r="D48" s="32">
        <f t="shared" si="2"/>
        <v>0.49444444444444441</v>
      </c>
      <c r="E48" s="32">
        <f t="shared" si="3"/>
        <v>0.53333333333333333</v>
      </c>
      <c r="F48" s="32">
        <f t="shared" si="3"/>
        <v>0.52500000000000002</v>
      </c>
      <c r="G48" s="32">
        <f t="shared" si="3"/>
        <v>0.45</v>
      </c>
      <c r="H48" s="33"/>
      <c r="K48" s="37">
        <v>6.25</v>
      </c>
      <c r="L48" s="37">
        <v>5.5</v>
      </c>
      <c r="M48" s="37">
        <v>4.25</v>
      </c>
      <c r="N48" s="37">
        <v>5</v>
      </c>
      <c r="O48" s="37">
        <v>5.333333333333333</v>
      </c>
      <c r="P48" s="37">
        <v>4.5</v>
      </c>
      <c r="Q48" s="37">
        <v>5.333333333333333</v>
      </c>
      <c r="R48" s="37">
        <v>5.25</v>
      </c>
      <c r="S48" s="37">
        <v>4.5</v>
      </c>
      <c r="T48" s="33"/>
      <c r="U48" s="33"/>
      <c r="X48" s="30">
        <f t="shared" si="4"/>
        <v>0.625</v>
      </c>
      <c r="Y48" s="30">
        <f t="shared" si="4"/>
        <v>0.55000000000000004</v>
      </c>
      <c r="Z48" s="30">
        <f t="shared" si="4"/>
        <v>0.42499999999999999</v>
      </c>
      <c r="AA48" s="30">
        <f t="shared" si="4"/>
        <v>0.5</v>
      </c>
      <c r="AB48" s="30">
        <f t="shared" si="4"/>
        <v>0.53333333333333333</v>
      </c>
      <c r="AC48" s="30">
        <f t="shared" si="4"/>
        <v>0.45</v>
      </c>
      <c r="AD48" s="30">
        <f t="shared" si="4"/>
        <v>0.53333333333333333</v>
      </c>
      <c r="AE48" s="30">
        <f t="shared" si="4"/>
        <v>0.52500000000000002</v>
      </c>
      <c r="AF48" s="30">
        <f t="shared" si="4"/>
        <v>0.45</v>
      </c>
    </row>
    <row r="49" spans="1:32" x14ac:dyDescent="0.35">
      <c r="A49" s="35" t="s">
        <v>45</v>
      </c>
      <c r="B49" s="36" t="s">
        <v>46</v>
      </c>
      <c r="C49" s="32">
        <f t="shared" si="1"/>
        <v>0.33888888888888885</v>
      </c>
      <c r="D49" s="32">
        <f t="shared" si="2"/>
        <v>0.37222222222222223</v>
      </c>
      <c r="E49" s="32">
        <f t="shared" si="3"/>
        <v>0.33333333333333337</v>
      </c>
      <c r="F49" s="32">
        <f t="shared" si="3"/>
        <v>0.52500000000000002</v>
      </c>
      <c r="G49" s="32">
        <f t="shared" si="3"/>
        <v>0.35</v>
      </c>
      <c r="H49" s="33"/>
      <c r="K49" s="37">
        <v>3.5</v>
      </c>
      <c r="L49" s="37">
        <v>2</v>
      </c>
      <c r="M49" s="37">
        <v>4.666666666666667</v>
      </c>
      <c r="N49" s="37">
        <v>4.166666666666667</v>
      </c>
      <c r="O49" s="37">
        <v>3</v>
      </c>
      <c r="P49" s="37">
        <v>4</v>
      </c>
      <c r="Q49" s="37">
        <v>3.3333333333333335</v>
      </c>
      <c r="R49" s="37">
        <v>5.25</v>
      </c>
      <c r="S49" s="37">
        <v>3.5</v>
      </c>
      <c r="T49" s="33"/>
      <c r="U49" s="33"/>
      <c r="X49" s="30">
        <f t="shared" si="4"/>
        <v>0.35</v>
      </c>
      <c r="Y49" s="30">
        <f t="shared" si="4"/>
        <v>0.2</v>
      </c>
      <c r="Z49" s="30">
        <f t="shared" si="4"/>
        <v>0.46666666666666667</v>
      </c>
      <c r="AA49" s="30">
        <f t="shared" si="4"/>
        <v>0.41666666666666669</v>
      </c>
      <c r="AB49" s="30">
        <f t="shared" si="4"/>
        <v>0.3</v>
      </c>
      <c r="AC49" s="30">
        <f t="shared" si="4"/>
        <v>0.4</v>
      </c>
      <c r="AD49" s="30">
        <f t="shared" si="4"/>
        <v>0.33333333333333337</v>
      </c>
      <c r="AE49" s="30">
        <f t="shared" si="4"/>
        <v>0.52500000000000002</v>
      </c>
      <c r="AF49" s="30">
        <f t="shared" si="4"/>
        <v>0.35</v>
      </c>
    </row>
    <row r="50" spans="1:32" x14ac:dyDescent="0.35">
      <c r="A50" s="35" t="s">
        <v>144</v>
      </c>
      <c r="B50" s="36" t="s">
        <v>228</v>
      </c>
      <c r="C50" s="32">
        <f t="shared" si="1"/>
        <v>0.29166666666666669</v>
      </c>
      <c r="D50" s="32">
        <f t="shared" si="2"/>
        <v>0.25</v>
      </c>
      <c r="E50" s="32">
        <f t="shared" si="3"/>
        <v>0.33333333333333337</v>
      </c>
      <c r="F50" s="32">
        <f t="shared" si="3"/>
        <v>0.45</v>
      </c>
      <c r="G50" s="32">
        <f t="shared" si="3"/>
        <v>0.15</v>
      </c>
      <c r="H50" s="33"/>
      <c r="K50" s="37">
        <v>3.75</v>
      </c>
      <c r="L50" s="37">
        <v>2</v>
      </c>
      <c r="M50" s="37">
        <v>3</v>
      </c>
      <c r="N50" s="37">
        <v>3.5</v>
      </c>
      <c r="O50" s="37">
        <v>2</v>
      </c>
      <c r="P50" s="37">
        <v>2</v>
      </c>
      <c r="Q50" s="37">
        <v>3.3333333333333335</v>
      </c>
      <c r="R50" s="37">
        <v>4.5</v>
      </c>
      <c r="S50" s="37">
        <v>1.5</v>
      </c>
      <c r="T50" s="33"/>
      <c r="U50" s="33"/>
      <c r="X50" s="30">
        <f t="shared" si="4"/>
        <v>0.375</v>
      </c>
      <c r="Y50" s="30">
        <f t="shared" si="4"/>
        <v>0.2</v>
      </c>
      <c r="Z50" s="30">
        <f t="shared" si="4"/>
        <v>0.3</v>
      </c>
      <c r="AA50" s="30">
        <f t="shared" si="4"/>
        <v>0.35</v>
      </c>
      <c r="AB50" s="30">
        <f t="shared" si="4"/>
        <v>0.2</v>
      </c>
      <c r="AC50" s="30">
        <f t="shared" si="4"/>
        <v>0.2</v>
      </c>
      <c r="AD50" s="30">
        <f t="shared" ref="AD50:AF113" si="5">IF(ISNUMBER(Q50)=TRUE,AD$5*(Q50-AD$4)/(AD$3-AD$4)+(1-AD$5)*(1-(Q50-AD$4)/(AD$3-AD$4)),"..")</f>
        <v>0.33333333333333337</v>
      </c>
      <c r="AE50" s="30">
        <f t="shared" si="5"/>
        <v>0.45</v>
      </c>
      <c r="AF50" s="30">
        <f t="shared" si="5"/>
        <v>0.15</v>
      </c>
    </row>
    <row r="51" spans="1:32" x14ac:dyDescent="0.35">
      <c r="A51" s="35" t="s">
        <v>145</v>
      </c>
      <c r="B51" s="36" t="s">
        <v>229</v>
      </c>
      <c r="C51" s="32">
        <f t="shared" si="1"/>
        <v>0.68333333333333324</v>
      </c>
      <c r="D51" s="32">
        <f t="shared" si="2"/>
        <v>0.53333333333333333</v>
      </c>
      <c r="E51" s="32">
        <f t="shared" si="3"/>
        <v>0.6333333333333333</v>
      </c>
      <c r="F51" s="32">
        <f t="shared" si="3"/>
        <v>0.65</v>
      </c>
      <c r="G51" s="32">
        <f t="shared" si="3"/>
        <v>0.35</v>
      </c>
      <c r="H51" s="33"/>
      <c r="K51" s="37">
        <v>7.75</v>
      </c>
      <c r="L51" s="37">
        <v>7.5</v>
      </c>
      <c r="M51" s="37">
        <v>5.25</v>
      </c>
      <c r="N51" s="37">
        <v>5.833333333333333</v>
      </c>
      <c r="O51" s="37">
        <v>5.666666666666667</v>
      </c>
      <c r="P51" s="37">
        <v>4.5</v>
      </c>
      <c r="Q51" s="37">
        <v>6.333333333333333</v>
      </c>
      <c r="R51" s="37">
        <v>6.5</v>
      </c>
      <c r="S51" s="37">
        <v>3.5</v>
      </c>
      <c r="T51" s="33"/>
      <c r="U51" s="33"/>
      <c r="X51" s="30">
        <f t="shared" ref="X51:AC93" si="6">IF(ISNUMBER(K51)=TRUE,X$5*(K51-X$4)/(X$3-X$4)+(1-X$5)*(1-(K51-X$4)/(X$3-X$4)),"..")</f>
        <v>0.77500000000000002</v>
      </c>
      <c r="Y51" s="30">
        <f t="shared" si="6"/>
        <v>0.75</v>
      </c>
      <c r="Z51" s="30">
        <f t="shared" si="6"/>
        <v>0.52500000000000002</v>
      </c>
      <c r="AA51" s="30">
        <f t="shared" si="6"/>
        <v>0.58333333333333326</v>
      </c>
      <c r="AB51" s="30">
        <f t="shared" si="6"/>
        <v>0.56666666666666665</v>
      </c>
      <c r="AC51" s="30">
        <f t="shared" si="6"/>
        <v>0.45</v>
      </c>
      <c r="AD51" s="30">
        <f t="shared" si="5"/>
        <v>0.6333333333333333</v>
      </c>
      <c r="AE51" s="30">
        <f t="shared" si="5"/>
        <v>0.65</v>
      </c>
      <c r="AF51" s="30">
        <f t="shared" si="5"/>
        <v>0.35</v>
      </c>
    </row>
    <row r="52" spans="1:32" x14ac:dyDescent="0.35">
      <c r="A52" s="35" t="s">
        <v>146</v>
      </c>
      <c r="B52" s="36" t="s">
        <v>230</v>
      </c>
      <c r="C52" s="32">
        <f t="shared" si="1"/>
        <v>0.93333333333333324</v>
      </c>
      <c r="D52" s="32">
        <f t="shared" si="2"/>
        <v>0.81666666666666676</v>
      </c>
      <c r="E52" s="32">
        <f t="shared" si="3"/>
        <v>0.93333333333333335</v>
      </c>
      <c r="F52" s="32">
        <f t="shared" si="3"/>
        <v>1</v>
      </c>
      <c r="G52" s="32">
        <f t="shared" si="3"/>
        <v>0.75</v>
      </c>
      <c r="H52" s="33"/>
      <c r="K52" s="37">
        <v>10</v>
      </c>
      <c r="L52" s="37">
        <v>9.5</v>
      </c>
      <c r="M52" s="37">
        <v>8.5</v>
      </c>
      <c r="N52" s="37">
        <v>8.6666666666666661</v>
      </c>
      <c r="O52" s="37">
        <v>8.3333333333333339</v>
      </c>
      <c r="P52" s="37">
        <v>7.5</v>
      </c>
      <c r="Q52" s="37">
        <v>9.3333333333333339</v>
      </c>
      <c r="R52" s="37">
        <v>10</v>
      </c>
      <c r="S52" s="37">
        <v>7.5</v>
      </c>
      <c r="T52" s="33"/>
      <c r="U52" s="33"/>
      <c r="X52" s="30">
        <f t="shared" si="6"/>
        <v>1</v>
      </c>
      <c r="Y52" s="30">
        <f t="shared" si="6"/>
        <v>0.95</v>
      </c>
      <c r="Z52" s="30">
        <f t="shared" si="6"/>
        <v>0.85</v>
      </c>
      <c r="AA52" s="30">
        <f t="shared" si="6"/>
        <v>0.86666666666666659</v>
      </c>
      <c r="AB52" s="30">
        <f t="shared" si="6"/>
        <v>0.83333333333333337</v>
      </c>
      <c r="AC52" s="30">
        <f t="shared" si="6"/>
        <v>0.75</v>
      </c>
      <c r="AD52" s="30">
        <f t="shared" si="5"/>
        <v>0.93333333333333335</v>
      </c>
      <c r="AE52" s="30">
        <f t="shared" si="5"/>
        <v>1</v>
      </c>
      <c r="AF52" s="30">
        <f t="shared" si="5"/>
        <v>0.75</v>
      </c>
    </row>
    <row r="53" spans="1:32" x14ac:dyDescent="0.35">
      <c r="A53" s="35" t="s">
        <v>147</v>
      </c>
      <c r="B53" s="36" t="s">
        <v>231</v>
      </c>
      <c r="C53" s="32">
        <f t="shared" si="1"/>
        <v>0.80000000000000016</v>
      </c>
      <c r="D53" s="32">
        <f t="shared" si="2"/>
        <v>0.69444444444444431</v>
      </c>
      <c r="E53" s="32">
        <f t="shared" si="3"/>
        <v>0.8</v>
      </c>
      <c r="F53" s="32">
        <f t="shared" si="3"/>
        <v>0.625</v>
      </c>
      <c r="G53" s="32">
        <f t="shared" si="3"/>
        <v>0.55000000000000004</v>
      </c>
      <c r="H53" s="33"/>
      <c r="K53" s="37">
        <v>8.75</v>
      </c>
      <c r="L53" s="37">
        <v>8.5</v>
      </c>
      <c r="M53" s="37">
        <v>6.75</v>
      </c>
      <c r="N53" s="37">
        <v>7</v>
      </c>
      <c r="O53" s="37">
        <v>7.333333333333333</v>
      </c>
      <c r="P53" s="37">
        <v>6.5</v>
      </c>
      <c r="Q53" s="37">
        <v>8</v>
      </c>
      <c r="R53" s="37">
        <v>6.25</v>
      </c>
      <c r="S53" s="37">
        <v>5.5</v>
      </c>
      <c r="T53" s="33"/>
      <c r="U53" s="33"/>
      <c r="X53" s="30">
        <f t="shared" si="6"/>
        <v>0.875</v>
      </c>
      <c r="Y53" s="30">
        <f t="shared" si="6"/>
        <v>0.85</v>
      </c>
      <c r="Z53" s="30">
        <f t="shared" si="6"/>
        <v>0.67500000000000004</v>
      </c>
      <c r="AA53" s="30">
        <f t="shared" si="6"/>
        <v>0.7</v>
      </c>
      <c r="AB53" s="30">
        <f t="shared" si="6"/>
        <v>0.73333333333333328</v>
      </c>
      <c r="AC53" s="30">
        <f t="shared" si="6"/>
        <v>0.65</v>
      </c>
      <c r="AD53" s="30">
        <f t="shared" si="5"/>
        <v>0.8</v>
      </c>
      <c r="AE53" s="30">
        <f t="shared" si="5"/>
        <v>0.625</v>
      </c>
      <c r="AF53" s="30">
        <f t="shared" si="5"/>
        <v>0.55000000000000004</v>
      </c>
    </row>
    <row r="54" spans="1:32" x14ac:dyDescent="0.35">
      <c r="A54" s="35" t="s">
        <v>148</v>
      </c>
      <c r="B54" s="36" t="s">
        <v>232</v>
      </c>
      <c r="C54" s="32">
        <f t="shared" si="1"/>
        <v>0.65</v>
      </c>
      <c r="D54" s="32">
        <f t="shared" si="2"/>
        <v>0.50555555555555554</v>
      </c>
      <c r="E54" s="32">
        <f t="shared" si="3"/>
        <v>0.6</v>
      </c>
      <c r="F54" s="32">
        <f t="shared" si="3"/>
        <v>0.55000000000000004</v>
      </c>
      <c r="G54" s="32">
        <f t="shared" si="3"/>
        <v>0.3</v>
      </c>
      <c r="H54" s="33"/>
      <c r="K54" s="37">
        <v>7.5</v>
      </c>
      <c r="L54" s="37">
        <v>6.5</v>
      </c>
      <c r="M54" s="37">
        <v>5.5</v>
      </c>
      <c r="N54" s="37">
        <v>5.333333333333333</v>
      </c>
      <c r="O54" s="37">
        <v>5.333333333333333</v>
      </c>
      <c r="P54" s="37">
        <v>4.5</v>
      </c>
      <c r="Q54" s="37">
        <v>6</v>
      </c>
      <c r="R54" s="37">
        <v>5.5</v>
      </c>
      <c r="S54" s="37">
        <v>3</v>
      </c>
      <c r="T54" s="33"/>
      <c r="U54" s="33"/>
      <c r="X54" s="30">
        <f t="shared" si="6"/>
        <v>0.75</v>
      </c>
      <c r="Y54" s="30">
        <f t="shared" si="6"/>
        <v>0.65</v>
      </c>
      <c r="Z54" s="30">
        <f t="shared" si="6"/>
        <v>0.55000000000000004</v>
      </c>
      <c r="AA54" s="30">
        <f t="shared" si="6"/>
        <v>0.53333333333333333</v>
      </c>
      <c r="AB54" s="30">
        <f t="shared" si="6"/>
        <v>0.53333333333333333</v>
      </c>
      <c r="AC54" s="30">
        <f t="shared" si="6"/>
        <v>0.45</v>
      </c>
      <c r="AD54" s="30">
        <f t="shared" si="5"/>
        <v>0.6</v>
      </c>
      <c r="AE54" s="30">
        <f t="shared" si="5"/>
        <v>0.55000000000000004</v>
      </c>
      <c r="AF54" s="30">
        <f t="shared" si="5"/>
        <v>0.3</v>
      </c>
    </row>
    <row r="55" spans="1:32" x14ac:dyDescent="0.35">
      <c r="A55" s="35" t="s">
        <v>149</v>
      </c>
      <c r="B55" s="36" t="s">
        <v>233</v>
      </c>
      <c r="C55" s="32">
        <f t="shared" si="1"/>
        <v>0.32500000000000001</v>
      </c>
      <c r="D55" s="32">
        <f t="shared" si="2"/>
        <v>0.32222222222222224</v>
      </c>
      <c r="E55" s="32">
        <f t="shared" si="3"/>
        <v>0.33333333333333337</v>
      </c>
      <c r="F55" s="32">
        <f t="shared" si="3"/>
        <v>0.25</v>
      </c>
      <c r="G55" s="32">
        <f t="shared" si="3"/>
        <v>0.35</v>
      </c>
      <c r="H55" s="33"/>
      <c r="K55" s="37">
        <v>3.75</v>
      </c>
      <c r="L55" s="37">
        <v>2</v>
      </c>
      <c r="M55" s="37">
        <v>4</v>
      </c>
      <c r="N55" s="37">
        <v>4</v>
      </c>
      <c r="O55" s="37">
        <v>2.6666666666666665</v>
      </c>
      <c r="P55" s="37">
        <v>3</v>
      </c>
      <c r="Q55" s="37">
        <v>3.3333333333333335</v>
      </c>
      <c r="R55" s="37">
        <v>2.5</v>
      </c>
      <c r="S55" s="37">
        <v>3.5</v>
      </c>
      <c r="T55" s="33"/>
      <c r="U55" s="33"/>
      <c r="X55" s="30">
        <f t="shared" si="6"/>
        <v>0.375</v>
      </c>
      <c r="Y55" s="30">
        <f t="shared" si="6"/>
        <v>0.2</v>
      </c>
      <c r="Z55" s="30">
        <f t="shared" si="6"/>
        <v>0.4</v>
      </c>
      <c r="AA55" s="30">
        <f t="shared" si="6"/>
        <v>0.4</v>
      </c>
      <c r="AB55" s="30">
        <f t="shared" si="6"/>
        <v>0.26666666666666666</v>
      </c>
      <c r="AC55" s="30">
        <f t="shared" si="6"/>
        <v>0.3</v>
      </c>
      <c r="AD55" s="30">
        <f t="shared" si="5"/>
        <v>0.33333333333333337</v>
      </c>
      <c r="AE55" s="30">
        <f t="shared" si="5"/>
        <v>0.25</v>
      </c>
      <c r="AF55" s="30">
        <f t="shared" si="5"/>
        <v>0.35</v>
      </c>
    </row>
    <row r="56" spans="1:32" x14ac:dyDescent="0.35">
      <c r="A56" s="35" t="s">
        <v>150</v>
      </c>
      <c r="B56" s="36" t="s">
        <v>234</v>
      </c>
      <c r="C56" s="32">
        <f t="shared" si="1"/>
        <v>0.28888888888888892</v>
      </c>
      <c r="D56" s="32">
        <f t="shared" si="2"/>
        <v>0</v>
      </c>
      <c r="E56" s="32">
        <f t="shared" si="3"/>
        <v>0.26666666666666666</v>
      </c>
      <c r="F56" s="32">
        <f t="shared" si="3"/>
        <v>0.22500000000000001</v>
      </c>
      <c r="G56" s="32">
        <f t="shared" si="3"/>
        <v>0.05</v>
      </c>
      <c r="H56" s="33"/>
      <c r="K56" s="37">
        <v>4.5</v>
      </c>
      <c r="L56" s="37">
        <v>1.5</v>
      </c>
      <c r="M56" s="37">
        <v>2.6666666666666665</v>
      </c>
      <c r="N56" s="37" t="s">
        <v>296</v>
      </c>
      <c r="O56" s="37" t="s">
        <v>296</v>
      </c>
      <c r="P56" s="37">
        <v>0</v>
      </c>
      <c r="Q56" s="37">
        <v>2.6666666666666665</v>
      </c>
      <c r="R56" s="37">
        <v>2.25</v>
      </c>
      <c r="S56" s="37">
        <v>0.5</v>
      </c>
      <c r="T56" s="33"/>
      <c r="U56" s="33"/>
      <c r="X56" s="30">
        <f t="shared" si="6"/>
        <v>0.45</v>
      </c>
      <c r="Y56" s="30">
        <f t="shared" si="6"/>
        <v>0.15</v>
      </c>
      <c r="Z56" s="30">
        <f t="shared" si="6"/>
        <v>0.26666666666666666</v>
      </c>
      <c r="AA56" s="30" t="str">
        <f t="shared" si="6"/>
        <v>..</v>
      </c>
      <c r="AB56" s="30" t="str">
        <f t="shared" si="6"/>
        <v>..</v>
      </c>
      <c r="AC56" s="30">
        <f t="shared" si="6"/>
        <v>0</v>
      </c>
      <c r="AD56" s="30">
        <f t="shared" si="5"/>
        <v>0.26666666666666666</v>
      </c>
      <c r="AE56" s="30">
        <f t="shared" si="5"/>
        <v>0.22500000000000001</v>
      </c>
      <c r="AF56" s="30">
        <f t="shared" si="5"/>
        <v>0.05</v>
      </c>
    </row>
    <row r="57" spans="1:32" x14ac:dyDescent="0.35">
      <c r="A57" s="35" t="s">
        <v>151</v>
      </c>
      <c r="B57" s="36" t="s">
        <v>235</v>
      </c>
      <c r="C57" s="32">
        <f t="shared" si="1"/>
        <v>0.8833333333333333</v>
      </c>
      <c r="D57" s="32">
        <f t="shared" si="2"/>
        <v>0.61888888888888893</v>
      </c>
      <c r="E57" s="32">
        <f t="shared" si="3"/>
        <v>0.86666666666666659</v>
      </c>
      <c r="F57" s="32">
        <f t="shared" si="3"/>
        <v>0.67500000000000004</v>
      </c>
      <c r="G57" s="32">
        <f t="shared" si="3"/>
        <v>0.45</v>
      </c>
      <c r="H57" s="33"/>
      <c r="K57" s="37">
        <v>10</v>
      </c>
      <c r="L57" s="37">
        <v>9.5</v>
      </c>
      <c r="M57" s="37">
        <v>7</v>
      </c>
      <c r="N57" s="37">
        <v>7.4</v>
      </c>
      <c r="O57" s="37">
        <v>6.666666666666667</v>
      </c>
      <c r="P57" s="37">
        <v>4.5</v>
      </c>
      <c r="Q57" s="37">
        <v>8.6666666666666661</v>
      </c>
      <c r="R57" s="37">
        <v>6.75</v>
      </c>
      <c r="S57" s="37">
        <v>4.5</v>
      </c>
      <c r="T57" s="33"/>
      <c r="U57" s="33"/>
      <c r="X57" s="30">
        <f t="shared" si="6"/>
        <v>1</v>
      </c>
      <c r="Y57" s="30">
        <f t="shared" si="6"/>
        <v>0.95</v>
      </c>
      <c r="Z57" s="30">
        <f t="shared" si="6"/>
        <v>0.7</v>
      </c>
      <c r="AA57" s="30">
        <f t="shared" si="6"/>
        <v>0.74</v>
      </c>
      <c r="AB57" s="30">
        <f t="shared" si="6"/>
        <v>0.66666666666666674</v>
      </c>
      <c r="AC57" s="30">
        <f t="shared" si="6"/>
        <v>0.45</v>
      </c>
      <c r="AD57" s="30">
        <f t="shared" si="5"/>
        <v>0.86666666666666659</v>
      </c>
      <c r="AE57" s="30">
        <f t="shared" si="5"/>
        <v>0.67500000000000004</v>
      </c>
      <c r="AF57" s="30">
        <f t="shared" si="5"/>
        <v>0.45</v>
      </c>
    </row>
    <row r="58" spans="1:32" x14ac:dyDescent="0.35">
      <c r="A58" s="35" t="s">
        <v>152</v>
      </c>
      <c r="B58" s="36" t="s">
        <v>236</v>
      </c>
      <c r="C58" s="32">
        <f t="shared" si="1"/>
        <v>0.32500000000000001</v>
      </c>
      <c r="D58" s="32">
        <f t="shared" si="2"/>
        <v>0.49444444444444446</v>
      </c>
      <c r="E58" s="32">
        <f t="shared" si="3"/>
        <v>0.43333333333333329</v>
      </c>
      <c r="F58" s="32">
        <f t="shared" si="3"/>
        <v>0.7</v>
      </c>
      <c r="G58" s="32">
        <f t="shared" si="3"/>
        <v>0.4</v>
      </c>
      <c r="H58" s="33"/>
      <c r="K58" s="37">
        <v>3.75</v>
      </c>
      <c r="L58" s="37">
        <v>2</v>
      </c>
      <c r="M58" s="37">
        <v>4</v>
      </c>
      <c r="N58" s="37">
        <v>4.666666666666667</v>
      </c>
      <c r="O58" s="37">
        <v>4.666666666666667</v>
      </c>
      <c r="P58" s="37">
        <v>5.5</v>
      </c>
      <c r="Q58" s="37">
        <v>4.333333333333333</v>
      </c>
      <c r="R58" s="37">
        <v>7</v>
      </c>
      <c r="S58" s="37">
        <v>4</v>
      </c>
      <c r="T58" s="33"/>
      <c r="U58" s="33"/>
      <c r="X58" s="30">
        <f t="shared" si="6"/>
        <v>0.375</v>
      </c>
      <c r="Y58" s="30">
        <f t="shared" si="6"/>
        <v>0.2</v>
      </c>
      <c r="Z58" s="30">
        <f t="shared" si="6"/>
        <v>0.4</v>
      </c>
      <c r="AA58" s="30">
        <f t="shared" si="6"/>
        <v>0.46666666666666667</v>
      </c>
      <c r="AB58" s="30">
        <f t="shared" si="6"/>
        <v>0.46666666666666667</v>
      </c>
      <c r="AC58" s="30">
        <f t="shared" si="6"/>
        <v>0.55000000000000004</v>
      </c>
      <c r="AD58" s="30">
        <f t="shared" si="5"/>
        <v>0.43333333333333329</v>
      </c>
      <c r="AE58" s="30">
        <f t="shared" si="5"/>
        <v>0.7</v>
      </c>
      <c r="AF58" s="30">
        <f t="shared" si="5"/>
        <v>0.4</v>
      </c>
    </row>
    <row r="59" spans="1:32" x14ac:dyDescent="0.35">
      <c r="A59" s="35" t="s">
        <v>153</v>
      </c>
      <c r="B59" s="36" t="s">
        <v>237</v>
      </c>
      <c r="C59" s="32">
        <f t="shared" si="1"/>
        <v>0.28055555555555556</v>
      </c>
      <c r="D59" s="32">
        <f t="shared" si="2"/>
        <v>0.46111111111111108</v>
      </c>
      <c r="E59" s="32">
        <f t="shared" si="3"/>
        <v>0.4</v>
      </c>
      <c r="F59" s="32">
        <f t="shared" si="3"/>
        <v>0.65</v>
      </c>
      <c r="G59" s="32">
        <f t="shared" si="3"/>
        <v>0.35</v>
      </c>
      <c r="H59" s="33"/>
      <c r="K59" s="37">
        <v>2.75</v>
      </c>
      <c r="L59" s="37">
        <v>2</v>
      </c>
      <c r="M59" s="37">
        <v>3.6666666666666665</v>
      </c>
      <c r="N59" s="37">
        <v>4.5</v>
      </c>
      <c r="O59" s="37">
        <v>4.333333333333333</v>
      </c>
      <c r="P59" s="37">
        <v>5</v>
      </c>
      <c r="Q59" s="37">
        <v>4</v>
      </c>
      <c r="R59" s="37">
        <v>6.5</v>
      </c>
      <c r="S59" s="37">
        <v>3.5</v>
      </c>
      <c r="T59" s="33"/>
      <c r="U59" s="33"/>
      <c r="X59" s="30">
        <f t="shared" si="6"/>
        <v>0.27500000000000002</v>
      </c>
      <c r="Y59" s="30">
        <f t="shared" si="6"/>
        <v>0.2</v>
      </c>
      <c r="Z59" s="30">
        <f t="shared" si="6"/>
        <v>0.36666666666666664</v>
      </c>
      <c r="AA59" s="30">
        <f t="shared" si="6"/>
        <v>0.45</v>
      </c>
      <c r="AB59" s="30">
        <f t="shared" si="6"/>
        <v>0.43333333333333329</v>
      </c>
      <c r="AC59" s="30">
        <f t="shared" si="6"/>
        <v>0.5</v>
      </c>
      <c r="AD59" s="30">
        <f t="shared" si="5"/>
        <v>0.4</v>
      </c>
      <c r="AE59" s="30">
        <f t="shared" si="5"/>
        <v>0.65</v>
      </c>
      <c r="AF59" s="30">
        <f t="shared" si="5"/>
        <v>0.35</v>
      </c>
    </row>
    <row r="60" spans="1:32" x14ac:dyDescent="0.35">
      <c r="A60" s="35" t="s">
        <v>48</v>
      </c>
      <c r="B60" s="36" t="s">
        <v>49</v>
      </c>
      <c r="C60" s="32">
        <f t="shared" si="1"/>
        <v>0.64166666666666672</v>
      </c>
      <c r="D60" s="32">
        <f t="shared" si="2"/>
        <v>0.42777777777777781</v>
      </c>
      <c r="E60" s="32">
        <f t="shared" si="3"/>
        <v>0.56666666666666665</v>
      </c>
      <c r="F60" s="32">
        <f t="shared" si="3"/>
        <v>0.57499999999999996</v>
      </c>
      <c r="G60" s="32">
        <f t="shared" si="3"/>
        <v>0.35</v>
      </c>
      <c r="H60" s="33"/>
      <c r="K60" s="37">
        <v>7</v>
      </c>
      <c r="L60" s="37">
        <v>5.5</v>
      </c>
      <c r="M60" s="37">
        <v>6.75</v>
      </c>
      <c r="N60" s="37">
        <v>5.5</v>
      </c>
      <c r="O60" s="37">
        <v>3.3333333333333335</v>
      </c>
      <c r="P60" s="37">
        <v>4</v>
      </c>
      <c r="Q60" s="37">
        <v>5.666666666666667</v>
      </c>
      <c r="R60" s="37">
        <v>5.75</v>
      </c>
      <c r="S60" s="37">
        <v>3.5</v>
      </c>
      <c r="T60" s="33"/>
      <c r="U60" s="33"/>
      <c r="X60" s="30">
        <f t="shared" si="6"/>
        <v>0.7</v>
      </c>
      <c r="Y60" s="30">
        <f t="shared" si="6"/>
        <v>0.55000000000000004</v>
      </c>
      <c r="Z60" s="30">
        <f t="shared" si="6"/>
        <v>0.67500000000000004</v>
      </c>
      <c r="AA60" s="30">
        <f t="shared" si="6"/>
        <v>0.55000000000000004</v>
      </c>
      <c r="AB60" s="30">
        <f t="shared" si="6"/>
        <v>0.33333333333333337</v>
      </c>
      <c r="AC60" s="30">
        <f t="shared" si="6"/>
        <v>0.4</v>
      </c>
      <c r="AD60" s="30">
        <f t="shared" si="5"/>
        <v>0.56666666666666665</v>
      </c>
      <c r="AE60" s="30">
        <f t="shared" si="5"/>
        <v>0.57499999999999996</v>
      </c>
      <c r="AF60" s="30">
        <f t="shared" si="5"/>
        <v>0.35</v>
      </c>
    </row>
    <row r="61" spans="1:32" x14ac:dyDescent="0.35">
      <c r="A61" s="35" t="s">
        <v>295</v>
      </c>
      <c r="B61" s="36" t="s">
        <v>293</v>
      </c>
      <c r="C61" s="32">
        <f t="shared" si="1"/>
        <v>0.10000000000000002</v>
      </c>
      <c r="D61" s="32">
        <f t="shared" si="2"/>
        <v>0.19555555555555557</v>
      </c>
      <c r="E61" s="32">
        <f t="shared" si="3"/>
        <v>0.1</v>
      </c>
      <c r="F61" s="32">
        <f t="shared" si="3"/>
        <v>0.1</v>
      </c>
      <c r="G61" s="32">
        <f t="shared" si="3"/>
        <v>0.3</v>
      </c>
      <c r="H61" s="33"/>
      <c r="K61" s="37">
        <v>1</v>
      </c>
      <c r="L61" s="37">
        <v>1</v>
      </c>
      <c r="M61" s="37">
        <v>1</v>
      </c>
      <c r="N61" s="37">
        <v>1.2</v>
      </c>
      <c r="O61" s="37">
        <v>2.6666666666666665</v>
      </c>
      <c r="P61" s="37">
        <v>2</v>
      </c>
      <c r="Q61" s="37">
        <v>1</v>
      </c>
      <c r="R61" s="37">
        <v>1</v>
      </c>
      <c r="S61" s="37">
        <v>3</v>
      </c>
      <c r="T61" s="33"/>
      <c r="U61" s="33"/>
      <c r="X61" s="30">
        <f t="shared" si="6"/>
        <v>0.1</v>
      </c>
      <c r="Y61" s="30">
        <f t="shared" si="6"/>
        <v>0.1</v>
      </c>
      <c r="Z61" s="30">
        <f t="shared" si="6"/>
        <v>0.1</v>
      </c>
      <c r="AA61" s="30">
        <f t="shared" si="6"/>
        <v>0.12</v>
      </c>
      <c r="AB61" s="30">
        <f t="shared" si="6"/>
        <v>0.26666666666666666</v>
      </c>
      <c r="AC61" s="30">
        <f t="shared" si="6"/>
        <v>0.2</v>
      </c>
      <c r="AD61" s="30">
        <f t="shared" si="5"/>
        <v>0.1</v>
      </c>
      <c r="AE61" s="30">
        <f t="shared" si="5"/>
        <v>0.1</v>
      </c>
      <c r="AF61" s="30">
        <f t="shared" si="5"/>
        <v>0.3</v>
      </c>
    </row>
    <row r="62" spans="1:32" x14ac:dyDescent="0.35">
      <c r="A62" s="35" t="s">
        <v>115</v>
      </c>
      <c r="B62" s="36" t="s">
        <v>294</v>
      </c>
      <c r="C62" s="32">
        <f t="shared" si="1"/>
        <v>0.86666666666666659</v>
      </c>
      <c r="D62" s="32">
        <f t="shared" si="2"/>
        <v>0.83888888888888891</v>
      </c>
      <c r="E62" s="32">
        <f t="shared" si="3"/>
        <v>0.86666666666666659</v>
      </c>
      <c r="F62" s="32">
        <f t="shared" si="3"/>
        <v>0.85</v>
      </c>
      <c r="G62" s="32">
        <f t="shared" si="3"/>
        <v>0.8</v>
      </c>
      <c r="K62" s="37">
        <v>9.25</v>
      </c>
      <c r="L62" s="37">
        <v>8.5</v>
      </c>
      <c r="M62" s="37">
        <v>8.25</v>
      </c>
      <c r="N62" s="37">
        <v>8.8333333333333339</v>
      </c>
      <c r="O62" s="37">
        <v>8.3333333333333339</v>
      </c>
      <c r="P62" s="37">
        <v>8</v>
      </c>
      <c r="Q62" s="37">
        <v>8.6666666666666661</v>
      </c>
      <c r="R62" s="37">
        <v>8.5</v>
      </c>
      <c r="S62" s="37">
        <v>8</v>
      </c>
      <c r="X62" s="30">
        <f t="shared" si="6"/>
        <v>0.92500000000000004</v>
      </c>
      <c r="Y62" s="30">
        <f t="shared" si="6"/>
        <v>0.85</v>
      </c>
      <c r="Z62" s="30">
        <f t="shared" si="6"/>
        <v>0.82499999999999996</v>
      </c>
      <c r="AA62" s="30">
        <f t="shared" si="6"/>
        <v>0.88333333333333341</v>
      </c>
      <c r="AB62" s="30">
        <f t="shared" si="6"/>
        <v>0.83333333333333337</v>
      </c>
      <c r="AC62" s="30">
        <f t="shared" si="6"/>
        <v>0.8</v>
      </c>
      <c r="AD62" s="30">
        <f t="shared" si="5"/>
        <v>0.86666666666666659</v>
      </c>
      <c r="AE62" s="30">
        <f t="shared" si="5"/>
        <v>0.85</v>
      </c>
      <c r="AF62" s="30">
        <f t="shared" si="5"/>
        <v>0.8</v>
      </c>
    </row>
    <row r="63" spans="1:32" x14ac:dyDescent="0.35">
      <c r="A63" s="38" t="s">
        <v>156</v>
      </c>
      <c r="B63" s="38" t="s">
        <v>299</v>
      </c>
      <c r="C63" s="32">
        <f t="shared" si="1"/>
        <v>0.31388888888888888</v>
      </c>
      <c r="D63" s="32">
        <f t="shared" si="2"/>
        <v>0.41666666666666669</v>
      </c>
      <c r="E63" s="32">
        <f t="shared" si="3"/>
        <v>0.4</v>
      </c>
      <c r="F63" s="32">
        <f t="shared" si="3"/>
        <v>0.5</v>
      </c>
      <c r="G63" s="32">
        <f t="shared" si="3"/>
        <v>0.25</v>
      </c>
      <c r="K63" s="37">
        <v>3.75</v>
      </c>
      <c r="L63" s="37">
        <v>2</v>
      </c>
      <c r="M63" s="37">
        <v>3.6666666666666665</v>
      </c>
      <c r="N63" s="37">
        <v>4.166666666666667</v>
      </c>
      <c r="O63" s="37">
        <v>4.333333333333333</v>
      </c>
      <c r="P63" s="37">
        <v>4</v>
      </c>
      <c r="Q63" s="37">
        <v>4</v>
      </c>
      <c r="R63" s="37">
        <v>5</v>
      </c>
      <c r="S63" s="37">
        <v>2.5</v>
      </c>
      <c r="X63" s="30">
        <f t="shared" si="6"/>
        <v>0.375</v>
      </c>
      <c r="Y63" s="30">
        <f t="shared" si="6"/>
        <v>0.2</v>
      </c>
      <c r="Z63" s="30">
        <f t="shared" si="6"/>
        <v>0.36666666666666664</v>
      </c>
      <c r="AA63" s="30">
        <f t="shared" si="6"/>
        <v>0.41666666666666669</v>
      </c>
      <c r="AB63" s="30">
        <f t="shared" si="6"/>
        <v>0.43333333333333329</v>
      </c>
      <c r="AC63" s="30">
        <f t="shared" si="6"/>
        <v>0.4</v>
      </c>
      <c r="AD63" s="30">
        <f t="shared" si="5"/>
        <v>0.4</v>
      </c>
      <c r="AE63" s="30">
        <f t="shared" si="5"/>
        <v>0.5</v>
      </c>
      <c r="AF63" s="30">
        <f t="shared" si="5"/>
        <v>0.25</v>
      </c>
    </row>
    <row r="64" spans="1:32" x14ac:dyDescent="0.35">
      <c r="A64" s="35" t="s">
        <v>157</v>
      </c>
      <c r="B64" s="36" t="s">
        <v>241</v>
      </c>
      <c r="C64" s="32">
        <f t="shared" si="1"/>
        <v>0.12222222222222223</v>
      </c>
      <c r="D64" s="32">
        <f t="shared" si="2"/>
        <v>0.34555555555555556</v>
      </c>
      <c r="E64" s="32">
        <f t="shared" si="3"/>
        <v>0.2</v>
      </c>
      <c r="F64" s="32">
        <f t="shared" si="3"/>
        <v>0.35</v>
      </c>
      <c r="G64" s="32">
        <f t="shared" si="3"/>
        <v>0.25</v>
      </c>
      <c r="K64" s="37">
        <v>1</v>
      </c>
      <c r="L64" s="37">
        <v>1</v>
      </c>
      <c r="M64" s="37">
        <v>1.6666666666666667</v>
      </c>
      <c r="N64" s="37">
        <v>3.2</v>
      </c>
      <c r="O64" s="37">
        <v>3.6666666666666665</v>
      </c>
      <c r="P64" s="37">
        <v>3.5</v>
      </c>
      <c r="Q64" s="37">
        <v>2</v>
      </c>
      <c r="R64" s="37">
        <v>3.5</v>
      </c>
      <c r="S64" s="37">
        <v>2.5</v>
      </c>
      <c r="X64" s="30">
        <f t="shared" si="6"/>
        <v>0.1</v>
      </c>
      <c r="Y64" s="30">
        <f t="shared" si="6"/>
        <v>0.1</v>
      </c>
      <c r="Z64" s="30">
        <f t="shared" si="6"/>
        <v>0.16666666666666669</v>
      </c>
      <c r="AA64" s="30">
        <f t="shared" si="6"/>
        <v>0.32</v>
      </c>
      <c r="AB64" s="30">
        <f t="shared" si="6"/>
        <v>0.36666666666666664</v>
      </c>
      <c r="AC64" s="30">
        <f t="shared" si="6"/>
        <v>0.35</v>
      </c>
      <c r="AD64" s="30">
        <f t="shared" si="5"/>
        <v>0.2</v>
      </c>
      <c r="AE64" s="30">
        <f t="shared" si="5"/>
        <v>0.35</v>
      </c>
      <c r="AF64" s="30">
        <f t="shared" si="5"/>
        <v>0.25</v>
      </c>
    </row>
    <row r="65" spans="1:32" x14ac:dyDescent="0.35">
      <c r="A65" s="35" t="s">
        <v>158</v>
      </c>
      <c r="B65" s="36" t="s">
        <v>242</v>
      </c>
      <c r="C65" s="32">
        <f t="shared" si="1"/>
        <v>0.80833333333333324</v>
      </c>
      <c r="D65" s="32">
        <f t="shared" si="2"/>
        <v>0.79999999999999993</v>
      </c>
      <c r="E65" s="32">
        <f t="shared" si="3"/>
        <v>0.9</v>
      </c>
      <c r="F65" s="32">
        <f t="shared" si="3"/>
        <v>0.92500000000000004</v>
      </c>
      <c r="G65" s="32">
        <f t="shared" si="3"/>
        <v>0.6</v>
      </c>
      <c r="K65" s="37">
        <v>9.5</v>
      </c>
      <c r="L65" s="37">
        <v>8.5</v>
      </c>
      <c r="M65" s="37">
        <v>6.25</v>
      </c>
      <c r="N65" s="37">
        <v>8.1666666666666661</v>
      </c>
      <c r="O65" s="37">
        <v>8.3333333333333339</v>
      </c>
      <c r="P65" s="37">
        <v>7.5</v>
      </c>
      <c r="Q65" s="37">
        <v>9</v>
      </c>
      <c r="R65" s="37">
        <v>9.25</v>
      </c>
      <c r="S65" s="37">
        <v>6</v>
      </c>
      <c r="X65" s="30">
        <f t="shared" si="6"/>
        <v>0.95</v>
      </c>
      <c r="Y65" s="30">
        <f t="shared" si="6"/>
        <v>0.85</v>
      </c>
      <c r="Z65" s="30">
        <f t="shared" si="6"/>
        <v>0.625</v>
      </c>
      <c r="AA65" s="30">
        <f t="shared" si="6"/>
        <v>0.81666666666666665</v>
      </c>
      <c r="AB65" s="30">
        <f t="shared" si="6"/>
        <v>0.83333333333333337</v>
      </c>
      <c r="AC65" s="30">
        <f t="shared" si="6"/>
        <v>0.75</v>
      </c>
      <c r="AD65" s="30">
        <f t="shared" si="5"/>
        <v>0.9</v>
      </c>
      <c r="AE65" s="30">
        <f t="shared" si="5"/>
        <v>0.92500000000000004</v>
      </c>
      <c r="AF65" s="30">
        <f t="shared" si="5"/>
        <v>0.6</v>
      </c>
    </row>
    <row r="66" spans="1:32" x14ac:dyDescent="0.35">
      <c r="A66" s="35" t="s">
        <v>159</v>
      </c>
      <c r="B66" s="36" t="s">
        <v>243</v>
      </c>
      <c r="C66" s="32">
        <f t="shared" si="1"/>
        <v>0.58333333333333337</v>
      </c>
      <c r="D66" s="32">
        <f t="shared" si="2"/>
        <v>0.45555555555555549</v>
      </c>
      <c r="E66" s="32">
        <f t="shared" si="3"/>
        <v>0.56666666666666665</v>
      </c>
      <c r="F66" s="32">
        <f t="shared" si="3"/>
        <v>0.67500000000000004</v>
      </c>
      <c r="G66" s="32">
        <f t="shared" si="3"/>
        <v>0.25</v>
      </c>
      <c r="K66" s="37">
        <v>6</v>
      </c>
      <c r="L66" s="37">
        <v>5.5</v>
      </c>
      <c r="M66" s="37">
        <v>6</v>
      </c>
      <c r="N66" s="37">
        <v>4.833333333333333</v>
      </c>
      <c r="O66" s="37">
        <v>4.333333333333333</v>
      </c>
      <c r="P66" s="37">
        <v>4.5</v>
      </c>
      <c r="Q66" s="37">
        <v>5.666666666666667</v>
      </c>
      <c r="R66" s="37">
        <v>6.75</v>
      </c>
      <c r="S66" s="37">
        <v>2.5</v>
      </c>
      <c r="X66" s="30">
        <f t="shared" si="6"/>
        <v>0.6</v>
      </c>
      <c r="Y66" s="30">
        <f t="shared" si="6"/>
        <v>0.55000000000000004</v>
      </c>
      <c r="Z66" s="30">
        <f t="shared" si="6"/>
        <v>0.6</v>
      </c>
      <c r="AA66" s="30">
        <f t="shared" si="6"/>
        <v>0.48333333333333328</v>
      </c>
      <c r="AB66" s="30">
        <f t="shared" si="6"/>
        <v>0.43333333333333329</v>
      </c>
      <c r="AC66" s="30">
        <f t="shared" si="6"/>
        <v>0.45</v>
      </c>
      <c r="AD66" s="30">
        <f t="shared" si="5"/>
        <v>0.56666666666666665</v>
      </c>
      <c r="AE66" s="30">
        <f t="shared" si="5"/>
        <v>0.67500000000000004</v>
      </c>
      <c r="AF66" s="30">
        <f t="shared" si="5"/>
        <v>0.25</v>
      </c>
    </row>
    <row r="67" spans="1:32" x14ac:dyDescent="0.35">
      <c r="A67" s="35" t="s">
        <v>52</v>
      </c>
      <c r="B67" s="36" t="s">
        <v>53</v>
      </c>
      <c r="C67" s="32">
        <f t="shared" si="1"/>
        <v>0.2722222222222222</v>
      </c>
      <c r="D67" s="32">
        <f t="shared" si="2"/>
        <v>0.33888888888888885</v>
      </c>
      <c r="E67" s="32">
        <f t="shared" si="3"/>
        <v>0.26666666666666666</v>
      </c>
      <c r="F67" s="32">
        <f t="shared" si="3"/>
        <v>0.22500000000000001</v>
      </c>
      <c r="G67" s="32">
        <f t="shared" si="3"/>
        <v>0.25</v>
      </c>
      <c r="K67" s="37">
        <v>3.5</v>
      </c>
      <c r="L67" s="37">
        <v>2</v>
      </c>
      <c r="M67" s="37">
        <v>2.6666666666666665</v>
      </c>
      <c r="N67" s="37">
        <v>4.166666666666667</v>
      </c>
      <c r="O67" s="37">
        <v>3</v>
      </c>
      <c r="P67" s="37">
        <v>3</v>
      </c>
      <c r="Q67" s="37">
        <v>2.6666666666666665</v>
      </c>
      <c r="R67" s="37">
        <v>2.25</v>
      </c>
      <c r="S67" s="37">
        <v>2.5</v>
      </c>
      <c r="X67" s="30">
        <f t="shared" si="6"/>
        <v>0.35</v>
      </c>
      <c r="Y67" s="30">
        <f t="shared" si="6"/>
        <v>0.2</v>
      </c>
      <c r="Z67" s="30">
        <f t="shared" si="6"/>
        <v>0.26666666666666666</v>
      </c>
      <c r="AA67" s="30">
        <f t="shared" si="6"/>
        <v>0.41666666666666669</v>
      </c>
      <c r="AB67" s="30">
        <f t="shared" si="6"/>
        <v>0.3</v>
      </c>
      <c r="AC67" s="30">
        <f t="shared" si="6"/>
        <v>0.3</v>
      </c>
      <c r="AD67" s="30">
        <f t="shared" si="5"/>
        <v>0.26666666666666666</v>
      </c>
      <c r="AE67" s="30">
        <f t="shared" si="5"/>
        <v>0.22500000000000001</v>
      </c>
      <c r="AF67" s="30">
        <f t="shared" si="5"/>
        <v>0.25</v>
      </c>
    </row>
    <row r="68" spans="1:32" x14ac:dyDescent="0.35">
      <c r="A68" s="35" t="s">
        <v>54</v>
      </c>
      <c r="B68" s="36" t="s">
        <v>55</v>
      </c>
      <c r="C68" s="32">
        <f t="shared" si="1"/>
        <v>0.14166666666666669</v>
      </c>
      <c r="D68" s="32">
        <f t="shared" si="2"/>
        <v>0.37777777777777777</v>
      </c>
      <c r="E68" s="32">
        <f t="shared" si="3"/>
        <v>0.3</v>
      </c>
      <c r="F68" s="32">
        <f t="shared" si="3"/>
        <v>0.25</v>
      </c>
      <c r="G68" s="32">
        <f t="shared" si="3"/>
        <v>0.35</v>
      </c>
      <c r="K68" s="37">
        <v>1.25</v>
      </c>
      <c r="L68" s="37">
        <v>1</v>
      </c>
      <c r="M68" s="37">
        <v>2</v>
      </c>
      <c r="N68" s="37">
        <v>4</v>
      </c>
      <c r="O68" s="37">
        <v>3.3333333333333335</v>
      </c>
      <c r="P68" s="37">
        <v>4</v>
      </c>
      <c r="Q68" s="37">
        <v>3</v>
      </c>
      <c r="R68" s="37">
        <v>2.5</v>
      </c>
      <c r="S68" s="37">
        <v>3.5</v>
      </c>
      <c r="X68" s="30">
        <f t="shared" si="6"/>
        <v>0.125</v>
      </c>
      <c r="Y68" s="30">
        <f t="shared" si="6"/>
        <v>0.1</v>
      </c>
      <c r="Z68" s="30">
        <f t="shared" si="6"/>
        <v>0.2</v>
      </c>
      <c r="AA68" s="30">
        <f t="shared" si="6"/>
        <v>0.4</v>
      </c>
      <c r="AB68" s="30">
        <f t="shared" si="6"/>
        <v>0.33333333333333337</v>
      </c>
      <c r="AC68" s="30">
        <f t="shared" si="6"/>
        <v>0.4</v>
      </c>
      <c r="AD68" s="30">
        <f t="shared" si="5"/>
        <v>0.3</v>
      </c>
      <c r="AE68" s="30">
        <f t="shared" si="5"/>
        <v>0.25</v>
      </c>
      <c r="AF68" s="30">
        <f t="shared" si="5"/>
        <v>0.35</v>
      </c>
    </row>
    <row r="69" spans="1:32" x14ac:dyDescent="0.35">
      <c r="A69" s="38" t="s">
        <v>160</v>
      </c>
      <c r="B69" s="38" t="s">
        <v>244</v>
      </c>
      <c r="C69" s="32">
        <f t="shared" si="1"/>
        <v>0.9</v>
      </c>
      <c r="D69" s="32">
        <f t="shared" si="2"/>
        <v>0.8222222222222223</v>
      </c>
      <c r="E69" s="32">
        <f t="shared" si="3"/>
        <v>0.93333333333333335</v>
      </c>
      <c r="F69" s="32">
        <f t="shared" si="3"/>
        <v>0.95</v>
      </c>
      <c r="G69" s="32">
        <f t="shared" si="3"/>
        <v>0.8</v>
      </c>
      <c r="K69" s="37">
        <v>10</v>
      </c>
      <c r="L69" s="37">
        <v>9.5</v>
      </c>
      <c r="M69" s="37">
        <v>7.5</v>
      </c>
      <c r="N69" s="37">
        <v>8.8333333333333339</v>
      </c>
      <c r="O69" s="37">
        <v>8.3333333333333339</v>
      </c>
      <c r="P69" s="37">
        <v>7.5</v>
      </c>
      <c r="Q69" s="37">
        <v>9.3333333333333339</v>
      </c>
      <c r="R69" s="37">
        <v>9.5</v>
      </c>
      <c r="S69" s="37">
        <v>8</v>
      </c>
      <c r="X69" s="30">
        <f t="shared" si="6"/>
        <v>1</v>
      </c>
      <c r="Y69" s="30">
        <f t="shared" si="6"/>
        <v>0.95</v>
      </c>
      <c r="Z69" s="30">
        <f t="shared" si="6"/>
        <v>0.75</v>
      </c>
      <c r="AA69" s="30">
        <f t="shared" si="6"/>
        <v>0.88333333333333341</v>
      </c>
      <c r="AB69" s="30">
        <f t="shared" si="6"/>
        <v>0.83333333333333337</v>
      </c>
      <c r="AC69" s="30">
        <f t="shared" si="6"/>
        <v>0.75</v>
      </c>
      <c r="AD69" s="30">
        <f t="shared" si="5"/>
        <v>0.93333333333333335</v>
      </c>
      <c r="AE69" s="30">
        <f t="shared" si="5"/>
        <v>0.95</v>
      </c>
      <c r="AF69" s="30">
        <f t="shared" si="5"/>
        <v>0.8</v>
      </c>
    </row>
    <row r="70" spans="1:32" x14ac:dyDescent="0.35">
      <c r="A70" s="35" t="s">
        <v>161</v>
      </c>
      <c r="B70" s="36" t="s">
        <v>245</v>
      </c>
      <c r="C70" s="32">
        <f t="shared" si="1"/>
        <v>0.75833333333333341</v>
      </c>
      <c r="D70" s="32">
        <f t="shared" si="2"/>
        <v>0.58333333333333337</v>
      </c>
      <c r="E70" s="32">
        <f t="shared" si="3"/>
        <v>0.73333333333333328</v>
      </c>
      <c r="F70" s="32">
        <f t="shared" si="3"/>
        <v>0.67500000000000004</v>
      </c>
      <c r="G70" s="32">
        <f t="shared" si="3"/>
        <v>0.55000000000000004</v>
      </c>
      <c r="K70" s="37">
        <v>9</v>
      </c>
      <c r="L70" s="37">
        <v>8</v>
      </c>
      <c r="M70" s="37">
        <v>5.75</v>
      </c>
      <c r="N70" s="37">
        <v>6.833333333333333</v>
      </c>
      <c r="O70" s="37">
        <v>5.666666666666667</v>
      </c>
      <c r="P70" s="37">
        <v>5</v>
      </c>
      <c r="Q70" s="37">
        <v>7.333333333333333</v>
      </c>
      <c r="R70" s="37">
        <v>6.75</v>
      </c>
      <c r="S70" s="37">
        <v>5.5</v>
      </c>
      <c r="X70" s="30">
        <f t="shared" si="6"/>
        <v>0.9</v>
      </c>
      <c r="Y70" s="30">
        <f t="shared" si="6"/>
        <v>0.8</v>
      </c>
      <c r="Z70" s="30">
        <f t="shared" si="6"/>
        <v>0.57499999999999996</v>
      </c>
      <c r="AA70" s="30">
        <f t="shared" si="6"/>
        <v>0.68333333333333335</v>
      </c>
      <c r="AB70" s="30">
        <f t="shared" si="6"/>
        <v>0.56666666666666665</v>
      </c>
      <c r="AC70" s="30">
        <f t="shared" si="6"/>
        <v>0.5</v>
      </c>
      <c r="AD70" s="30">
        <f t="shared" si="5"/>
        <v>0.73333333333333328</v>
      </c>
      <c r="AE70" s="30">
        <f t="shared" si="5"/>
        <v>0.67500000000000004</v>
      </c>
      <c r="AF70" s="30">
        <f t="shared" si="5"/>
        <v>0.55000000000000004</v>
      </c>
    </row>
    <row r="71" spans="1:32" x14ac:dyDescent="0.35">
      <c r="A71" s="35" t="s">
        <v>56</v>
      </c>
      <c r="B71" s="36" t="s">
        <v>57</v>
      </c>
      <c r="C71" s="32">
        <f t="shared" si="1"/>
        <v>0.71666666666666667</v>
      </c>
      <c r="D71" s="32">
        <f t="shared" si="2"/>
        <v>0.63888888888888895</v>
      </c>
      <c r="E71" s="32">
        <f t="shared" si="3"/>
        <v>0.66666666666666674</v>
      </c>
      <c r="F71" s="32">
        <f t="shared" si="3"/>
        <v>0.47499999999999998</v>
      </c>
      <c r="G71" s="32">
        <f t="shared" si="3"/>
        <v>0.5</v>
      </c>
      <c r="K71" s="37">
        <v>9</v>
      </c>
      <c r="L71" s="37">
        <v>7.5</v>
      </c>
      <c r="M71" s="37">
        <v>5</v>
      </c>
      <c r="N71" s="37">
        <v>7.666666666666667</v>
      </c>
      <c r="O71" s="37">
        <v>6</v>
      </c>
      <c r="P71" s="37">
        <v>5.5</v>
      </c>
      <c r="Q71" s="37">
        <v>6.666666666666667</v>
      </c>
      <c r="R71" s="37">
        <v>4.75</v>
      </c>
      <c r="S71" s="37">
        <v>5</v>
      </c>
      <c r="X71" s="30">
        <f t="shared" si="6"/>
        <v>0.9</v>
      </c>
      <c r="Y71" s="30">
        <f t="shared" si="6"/>
        <v>0.75</v>
      </c>
      <c r="Z71" s="30">
        <f t="shared" si="6"/>
        <v>0.5</v>
      </c>
      <c r="AA71" s="30">
        <f t="shared" si="6"/>
        <v>0.76666666666666672</v>
      </c>
      <c r="AB71" s="30">
        <f t="shared" si="6"/>
        <v>0.6</v>
      </c>
      <c r="AC71" s="30">
        <f t="shared" si="6"/>
        <v>0.55000000000000004</v>
      </c>
      <c r="AD71" s="30">
        <f t="shared" si="5"/>
        <v>0.66666666666666674</v>
      </c>
      <c r="AE71" s="30">
        <f t="shared" si="5"/>
        <v>0.47499999999999998</v>
      </c>
      <c r="AF71" s="30">
        <f t="shared" si="5"/>
        <v>0.5</v>
      </c>
    </row>
    <row r="72" spans="1:32" x14ac:dyDescent="0.35">
      <c r="A72" s="35" t="s">
        <v>58</v>
      </c>
      <c r="B72" s="36" t="s">
        <v>59</v>
      </c>
      <c r="C72" s="32">
        <f t="shared" si="1"/>
        <v>0.56666666666666676</v>
      </c>
      <c r="D72" s="32">
        <f t="shared" si="2"/>
        <v>0.47777777777777769</v>
      </c>
      <c r="E72" s="32">
        <f t="shared" si="3"/>
        <v>0.7</v>
      </c>
      <c r="F72" s="32">
        <f t="shared" si="3"/>
        <v>0.375</v>
      </c>
      <c r="G72" s="32">
        <f t="shared" si="3"/>
        <v>0.4</v>
      </c>
      <c r="K72" s="37">
        <v>6.5</v>
      </c>
      <c r="L72" s="37">
        <v>6.5</v>
      </c>
      <c r="M72" s="37">
        <v>4</v>
      </c>
      <c r="N72" s="37">
        <v>6.5</v>
      </c>
      <c r="O72" s="37">
        <v>4.333333333333333</v>
      </c>
      <c r="P72" s="37">
        <v>3.5</v>
      </c>
      <c r="Q72" s="37">
        <v>7</v>
      </c>
      <c r="R72" s="37">
        <v>3.75</v>
      </c>
      <c r="S72" s="37">
        <v>4</v>
      </c>
      <c r="X72" s="30">
        <f t="shared" si="6"/>
        <v>0.65</v>
      </c>
      <c r="Y72" s="30">
        <f t="shared" si="6"/>
        <v>0.65</v>
      </c>
      <c r="Z72" s="30">
        <f t="shared" si="6"/>
        <v>0.4</v>
      </c>
      <c r="AA72" s="30">
        <f t="shared" si="6"/>
        <v>0.65</v>
      </c>
      <c r="AB72" s="30">
        <f t="shared" si="6"/>
        <v>0.43333333333333329</v>
      </c>
      <c r="AC72" s="30">
        <f t="shared" si="6"/>
        <v>0.35</v>
      </c>
      <c r="AD72" s="30">
        <f t="shared" si="5"/>
        <v>0.7</v>
      </c>
      <c r="AE72" s="30">
        <f t="shared" si="5"/>
        <v>0.375</v>
      </c>
      <c r="AF72" s="30">
        <f t="shared" si="5"/>
        <v>0.4</v>
      </c>
    </row>
    <row r="73" spans="1:32" x14ac:dyDescent="0.35">
      <c r="A73" s="35" t="s">
        <v>162</v>
      </c>
      <c r="B73" s="36" t="s">
        <v>246</v>
      </c>
      <c r="C73" s="32">
        <f t="shared" ref="C73:C126" si="7">AVERAGE(X73:Z73)</f>
        <v>0.38611111111111107</v>
      </c>
      <c r="D73" s="32">
        <f t="shared" ref="D73:D126" si="8">AVERAGE(AA73:AC73)</f>
        <v>0.59</v>
      </c>
      <c r="E73" s="32">
        <f t="shared" ref="E73:G126" si="9">AD73</f>
        <v>0.5</v>
      </c>
      <c r="F73" s="32">
        <f t="shared" si="9"/>
        <v>0.625</v>
      </c>
      <c r="G73" s="32">
        <f t="shared" si="9"/>
        <v>0.65</v>
      </c>
      <c r="K73" s="37">
        <v>4.25</v>
      </c>
      <c r="L73" s="37">
        <v>2</v>
      </c>
      <c r="M73" s="37">
        <v>5.333333333333333</v>
      </c>
      <c r="N73" s="37">
        <v>5.2</v>
      </c>
      <c r="O73" s="37">
        <v>5</v>
      </c>
      <c r="P73" s="37">
        <v>7.5</v>
      </c>
      <c r="Q73" s="37">
        <v>5</v>
      </c>
      <c r="R73" s="37">
        <v>6.25</v>
      </c>
      <c r="S73" s="37">
        <v>6.5</v>
      </c>
      <c r="X73" s="30">
        <f t="shared" si="6"/>
        <v>0.42499999999999999</v>
      </c>
      <c r="Y73" s="30">
        <f t="shared" si="6"/>
        <v>0.2</v>
      </c>
      <c r="Z73" s="30">
        <f t="shared" si="6"/>
        <v>0.53333333333333333</v>
      </c>
      <c r="AA73" s="30">
        <f t="shared" si="6"/>
        <v>0.52</v>
      </c>
      <c r="AB73" s="30">
        <f t="shared" si="6"/>
        <v>0.5</v>
      </c>
      <c r="AC73" s="30">
        <f t="shared" si="6"/>
        <v>0.75</v>
      </c>
      <c r="AD73" s="30">
        <f t="shared" si="5"/>
        <v>0.5</v>
      </c>
      <c r="AE73" s="30">
        <f t="shared" si="5"/>
        <v>0.625</v>
      </c>
      <c r="AF73" s="30">
        <f t="shared" si="5"/>
        <v>0.65</v>
      </c>
    </row>
    <row r="74" spans="1:32" x14ac:dyDescent="0.35">
      <c r="A74" s="35" t="s">
        <v>60</v>
      </c>
      <c r="B74" s="36" t="s">
        <v>61</v>
      </c>
      <c r="C74" s="32">
        <f t="shared" si="7"/>
        <v>0.79999999999999993</v>
      </c>
      <c r="D74" s="32">
        <f t="shared" si="8"/>
        <v>0.65333333333333332</v>
      </c>
      <c r="E74" s="32">
        <f t="shared" si="9"/>
        <v>0.6333333333333333</v>
      </c>
      <c r="F74" s="32">
        <f t="shared" si="9"/>
        <v>0.55000000000000004</v>
      </c>
      <c r="G74" s="32">
        <f t="shared" si="9"/>
        <v>0.45</v>
      </c>
      <c r="K74" s="37">
        <v>9</v>
      </c>
      <c r="L74" s="37">
        <v>7.5</v>
      </c>
      <c r="M74" s="37">
        <v>7.5</v>
      </c>
      <c r="N74" s="37">
        <v>7.6</v>
      </c>
      <c r="O74" s="37">
        <v>6</v>
      </c>
      <c r="P74" s="37">
        <v>6</v>
      </c>
      <c r="Q74" s="37">
        <v>6.333333333333333</v>
      </c>
      <c r="R74" s="37">
        <v>5.5</v>
      </c>
      <c r="S74" s="37">
        <v>4.5</v>
      </c>
      <c r="X74" s="30">
        <f t="shared" si="6"/>
        <v>0.9</v>
      </c>
      <c r="Y74" s="30">
        <f t="shared" si="6"/>
        <v>0.75</v>
      </c>
      <c r="Z74" s="30">
        <f t="shared" si="6"/>
        <v>0.75</v>
      </c>
      <c r="AA74" s="30">
        <f t="shared" si="6"/>
        <v>0.76</v>
      </c>
      <c r="AB74" s="30">
        <f t="shared" si="6"/>
        <v>0.6</v>
      </c>
      <c r="AC74" s="30">
        <f t="shared" si="6"/>
        <v>0.6</v>
      </c>
      <c r="AD74" s="30">
        <f t="shared" si="5"/>
        <v>0.6333333333333333</v>
      </c>
      <c r="AE74" s="30">
        <f t="shared" si="5"/>
        <v>0.55000000000000004</v>
      </c>
      <c r="AF74" s="30">
        <f t="shared" si="5"/>
        <v>0.45</v>
      </c>
    </row>
    <row r="75" spans="1:32" x14ac:dyDescent="0.35">
      <c r="A75" s="35" t="s">
        <v>64</v>
      </c>
      <c r="B75" s="36" t="s">
        <v>65</v>
      </c>
      <c r="C75" s="32">
        <f t="shared" si="7"/>
        <v>0.87222222222222223</v>
      </c>
      <c r="D75" s="32">
        <f t="shared" si="8"/>
        <v>0.86111111111111116</v>
      </c>
      <c r="E75" s="32">
        <f t="shared" si="9"/>
        <v>0.76666666666666672</v>
      </c>
      <c r="F75" s="32">
        <f t="shared" si="9"/>
        <v>0.72499999999999998</v>
      </c>
      <c r="G75" s="32">
        <f t="shared" si="9"/>
        <v>0.65</v>
      </c>
      <c r="K75" s="37">
        <v>9</v>
      </c>
      <c r="L75" s="37">
        <v>9.5</v>
      </c>
      <c r="M75" s="37">
        <v>7.666666666666667</v>
      </c>
      <c r="N75" s="37">
        <v>8</v>
      </c>
      <c r="O75" s="37">
        <v>9.3333333333333339</v>
      </c>
      <c r="P75" s="37">
        <v>8.5</v>
      </c>
      <c r="Q75" s="37">
        <v>7.666666666666667</v>
      </c>
      <c r="R75" s="37">
        <v>7.25</v>
      </c>
      <c r="S75" s="37">
        <v>6.5</v>
      </c>
      <c r="X75" s="30">
        <f t="shared" si="6"/>
        <v>0.9</v>
      </c>
      <c r="Y75" s="30">
        <f t="shared" si="6"/>
        <v>0.95</v>
      </c>
      <c r="Z75" s="30">
        <f t="shared" si="6"/>
        <v>0.76666666666666672</v>
      </c>
      <c r="AA75" s="30">
        <f t="shared" si="6"/>
        <v>0.8</v>
      </c>
      <c r="AB75" s="30">
        <f t="shared" si="6"/>
        <v>0.93333333333333335</v>
      </c>
      <c r="AC75" s="30">
        <f t="shared" si="6"/>
        <v>0.85</v>
      </c>
      <c r="AD75" s="30">
        <f t="shared" si="5"/>
        <v>0.76666666666666672</v>
      </c>
      <c r="AE75" s="30">
        <f t="shared" si="5"/>
        <v>0.72499999999999998</v>
      </c>
      <c r="AF75" s="30">
        <f t="shared" si="5"/>
        <v>0.65</v>
      </c>
    </row>
    <row r="76" spans="1:32" x14ac:dyDescent="0.35">
      <c r="A76" s="35" t="s">
        <v>163</v>
      </c>
      <c r="B76" s="36" t="s">
        <v>247</v>
      </c>
      <c r="C76" s="32">
        <f t="shared" si="7"/>
        <v>0.77500000000000002</v>
      </c>
      <c r="D76" s="32">
        <f t="shared" si="8"/>
        <v>0.63333333333333341</v>
      </c>
      <c r="E76" s="32">
        <f t="shared" si="9"/>
        <v>0.7</v>
      </c>
      <c r="F76" s="32">
        <f t="shared" si="9"/>
        <v>0.8</v>
      </c>
      <c r="G76" s="32">
        <f t="shared" si="9"/>
        <v>0.4</v>
      </c>
      <c r="K76" s="37">
        <v>8.5</v>
      </c>
      <c r="L76" s="37">
        <v>8</v>
      </c>
      <c r="M76" s="37">
        <v>6.75</v>
      </c>
      <c r="N76" s="37">
        <v>7.5</v>
      </c>
      <c r="O76" s="37">
        <v>6</v>
      </c>
      <c r="P76" s="37">
        <v>5.5</v>
      </c>
      <c r="Q76" s="37">
        <v>7</v>
      </c>
      <c r="R76" s="37">
        <v>8</v>
      </c>
      <c r="S76" s="37">
        <v>4</v>
      </c>
      <c r="X76" s="30">
        <f t="shared" si="6"/>
        <v>0.85</v>
      </c>
      <c r="Y76" s="30">
        <f t="shared" si="6"/>
        <v>0.8</v>
      </c>
      <c r="Z76" s="30">
        <f t="shared" si="6"/>
        <v>0.67500000000000004</v>
      </c>
      <c r="AA76" s="30">
        <f t="shared" si="6"/>
        <v>0.75</v>
      </c>
      <c r="AB76" s="30">
        <f t="shared" si="6"/>
        <v>0.6</v>
      </c>
      <c r="AC76" s="30">
        <f t="shared" si="6"/>
        <v>0.55000000000000004</v>
      </c>
      <c r="AD76" s="30">
        <f t="shared" si="5"/>
        <v>0.7</v>
      </c>
      <c r="AE76" s="30">
        <f t="shared" si="5"/>
        <v>0.8</v>
      </c>
      <c r="AF76" s="30">
        <f t="shared" si="5"/>
        <v>0.4</v>
      </c>
    </row>
    <row r="77" spans="1:32" x14ac:dyDescent="0.35">
      <c r="A77" s="35" t="s">
        <v>164</v>
      </c>
      <c r="B77" s="36" t="s">
        <v>248</v>
      </c>
      <c r="C77" s="32">
        <f t="shared" si="7"/>
        <v>0.52500000000000002</v>
      </c>
      <c r="D77" s="32">
        <f t="shared" si="8"/>
        <v>0.3611111111111111</v>
      </c>
      <c r="E77" s="32">
        <f t="shared" si="9"/>
        <v>0.5</v>
      </c>
      <c r="F77" s="32">
        <f t="shared" si="9"/>
        <v>0.5</v>
      </c>
      <c r="G77" s="32">
        <f t="shared" si="9"/>
        <v>0.3</v>
      </c>
      <c r="K77" s="37">
        <v>6.75</v>
      </c>
      <c r="L77" s="37">
        <v>4.5</v>
      </c>
      <c r="M77" s="37">
        <v>4.5</v>
      </c>
      <c r="N77" s="37">
        <v>4.333333333333333</v>
      </c>
      <c r="O77" s="37">
        <v>3</v>
      </c>
      <c r="P77" s="37">
        <v>3.5</v>
      </c>
      <c r="Q77" s="37">
        <v>5</v>
      </c>
      <c r="R77" s="37">
        <v>5</v>
      </c>
      <c r="S77" s="37">
        <v>3</v>
      </c>
      <c r="X77" s="30">
        <f t="shared" si="6"/>
        <v>0.67500000000000004</v>
      </c>
      <c r="Y77" s="30">
        <f t="shared" si="6"/>
        <v>0.45</v>
      </c>
      <c r="Z77" s="30">
        <f t="shared" si="6"/>
        <v>0.45</v>
      </c>
      <c r="AA77" s="30">
        <f t="shared" si="6"/>
        <v>0.43333333333333329</v>
      </c>
      <c r="AB77" s="30">
        <f t="shared" si="6"/>
        <v>0.3</v>
      </c>
      <c r="AC77" s="30">
        <f t="shared" si="6"/>
        <v>0.35</v>
      </c>
      <c r="AD77" s="30">
        <f t="shared" si="5"/>
        <v>0.5</v>
      </c>
      <c r="AE77" s="30">
        <f t="shared" si="5"/>
        <v>0.5</v>
      </c>
      <c r="AF77" s="30">
        <f t="shared" si="5"/>
        <v>0.3</v>
      </c>
    </row>
    <row r="78" spans="1:32" x14ac:dyDescent="0.35">
      <c r="A78" s="35" t="s">
        <v>165</v>
      </c>
      <c r="B78" s="36" t="s">
        <v>249</v>
      </c>
      <c r="C78" s="32">
        <f t="shared" si="7"/>
        <v>0.71666666666666667</v>
      </c>
      <c r="D78" s="32">
        <f t="shared" si="8"/>
        <v>0.65555555555555556</v>
      </c>
      <c r="E78" s="32">
        <f t="shared" si="9"/>
        <v>0.66666666666666674</v>
      </c>
      <c r="F78" s="32">
        <f t="shared" si="9"/>
        <v>0.625</v>
      </c>
      <c r="G78" s="32">
        <f t="shared" si="9"/>
        <v>0.5</v>
      </c>
      <c r="K78" s="37">
        <v>6.75</v>
      </c>
      <c r="L78" s="37">
        <v>8.5</v>
      </c>
      <c r="M78" s="37">
        <v>6.25</v>
      </c>
      <c r="N78" s="37">
        <v>7.833333333333333</v>
      </c>
      <c r="O78" s="37">
        <v>6.333333333333333</v>
      </c>
      <c r="P78" s="37">
        <v>5.5</v>
      </c>
      <c r="Q78" s="37">
        <v>6.666666666666667</v>
      </c>
      <c r="R78" s="37">
        <v>6.25</v>
      </c>
      <c r="S78" s="37">
        <v>5</v>
      </c>
      <c r="X78" s="30">
        <f t="shared" si="6"/>
        <v>0.67500000000000004</v>
      </c>
      <c r="Y78" s="30">
        <f t="shared" si="6"/>
        <v>0.85</v>
      </c>
      <c r="Z78" s="30">
        <f t="shared" si="6"/>
        <v>0.625</v>
      </c>
      <c r="AA78" s="30">
        <f t="shared" si="6"/>
        <v>0.78333333333333333</v>
      </c>
      <c r="AB78" s="30">
        <f t="shared" si="6"/>
        <v>0.6333333333333333</v>
      </c>
      <c r="AC78" s="30">
        <f t="shared" si="6"/>
        <v>0.55000000000000004</v>
      </c>
      <c r="AD78" s="30">
        <f t="shared" si="5"/>
        <v>0.66666666666666674</v>
      </c>
      <c r="AE78" s="30">
        <f t="shared" si="5"/>
        <v>0.625</v>
      </c>
      <c r="AF78" s="30">
        <f t="shared" si="5"/>
        <v>0.5</v>
      </c>
    </row>
    <row r="79" spans="1:32" x14ac:dyDescent="0.35">
      <c r="A79" s="35" t="s">
        <v>66</v>
      </c>
      <c r="B79" s="36" t="s">
        <v>67</v>
      </c>
      <c r="C79" s="32">
        <f t="shared" si="7"/>
        <v>0.36388888888888893</v>
      </c>
      <c r="D79" s="32">
        <f t="shared" si="8"/>
        <v>0.49444444444444441</v>
      </c>
      <c r="E79" s="32">
        <f t="shared" si="9"/>
        <v>0.46666666666666667</v>
      </c>
      <c r="F79" s="32">
        <f t="shared" si="9"/>
        <v>0.52500000000000002</v>
      </c>
      <c r="G79" s="32">
        <f t="shared" si="9"/>
        <v>0.4</v>
      </c>
      <c r="K79" s="37">
        <v>4.25</v>
      </c>
      <c r="L79" s="37">
        <v>2</v>
      </c>
      <c r="M79" s="37">
        <v>4.666666666666667</v>
      </c>
      <c r="N79" s="37">
        <v>5.333333333333333</v>
      </c>
      <c r="O79" s="37">
        <v>5</v>
      </c>
      <c r="P79" s="37">
        <v>4.5</v>
      </c>
      <c r="Q79" s="37">
        <v>4.666666666666667</v>
      </c>
      <c r="R79" s="37">
        <v>5.25</v>
      </c>
      <c r="S79" s="37">
        <v>4</v>
      </c>
      <c r="X79" s="30">
        <f t="shared" si="6"/>
        <v>0.42499999999999999</v>
      </c>
      <c r="Y79" s="30">
        <f t="shared" si="6"/>
        <v>0.2</v>
      </c>
      <c r="Z79" s="30">
        <f t="shared" si="6"/>
        <v>0.46666666666666667</v>
      </c>
      <c r="AA79" s="30">
        <f t="shared" si="6"/>
        <v>0.53333333333333333</v>
      </c>
      <c r="AB79" s="30">
        <f t="shared" si="6"/>
        <v>0.5</v>
      </c>
      <c r="AC79" s="30">
        <f t="shared" si="6"/>
        <v>0.45</v>
      </c>
      <c r="AD79" s="30">
        <f t="shared" si="5"/>
        <v>0.46666666666666667</v>
      </c>
      <c r="AE79" s="30">
        <f t="shared" si="5"/>
        <v>0.52500000000000002</v>
      </c>
      <c r="AF79" s="30">
        <f t="shared" si="5"/>
        <v>0.4</v>
      </c>
    </row>
    <row r="80" spans="1:32" x14ac:dyDescent="0.35">
      <c r="A80" s="35" t="s">
        <v>68</v>
      </c>
      <c r="B80" s="36" t="s">
        <v>69</v>
      </c>
      <c r="C80" s="32">
        <f t="shared" si="7"/>
        <v>0.66666666666666663</v>
      </c>
      <c r="D80" s="32">
        <f t="shared" si="8"/>
        <v>0.6166666666666667</v>
      </c>
      <c r="E80" s="32">
        <f t="shared" si="9"/>
        <v>0.6</v>
      </c>
      <c r="F80" s="32">
        <f t="shared" si="9"/>
        <v>0.45</v>
      </c>
      <c r="G80" s="32">
        <f t="shared" si="9"/>
        <v>0.3</v>
      </c>
      <c r="K80" s="37">
        <v>8</v>
      </c>
      <c r="L80" s="37">
        <v>6.5</v>
      </c>
      <c r="M80" s="37">
        <v>5.5</v>
      </c>
      <c r="N80" s="37">
        <v>6.666666666666667</v>
      </c>
      <c r="O80" s="37">
        <v>6.333333333333333</v>
      </c>
      <c r="P80" s="37">
        <v>5.5</v>
      </c>
      <c r="Q80" s="37">
        <v>6</v>
      </c>
      <c r="R80" s="37">
        <v>4.5</v>
      </c>
      <c r="S80" s="37">
        <v>3</v>
      </c>
      <c r="X80" s="30">
        <f t="shared" si="6"/>
        <v>0.8</v>
      </c>
      <c r="Y80" s="30">
        <f t="shared" si="6"/>
        <v>0.65</v>
      </c>
      <c r="Z80" s="30">
        <f t="shared" si="6"/>
        <v>0.55000000000000004</v>
      </c>
      <c r="AA80" s="30">
        <f t="shared" si="6"/>
        <v>0.66666666666666674</v>
      </c>
      <c r="AB80" s="30">
        <f t="shared" si="6"/>
        <v>0.6333333333333333</v>
      </c>
      <c r="AC80" s="30">
        <f t="shared" si="6"/>
        <v>0.55000000000000004</v>
      </c>
      <c r="AD80" s="30">
        <f t="shared" si="5"/>
        <v>0.6</v>
      </c>
      <c r="AE80" s="30">
        <f t="shared" si="5"/>
        <v>0.45</v>
      </c>
      <c r="AF80" s="30">
        <f t="shared" si="5"/>
        <v>0.3</v>
      </c>
    </row>
    <row r="81" spans="1:32" x14ac:dyDescent="0.35">
      <c r="A81" s="35" t="s">
        <v>167</v>
      </c>
      <c r="B81" s="36" t="s">
        <v>251</v>
      </c>
      <c r="C81" s="32">
        <f t="shared" si="7"/>
        <v>0.10000000000000002</v>
      </c>
      <c r="D81" s="32">
        <f t="shared" si="8"/>
        <v>0.19444444444444445</v>
      </c>
      <c r="E81" s="32">
        <f t="shared" si="9"/>
        <v>0.1</v>
      </c>
      <c r="F81" s="32">
        <f t="shared" si="9"/>
        <v>0.17499999999999999</v>
      </c>
      <c r="G81" s="32">
        <f t="shared" si="9"/>
        <v>0.1</v>
      </c>
      <c r="K81" s="37">
        <v>1</v>
      </c>
      <c r="L81" s="37">
        <v>1</v>
      </c>
      <c r="M81" s="37">
        <v>1</v>
      </c>
      <c r="N81" s="37">
        <v>2.5</v>
      </c>
      <c r="O81" s="37">
        <v>2.3333333333333335</v>
      </c>
      <c r="P81" s="37">
        <v>1</v>
      </c>
      <c r="Q81" s="37">
        <v>1</v>
      </c>
      <c r="R81" s="37">
        <v>1.75</v>
      </c>
      <c r="S81" s="37">
        <v>1</v>
      </c>
      <c r="X81" s="30">
        <f t="shared" si="6"/>
        <v>0.1</v>
      </c>
      <c r="Y81" s="30">
        <f t="shared" si="6"/>
        <v>0.1</v>
      </c>
      <c r="Z81" s="30">
        <f t="shared" si="6"/>
        <v>0.1</v>
      </c>
      <c r="AA81" s="30">
        <f t="shared" si="6"/>
        <v>0.25</v>
      </c>
      <c r="AB81" s="30">
        <f t="shared" si="6"/>
        <v>0.23333333333333334</v>
      </c>
      <c r="AC81" s="30">
        <f t="shared" si="6"/>
        <v>0.1</v>
      </c>
      <c r="AD81" s="30">
        <f t="shared" si="5"/>
        <v>0.1</v>
      </c>
      <c r="AE81" s="30">
        <f t="shared" si="5"/>
        <v>0.17499999999999999</v>
      </c>
      <c r="AF81" s="30">
        <f t="shared" si="5"/>
        <v>0.1</v>
      </c>
    </row>
    <row r="82" spans="1:32" x14ac:dyDescent="0.35">
      <c r="A82" s="35" t="s">
        <v>70</v>
      </c>
      <c r="B82" s="36" t="s">
        <v>71</v>
      </c>
      <c r="C82" s="32">
        <f t="shared" si="7"/>
        <v>0.73333333333333339</v>
      </c>
      <c r="D82" s="32">
        <f t="shared" si="8"/>
        <v>0.63888888888888884</v>
      </c>
      <c r="E82" s="32">
        <f t="shared" si="9"/>
        <v>0.83333333333333337</v>
      </c>
      <c r="F82" s="32">
        <f t="shared" si="9"/>
        <v>0.72499999999999998</v>
      </c>
      <c r="G82" s="32">
        <f t="shared" si="9"/>
        <v>0.55000000000000004</v>
      </c>
      <c r="K82" s="37">
        <v>9</v>
      </c>
      <c r="L82" s="37">
        <v>7.5</v>
      </c>
      <c r="M82" s="37">
        <v>5.5</v>
      </c>
      <c r="N82" s="37">
        <v>7.166666666666667</v>
      </c>
      <c r="O82" s="37">
        <v>6</v>
      </c>
      <c r="P82" s="37">
        <v>6</v>
      </c>
      <c r="Q82" s="37">
        <v>8.3333333333333339</v>
      </c>
      <c r="R82" s="37">
        <v>7.25</v>
      </c>
      <c r="S82" s="37">
        <v>5.5</v>
      </c>
      <c r="X82" s="30">
        <f t="shared" si="6"/>
        <v>0.9</v>
      </c>
      <c r="Y82" s="30">
        <f t="shared" si="6"/>
        <v>0.75</v>
      </c>
      <c r="Z82" s="30">
        <f t="shared" si="6"/>
        <v>0.55000000000000004</v>
      </c>
      <c r="AA82" s="30">
        <f t="shared" si="6"/>
        <v>0.71666666666666667</v>
      </c>
      <c r="AB82" s="30">
        <f t="shared" si="6"/>
        <v>0.6</v>
      </c>
      <c r="AC82" s="30">
        <f t="shared" si="6"/>
        <v>0.6</v>
      </c>
      <c r="AD82" s="30">
        <f t="shared" si="5"/>
        <v>0.83333333333333337</v>
      </c>
      <c r="AE82" s="30">
        <f t="shared" si="5"/>
        <v>0.72499999999999998</v>
      </c>
      <c r="AF82" s="30">
        <f t="shared" si="5"/>
        <v>0.55000000000000004</v>
      </c>
    </row>
    <row r="83" spans="1:32" x14ac:dyDescent="0.35">
      <c r="A83" s="35" t="s">
        <v>168</v>
      </c>
      <c r="B83" s="36" t="s">
        <v>252</v>
      </c>
      <c r="C83" s="32">
        <f t="shared" si="7"/>
        <v>0.31666666666666671</v>
      </c>
      <c r="D83" s="32">
        <f t="shared" si="8"/>
        <v>0.37222222222222223</v>
      </c>
      <c r="E83" s="32">
        <f t="shared" si="9"/>
        <v>0.4</v>
      </c>
      <c r="F83" s="32">
        <f t="shared" si="9"/>
        <v>0.72499999999999998</v>
      </c>
      <c r="G83" s="32">
        <f t="shared" si="9"/>
        <v>0.35</v>
      </c>
      <c r="K83" s="37">
        <v>3.5</v>
      </c>
      <c r="L83" s="37">
        <v>2</v>
      </c>
      <c r="M83" s="37">
        <v>4</v>
      </c>
      <c r="N83" s="37">
        <v>3.3333333333333335</v>
      </c>
      <c r="O83" s="37">
        <v>3.3333333333333335</v>
      </c>
      <c r="P83" s="37">
        <v>4.5</v>
      </c>
      <c r="Q83" s="37">
        <v>4</v>
      </c>
      <c r="R83" s="37">
        <v>7.25</v>
      </c>
      <c r="S83" s="37">
        <v>3.5</v>
      </c>
      <c r="X83" s="30">
        <f t="shared" si="6"/>
        <v>0.35</v>
      </c>
      <c r="Y83" s="30">
        <f t="shared" si="6"/>
        <v>0.2</v>
      </c>
      <c r="Z83" s="30">
        <f t="shared" si="6"/>
        <v>0.4</v>
      </c>
      <c r="AA83" s="30">
        <f t="shared" si="6"/>
        <v>0.33333333333333337</v>
      </c>
      <c r="AB83" s="30">
        <f t="shared" si="6"/>
        <v>0.33333333333333337</v>
      </c>
      <c r="AC83" s="30">
        <f t="shared" si="6"/>
        <v>0.45</v>
      </c>
      <c r="AD83" s="30">
        <f t="shared" si="5"/>
        <v>0.4</v>
      </c>
      <c r="AE83" s="30">
        <f t="shared" si="5"/>
        <v>0.72499999999999998</v>
      </c>
      <c r="AF83" s="30">
        <f t="shared" si="5"/>
        <v>0.35</v>
      </c>
    </row>
    <row r="84" spans="1:32" x14ac:dyDescent="0.35">
      <c r="A84" s="35" t="s">
        <v>169</v>
      </c>
      <c r="B84" s="36" t="s">
        <v>253</v>
      </c>
      <c r="C84" s="32">
        <f t="shared" si="7"/>
        <v>0.68333333333333324</v>
      </c>
      <c r="D84" s="32">
        <f t="shared" si="8"/>
        <v>0.46111111111111108</v>
      </c>
      <c r="E84" s="32">
        <f t="shared" si="9"/>
        <v>0.53333333333333333</v>
      </c>
      <c r="F84" s="32">
        <f t="shared" si="9"/>
        <v>0.57499999999999996</v>
      </c>
      <c r="G84" s="32">
        <f t="shared" si="9"/>
        <v>0.4</v>
      </c>
      <c r="K84" s="37">
        <v>7.75</v>
      </c>
      <c r="L84" s="37">
        <v>6.5</v>
      </c>
      <c r="M84" s="37">
        <v>6.25</v>
      </c>
      <c r="N84" s="37">
        <v>5.166666666666667</v>
      </c>
      <c r="O84" s="37">
        <v>4.666666666666667</v>
      </c>
      <c r="P84" s="37">
        <v>4</v>
      </c>
      <c r="Q84" s="37">
        <v>5.333333333333333</v>
      </c>
      <c r="R84" s="37">
        <v>5.75</v>
      </c>
      <c r="S84" s="37">
        <v>4</v>
      </c>
      <c r="X84" s="30">
        <f t="shared" si="6"/>
        <v>0.77500000000000002</v>
      </c>
      <c r="Y84" s="30">
        <f t="shared" si="6"/>
        <v>0.65</v>
      </c>
      <c r="Z84" s="30">
        <f t="shared" si="6"/>
        <v>0.625</v>
      </c>
      <c r="AA84" s="30">
        <f t="shared" si="6"/>
        <v>0.51666666666666672</v>
      </c>
      <c r="AB84" s="30">
        <f t="shared" si="6"/>
        <v>0.46666666666666667</v>
      </c>
      <c r="AC84" s="30">
        <f t="shared" si="6"/>
        <v>0.4</v>
      </c>
      <c r="AD84" s="30">
        <f t="shared" si="5"/>
        <v>0.53333333333333333</v>
      </c>
      <c r="AE84" s="30">
        <f t="shared" si="5"/>
        <v>0.57499999999999996</v>
      </c>
      <c r="AF84" s="30">
        <f t="shared" si="5"/>
        <v>0.4</v>
      </c>
    </row>
    <row r="85" spans="1:32" x14ac:dyDescent="0.35">
      <c r="A85" s="35" t="s">
        <v>72</v>
      </c>
      <c r="B85" s="36" t="s">
        <v>73</v>
      </c>
      <c r="C85" s="32">
        <f t="shared" si="7"/>
        <v>0.65555555555555556</v>
      </c>
      <c r="D85" s="32">
        <f t="shared" si="8"/>
        <v>0.59444444444444444</v>
      </c>
      <c r="E85" s="32">
        <f t="shared" si="9"/>
        <v>0.66666666666666674</v>
      </c>
      <c r="F85" s="32">
        <f t="shared" si="9"/>
        <v>0.47499999999999998</v>
      </c>
      <c r="G85" s="32">
        <f t="shared" si="9"/>
        <v>0.4</v>
      </c>
      <c r="K85" s="37">
        <v>7.5</v>
      </c>
      <c r="L85" s="37">
        <v>7.5</v>
      </c>
      <c r="M85" s="37">
        <v>4.666666666666667</v>
      </c>
      <c r="N85" s="37">
        <v>6.333333333333333</v>
      </c>
      <c r="O85" s="37">
        <v>6</v>
      </c>
      <c r="P85" s="37">
        <v>5.5</v>
      </c>
      <c r="Q85" s="37">
        <v>6.666666666666667</v>
      </c>
      <c r="R85" s="37">
        <v>4.75</v>
      </c>
      <c r="S85" s="37">
        <v>4</v>
      </c>
      <c r="X85" s="30">
        <f t="shared" si="6"/>
        <v>0.75</v>
      </c>
      <c r="Y85" s="30">
        <f t="shared" si="6"/>
        <v>0.75</v>
      </c>
      <c r="Z85" s="30">
        <f t="shared" si="6"/>
        <v>0.46666666666666667</v>
      </c>
      <c r="AA85" s="30">
        <f t="shared" si="6"/>
        <v>0.6333333333333333</v>
      </c>
      <c r="AB85" s="30">
        <f t="shared" si="6"/>
        <v>0.6</v>
      </c>
      <c r="AC85" s="30">
        <f t="shared" si="6"/>
        <v>0.55000000000000004</v>
      </c>
      <c r="AD85" s="30">
        <f t="shared" si="5"/>
        <v>0.66666666666666674</v>
      </c>
      <c r="AE85" s="30">
        <f t="shared" si="5"/>
        <v>0.47499999999999998</v>
      </c>
      <c r="AF85" s="30">
        <f t="shared" si="5"/>
        <v>0.4</v>
      </c>
    </row>
    <row r="86" spans="1:32" x14ac:dyDescent="0.35">
      <c r="A86" s="35" t="s">
        <v>74</v>
      </c>
      <c r="B86" s="36" t="s">
        <v>75</v>
      </c>
      <c r="C86" s="32">
        <f t="shared" si="7"/>
        <v>0.64166666666666661</v>
      </c>
      <c r="D86" s="32">
        <f t="shared" si="8"/>
        <v>0.51111111111111107</v>
      </c>
      <c r="E86" s="32">
        <f t="shared" si="9"/>
        <v>0.56666666666666665</v>
      </c>
      <c r="F86" s="32">
        <f t="shared" si="9"/>
        <v>0.5</v>
      </c>
      <c r="G86" s="32">
        <f t="shared" si="9"/>
        <v>0.3</v>
      </c>
      <c r="K86" s="37">
        <v>6.25</v>
      </c>
      <c r="L86" s="37">
        <v>7</v>
      </c>
      <c r="M86" s="37">
        <v>6</v>
      </c>
      <c r="N86" s="37">
        <v>5.333333333333333</v>
      </c>
      <c r="O86" s="37">
        <v>5</v>
      </c>
      <c r="P86" s="37">
        <v>5</v>
      </c>
      <c r="Q86" s="37">
        <v>5.666666666666667</v>
      </c>
      <c r="R86" s="37">
        <v>5</v>
      </c>
      <c r="S86" s="37">
        <v>3</v>
      </c>
      <c r="X86" s="30">
        <f t="shared" si="6"/>
        <v>0.625</v>
      </c>
      <c r="Y86" s="30">
        <f t="shared" si="6"/>
        <v>0.7</v>
      </c>
      <c r="Z86" s="30">
        <f t="shared" si="6"/>
        <v>0.6</v>
      </c>
      <c r="AA86" s="30">
        <f t="shared" si="6"/>
        <v>0.53333333333333333</v>
      </c>
      <c r="AB86" s="30">
        <f t="shared" si="6"/>
        <v>0.5</v>
      </c>
      <c r="AC86" s="30">
        <f t="shared" si="6"/>
        <v>0.5</v>
      </c>
      <c r="AD86" s="30">
        <f t="shared" si="5"/>
        <v>0.56666666666666665</v>
      </c>
      <c r="AE86" s="30">
        <f t="shared" si="5"/>
        <v>0.5</v>
      </c>
      <c r="AF86" s="30">
        <f t="shared" si="5"/>
        <v>0.3</v>
      </c>
    </row>
    <row r="87" spans="1:32" x14ac:dyDescent="0.35">
      <c r="A87" s="35" t="s">
        <v>171</v>
      </c>
      <c r="B87" s="36" t="s">
        <v>256</v>
      </c>
      <c r="C87" s="32">
        <f t="shared" si="7"/>
        <v>0.30555555555555558</v>
      </c>
      <c r="D87" s="32">
        <f t="shared" si="8"/>
        <v>0.44333333333333336</v>
      </c>
      <c r="E87" s="32">
        <f t="shared" si="9"/>
        <v>0.36666666666666664</v>
      </c>
      <c r="F87" s="32">
        <f t="shared" si="9"/>
        <v>0.55000000000000004</v>
      </c>
      <c r="G87" s="32">
        <f t="shared" si="9"/>
        <v>0.4</v>
      </c>
      <c r="K87" s="37">
        <v>4</v>
      </c>
      <c r="L87" s="37">
        <v>1.5</v>
      </c>
      <c r="M87" s="37">
        <v>3.6666666666666665</v>
      </c>
      <c r="N87" s="37">
        <v>3.8</v>
      </c>
      <c r="O87" s="37">
        <v>5</v>
      </c>
      <c r="P87" s="37">
        <v>4.5</v>
      </c>
      <c r="Q87" s="37">
        <v>3.6666666666666665</v>
      </c>
      <c r="R87" s="37">
        <v>5.5</v>
      </c>
      <c r="S87" s="37">
        <v>4</v>
      </c>
      <c r="X87" s="30">
        <f t="shared" si="6"/>
        <v>0.4</v>
      </c>
      <c r="Y87" s="30">
        <f t="shared" si="6"/>
        <v>0.15</v>
      </c>
      <c r="Z87" s="30">
        <f t="shared" si="6"/>
        <v>0.36666666666666664</v>
      </c>
      <c r="AA87" s="30">
        <f t="shared" si="6"/>
        <v>0.38</v>
      </c>
      <c r="AB87" s="30">
        <f t="shared" si="6"/>
        <v>0.5</v>
      </c>
      <c r="AC87" s="30">
        <f t="shared" si="6"/>
        <v>0.45</v>
      </c>
      <c r="AD87" s="30">
        <f t="shared" si="5"/>
        <v>0.36666666666666664</v>
      </c>
      <c r="AE87" s="30">
        <f t="shared" si="5"/>
        <v>0.55000000000000004</v>
      </c>
      <c r="AF87" s="30">
        <f t="shared" si="5"/>
        <v>0.4</v>
      </c>
    </row>
    <row r="88" spans="1:32" x14ac:dyDescent="0.35">
      <c r="A88" s="35" t="s">
        <v>172</v>
      </c>
      <c r="B88" s="36" t="s">
        <v>257</v>
      </c>
      <c r="C88" s="32">
        <f t="shared" si="7"/>
        <v>0.78333333333333321</v>
      </c>
      <c r="D88" s="32">
        <f t="shared" si="8"/>
        <v>0.62222222222222223</v>
      </c>
      <c r="E88" s="32">
        <f t="shared" si="9"/>
        <v>0.66666666666666674</v>
      </c>
      <c r="F88" s="32">
        <f t="shared" si="9"/>
        <v>0.75</v>
      </c>
      <c r="G88" s="32">
        <f t="shared" si="9"/>
        <v>0.35</v>
      </c>
      <c r="K88" s="37">
        <v>8</v>
      </c>
      <c r="L88" s="37">
        <v>8.5</v>
      </c>
      <c r="M88" s="37">
        <v>7</v>
      </c>
      <c r="N88" s="37">
        <v>6.833333333333333</v>
      </c>
      <c r="O88" s="37">
        <v>6.333333333333333</v>
      </c>
      <c r="P88" s="37">
        <v>5.5</v>
      </c>
      <c r="Q88" s="37">
        <v>6.666666666666667</v>
      </c>
      <c r="R88" s="37">
        <v>7.5</v>
      </c>
      <c r="S88" s="37">
        <v>3.5</v>
      </c>
      <c r="X88" s="30">
        <f t="shared" si="6"/>
        <v>0.8</v>
      </c>
      <c r="Y88" s="30">
        <f t="shared" si="6"/>
        <v>0.85</v>
      </c>
      <c r="Z88" s="30">
        <f t="shared" si="6"/>
        <v>0.7</v>
      </c>
      <c r="AA88" s="30">
        <f t="shared" si="6"/>
        <v>0.68333333333333335</v>
      </c>
      <c r="AB88" s="30">
        <f t="shared" si="6"/>
        <v>0.6333333333333333</v>
      </c>
      <c r="AC88" s="30">
        <f t="shared" si="6"/>
        <v>0.55000000000000004</v>
      </c>
      <c r="AD88" s="30">
        <f t="shared" si="5"/>
        <v>0.66666666666666674</v>
      </c>
      <c r="AE88" s="30">
        <f t="shared" si="5"/>
        <v>0.75</v>
      </c>
      <c r="AF88" s="30">
        <f t="shared" si="5"/>
        <v>0.35</v>
      </c>
    </row>
    <row r="89" spans="1:32" x14ac:dyDescent="0.35">
      <c r="A89" s="35" t="s">
        <v>173</v>
      </c>
      <c r="B89" s="36" t="s">
        <v>258</v>
      </c>
      <c r="C89" s="32">
        <f t="shared" si="7"/>
        <v>0.57500000000000007</v>
      </c>
      <c r="D89" s="32">
        <f t="shared" si="8"/>
        <v>0.37555555555555559</v>
      </c>
      <c r="E89" s="32">
        <f t="shared" si="9"/>
        <v>0.66666666666666674</v>
      </c>
      <c r="F89" s="32">
        <f t="shared" si="9"/>
        <v>0.45</v>
      </c>
      <c r="G89" s="32">
        <f t="shared" si="9"/>
        <v>0.4</v>
      </c>
      <c r="K89" s="37">
        <v>8</v>
      </c>
      <c r="L89" s="37">
        <v>4.5</v>
      </c>
      <c r="M89" s="37">
        <v>4.75</v>
      </c>
      <c r="N89" s="37">
        <v>4.5999999999999996</v>
      </c>
      <c r="O89" s="37">
        <v>3.6666666666666665</v>
      </c>
      <c r="P89" s="37">
        <v>3</v>
      </c>
      <c r="Q89" s="37">
        <v>6.666666666666667</v>
      </c>
      <c r="R89" s="37">
        <v>4.5</v>
      </c>
      <c r="S89" s="37">
        <v>4</v>
      </c>
      <c r="X89" s="30">
        <f t="shared" si="6"/>
        <v>0.8</v>
      </c>
      <c r="Y89" s="30">
        <f t="shared" si="6"/>
        <v>0.45</v>
      </c>
      <c r="Z89" s="30">
        <f t="shared" si="6"/>
        <v>0.47499999999999998</v>
      </c>
      <c r="AA89" s="30">
        <f t="shared" si="6"/>
        <v>0.45999999999999996</v>
      </c>
      <c r="AB89" s="30">
        <f t="shared" si="6"/>
        <v>0.36666666666666664</v>
      </c>
      <c r="AC89" s="30">
        <f t="shared" si="6"/>
        <v>0.3</v>
      </c>
      <c r="AD89" s="30">
        <f t="shared" si="5"/>
        <v>0.66666666666666674</v>
      </c>
      <c r="AE89" s="30">
        <f t="shared" si="5"/>
        <v>0.45</v>
      </c>
      <c r="AF89" s="30">
        <f t="shared" si="5"/>
        <v>0.4</v>
      </c>
    </row>
    <row r="90" spans="1:32" x14ac:dyDescent="0.35">
      <c r="A90" s="35" t="s">
        <v>174</v>
      </c>
      <c r="B90" s="36" t="s">
        <v>259</v>
      </c>
      <c r="C90" s="32">
        <f t="shared" si="7"/>
        <v>0.64999999999999991</v>
      </c>
      <c r="D90" s="32">
        <f t="shared" si="8"/>
        <v>0.53333333333333333</v>
      </c>
      <c r="E90" s="32">
        <f t="shared" si="9"/>
        <v>0.6333333333333333</v>
      </c>
      <c r="F90" s="32">
        <f t="shared" si="9"/>
        <v>0.47499999999999998</v>
      </c>
      <c r="G90" s="32">
        <f t="shared" si="9"/>
        <v>0.2</v>
      </c>
      <c r="K90" s="37">
        <v>7.25</v>
      </c>
      <c r="L90" s="37">
        <v>7</v>
      </c>
      <c r="M90" s="37">
        <v>5.25</v>
      </c>
      <c r="N90" s="37">
        <v>5.666666666666667</v>
      </c>
      <c r="O90" s="37">
        <v>6.333333333333333</v>
      </c>
      <c r="P90" s="37">
        <v>4</v>
      </c>
      <c r="Q90" s="37">
        <v>6.333333333333333</v>
      </c>
      <c r="R90" s="37">
        <v>4.75</v>
      </c>
      <c r="S90" s="37">
        <v>2</v>
      </c>
      <c r="X90" s="30">
        <f t="shared" si="6"/>
        <v>0.72499999999999998</v>
      </c>
      <c r="Y90" s="30">
        <f t="shared" si="6"/>
        <v>0.7</v>
      </c>
      <c r="Z90" s="30">
        <f t="shared" si="6"/>
        <v>0.52500000000000002</v>
      </c>
      <c r="AA90" s="30">
        <f t="shared" si="6"/>
        <v>0.56666666666666665</v>
      </c>
      <c r="AB90" s="30">
        <f t="shared" si="6"/>
        <v>0.6333333333333333</v>
      </c>
      <c r="AC90" s="30">
        <f t="shared" si="6"/>
        <v>0.4</v>
      </c>
      <c r="AD90" s="30">
        <f t="shared" si="5"/>
        <v>0.6333333333333333</v>
      </c>
      <c r="AE90" s="30">
        <f t="shared" si="5"/>
        <v>0.47499999999999998</v>
      </c>
      <c r="AF90" s="30">
        <f t="shared" si="5"/>
        <v>0.2</v>
      </c>
    </row>
    <row r="91" spans="1:32" x14ac:dyDescent="0.35">
      <c r="A91" s="35" t="s">
        <v>175</v>
      </c>
      <c r="B91" s="36" t="s">
        <v>260</v>
      </c>
      <c r="C91" s="32">
        <f t="shared" si="7"/>
        <v>0.66666666666666663</v>
      </c>
      <c r="D91" s="32">
        <f t="shared" si="8"/>
        <v>0.52777777777777779</v>
      </c>
      <c r="E91" s="32">
        <f t="shared" si="9"/>
        <v>0.6333333333333333</v>
      </c>
      <c r="F91" s="32">
        <f t="shared" si="9"/>
        <v>0.75</v>
      </c>
      <c r="G91" s="32">
        <f t="shared" si="9"/>
        <v>0.5</v>
      </c>
      <c r="K91" s="37">
        <v>8.5</v>
      </c>
      <c r="L91" s="37">
        <v>6.5</v>
      </c>
      <c r="M91" s="37">
        <v>5</v>
      </c>
      <c r="N91" s="37">
        <v>6.833333333333333</v>
      </c>
      <c r="O91" s="37">
        <v>5</v>
      </c>
      <c r="P91" s="37">
        <v>4</v>
      </c>
      <c r="Q91" s="37">
        <v>6.333333333333333</v>
      </c>
      <c r="R91" s="37">
        <v>7.5</v>
      </c>
      <c r="S91" s="37">
        <v>5</v>
      </c>
      <c r="X91" s="30">
        <f t="shared" si="6"/>
        <v>0.85</v>
      </c>
      <c r="Y91" s="30">
        <f t="shared" si="6"/>
        <v>0.65</v>
      </c>
      <c r="Z91" s="30">
        <f t="shared" si="6"/>
        <v>0.5</v>
      </c>
      <c r="AA91" s="30">
        <f t="shared" si="6"/>
        <v>0.68333333333333335</v>
      </c>
      <c r="AB91" s="30">
        <f t="shared" si="6"/>
        <v>0.5</v>
      </c>
      <c r="AC91" s="30">
        <f t="shared" si="6"/>
        <v>0.4</v>
      </c>
      <c r="AD91" s="30">
        <f t="shared" si="5"/>
        <v>0.6333333333333333</v>
      </c>
      <c r="AE91" s="30">
        <f t="shared" si="5"/>
        <v>0.75</v>
      </c>
      <c r="AF91" s="30">
        <f t="shared" si="5"/>
        <v>0.5</v>
      </c>
    </row>
    <row r="92" spans="1:32" x14ac:dyDescent="0.35">
      <c r="A92" s="35" t="s">
        <v>176</v>
      </c>
      <c r="B92" s="36" t="s">
        <v>261</v>
      </c>
      <c r="C92" s="32">
        <f t="shared" si="7"/>
        <v>0.71666666666666667</v>
      </c>
      <c r="D92" s="32">
        <f t="shared" si="8"/>
        <v>0.47222222222222215</v>
      </c>
      <c r="E92" s="32">
        <f t="shared" si="9"/>
        <v>0.73333333333333328</v>
      </c>
      <c r="F92" s="32">
        <f t="shared" si="9"/>
        <v>0.65</v>
      </c>
      <c r="G92" s="32">
        <f t="shared" si="9"/>
        <v>0.35</v>
      </c>
      <c r="K92" s="37">
        <v>8</v>
      </c>
      <c r="L92" s="37">
        <v>7.5</v>
      </c>
      <c r="M92" s="37">
        <v>6</v>
      </c>
      <c r="N92" s="37">
        <v>5.333333333333333</v>
      </c>
      <c r="O92" s="37">
        <v>4.333333333333333</v>
      </c>
      <c r="P92" s="37">
        <v>4.5</v>
      </c>
      <c r="Q92" s="37">
        <v>7.333333333333333</v>
      </c>
      <c r="R92" s="37">
        <v>6.5</v>
      </c>
      <c r="S92" s="37">
        <v>3.5</v>
      </c>
      <c r="X92" s="30">
        <f t="shared" si="6"/>
        <v>0.8</v>
      </c>
      <c r="Y92" s="30">
        <f t="shared" si="6"/>
        <v>0.75</v>
      </c>
      <c r="Z92" s="30">
        <f t="shared" si="6"/>
        <v>0.6</v>
      </c>
      <c r="AA92" s="30">
        <f t="shared" si="6"/>
        <v>0.53333333333333333</v>
      </c>
      <c r="AB92" s="30">
        <f t="shared" si="6"/>
        <v>0.43333333333333329</v>
      </c>
      <c r="AC92" s="30">
        <f t="shared" si="6"/>
        <v>0.45</v>
      </c>
      <c r="AD92" s="30">
        <f t="shared" si="5"/>
        <v>0.73333333333333328</v>
      </c>
      <c r="AE92" s="30">
        <f t="shared" si="5"/>
        <v>0.65</v>
      </c>
      <c r="AF92" s="30">
        <f t="shared" si="5"/>
        <v>0.35</v>
      </c>
    </row>
    <row r="93" spans="1:32" x14ac:dyDescent="0.35">
      <c r="A93" s="35" t="s">
        <v>177</v>
      </c>
      <c r="B93" s="36" t="s">
        <v>262</v>
      </c>
      <c r="C93" s="32">
        <f t="shared" si="7"/>
        <v>0.89999999999999991</v>
      </c>
      <c r="D93" s="32">
        <f t="shared" si="8"/>
        <v>0.75555555555555554</v>
      </c>
      <c r="E93" s="32">
        <f t="shared" si="9"/>
        <v>0.96666666666666656</v>
      </c>
      <c r="F93" s="32">
        <f t="shared" si="9"/>
        <v>0.97499999999999998</v>
      </c>
      <c r="G93" s="32">
        <f t="shared" si="9"/>
        <v>0.7</v>
      </c>
      <c r="K93" s="37">
        <v>9.75</v>
      </c>
      <c r="L93" s="37">
        <v>9.5</v>
      </c>
      <c r="M93" s="37">
        <v>7.75</v>
      </c>
      <c r="N93" s="37">
        <v>8.3333333333333339</v>
      </c>
      <c r="O93" s="37">
        <v>7.333333333333333</v>
      </c>
      <c r="P93" s="37">
        <v>7</v>
      </c>
      <c r="Q93" s="37">
        <v>9.6666666666666661</v>
      </c>
      <c r="R93" s="37">
        <v>9.75</v>
      </c>
      <c r="S93" s="37">
        <v>7</v>
      </c>
      <c r="X93" s="30">
        <f t="shared" si="6"/>
        <v>0.97499999999999998</v>
      </c>
      <c r="Y93" s="30">
        <f t="shared" si="6"/>
        <v>0.95</v>
      </c>
      <c r="Z93" s="30">
        <f t="shared" si="6"/>
        <v>0.77500000000000002</v>
      </c>
      <c r="AA93" s="30">
        <f t="shared" ref="AA93:AF126" si="10">IF(ISNUMBER(N93)=TRUE,AA$5*(N93-AA$4)/(AA$3-AA$4)+(1-AA$5)*(1-(N93-AA$4)/(AA$3-AA$4)),"..")</f>
        <v>0.83333333333333337</v>
      </c>
      <c r="AB93" s="30">
        <f t="shared" si="10"/>
        <v>0.73333333333333328</v>
      </c>
      <c r="AC93" s="30">
        <f t="shared" si="10"/>
        <v>0.7</v>
      </c>
      <c r="AD93" s="30">
        <f t="shared" si="5"/>
        <v>0.96666666666666656</v>
      </c>
      <c r="AE93" s="30">
        <f t="shared" si="5"/>
        <v>0.97499999999999998</v>
      </c>
      <c r="AF93" s="30">
        <f t="shared" si="5"/>
        <v>0.7</v>
      </c>
    </row>
    <row r="94" spans="1:32" x14ac:dyDescent="0.35">
      <c r="A94" s="35" t="s">
        <v>179</v>
      </c>
      <c r="B94" s="36" t="s">
        <v>264</v>
      </c>
      <c r="C94" s="32">
        <f t="shared" si="7"/>
        <v>0.81666666666666676</v>
      </c>
      <c r="D94" s="32">
        <f t="shared" si="8"/>
        <v>0.72222222222222221</v>
      </c>
      <c r="E94" s="32">
        <f t="shared" si="9"/>
        <v>0.76666666666666672</v>
      </c>
      <c r="F94" s="32">
        <f t="shared" si="9"/>
        <v>0.8</v>
      </c>
      <c r="G94" s="32">
        <f t="shared" si="9"/>
        <v>0.6</v>
      </c>
      <c r="K94" s="37">
        <v>9</v>
      </c>
      <c r="L94" s="37">
        <v>8.5</v>
      </c>
      <c r="M94" s="37">
        <v>7</v>
      </c>
      <c r="N94" s="37">
        <v>7.333333333333333</v>
      </c>
      <c r="O94" s="37">
        <v>7.333333333333333</v>
      </c>
      <c r="P94" s="37">
        <v>7</v>
      </c>
      <c r="Q94" s="37">
        <v>7.666666666666667</v>
      </c>
      <c r="R94" s="37">
        <v>8</v>
      </c>
      <c r="S94" s="37">
        <v>6</v>
      </c>
      <c r="X94" s="30">
        <f t="shared" ref="X94:Z126" si="11">IF(ISNUMBER(K94)=TRUE,X$5*(K94-X$4)/(X$3-X$4)+(1-X$5)*(1-(K94-X$4)/(X$3-X$4)),"..")</f>
        <v>0.9</v>
      </c>
      <c r="Y94" s="30">
        <f t="shared" si="11"/>
        <v>0.85</v>
      </c>
      <c r="Z94" s="30">
        <f t="shared" si="11"/>
        <v>0.7</v>
      </c>
      <c r="AA94" s="30">
        <f t="shared" si="10"/>
        <v>0.73333333333333328</v>
      </c>
      <c r="AB94" s="30">
        <f t="shared" si="10"/>
        <v>0.73333333333333328</v>
      </c>
      <c r="AC94" s="30">
        <f t="shared" si="10"/>
        <v>0.7</v>
      </c>
      <c r="AD94" s="30">
        <f t="shared" si="5"/>
        <v>0.76666666666666672</v>
      </c>
      <c r="AE94" s="30">
        <f t="shared" si="5"/>
        <v>0.8</v>
      </c>
      <c r="AF94" s="30">
        <f t="shared" si="5"/>
        <v>0.6</v>
      </c>
    </row>
    <row r="95" spans="1:32" x14ac:dyDescent="0.35">
      <c r="A95" s="35" t="s">
        <v>180</v>
      </c>
      <c r="B95" s="36" t="s">
        <v>265</v>
      </c>
      <c r="C95" s="32">
        <f t="shared" si="7"/>
        <v>0.54166666666666663</v>
      </c>
      <c r="D95" s="32">
        <f t="shared" si="8"/>
        <v>0.43333333333333329</v>
      </c>
      <c r="E95" s="32">
        <f t="shared" si="9"/>
        <v>0.5</v>
      </c>
      <c r="F95" s="32">
        <f t="shared" si="9"/>
        <v>0.6</v>
      </c>
      <c r="G95" s="32">
        <f t="shared" si="9"/>
        <v>0.4</v>
      </c>
      <c r="K95" s="37">
        <v>6</v>
      </c>
      <c r="L95" s="37">
        <v>5.5</v>
      </c>
      <c r="M95" s="37">
        <v>4.75</v>
      </c>
      <c r="N95" s="37">
        <v>4.333333333333333</v>
      </c>
      <c r="O95" s="37">
        <v>4.666666666666667</v>
      </c>
      <c r="P95" s="37">
        <v>4</v>
      </c>
      <c r="Q95" s="37">
        <v>5</v>
      </c>
      <c r="R95" s="37">
        <v>6</v>
      </c>
      <c r="S95" s="37">
        <v>4</v>
      </c>
      <c r="X95" s="30">
        <f t="shared" si="11"/>
        <v>0.6</v>
      </c>
      <c r="Y95" s="30">
        <f t="shared" si="11"/>
        <v>0.55000000000000004</v>
      </c>
      <c r="Z95" s="30">
        <f t="shared" si="11"/>
        <v>0.47499999999999998</v>
      </c>
      <c r="AA95" s="30">
        <f t="shared" si="10"/>
        <v>0.43333333333333329</v>
      </c>
      <c r="AB95" s="30">
        <f t="shared" si="10"/>
        <v>0.46666666666666667</v>
      </c>
      <c r="AC95" s="30">
        <f t="shared" si="10"/>
        <v>0.4</v>
      </c>
      <c r="AD95" s="30">
        <f t="shared" si="5"/>
        <v>0.5</v>
      </c>
      <c r="AE95" s="30">
        <f t="shared" si="5"/>
        <v>0.6</v>
      </c>
      <c r="AF95" s="30">
        <f t="shared" si="5"/>
        <v>0.4</v>
      </c>
    </row>
    <row r="96" spans="1:32" x14ac:dyDescent="0.35">
      <c r="A96" s="35" t="s">
        <v>76</v>
      </c>
      <c r="B96" s="36" t="s">
        <v>77</v>
      </c>
      <c r="C96" s="32">
        <f t="shared" si="7"/>
        <v>0.29722222222222222</v>
      </c>
      <c r="D96" s="32">
        <f t="shared" si="8"/>
        <v>0.43888888888888888</v>
      </c>
      <c r="E96" s="32">
        <f t="shared" si="9"/>
        <v>0.36666666666666664</v>
      </c>
      <c r="F96" s="32">
        <f t="shared" si="9"/>
        <v>0.57499999999999996</v>
      </c>
      <c r="G96" s="32">
        <f t="shared" si="9"/>
        <v>0.5</v>
      </c>
      <c r="K96" s="37">
        <v>3.25</v>
      </c>
      <c r="L96" s="37">
        <v>2</v>
      </c>
      <c r="M96" s="37">
        <v>3.6666666666666665</v>
      </c>
      <c r="N96" s="37">
        <v>4.5</v>
      </c>
      <c r="O96" s="37">
        <v>3.6666666666666665</v>
      </c>
      <c r="P96" s="37">
        <v>5</v>
      </c>
      <c r="Q96" s="37">
        <v>3.6666666666666665</v>
      </c>
      <c r="R96" s="37">
        <v>5.75</v>
      </c>
      <c r="S96" s="37">
        <v>5</v>
      </c>
      <c r="X96" s="30">
        <f t="shared" si="11"/>
        <v>0.32500000000000001</v>
      </c>
      <c r="Y96" s="30">
        <f t="shared" si="11"/>
        <v>0.2</v>
      </c>
      <c r="Z96" s="30">
        <f t="shared" si="11"/>
        <v>0.36666666666666664</v>
      </c>
      <c r="AA96" s="30">
        <f t="shared" si="10"/>
        <v>0.45</v>
      </c>
      <c r="AB96" s="30">
        <f t="shared" si="10"/>
        <v>0.36666666666666664</v>
      </c>
      <c r="AC96" s="30">
        <f t="shared" si="10"/>
        <v>0.5</v>
      </c>
      <c r="AD96" s="30">
        <f t="shared" si="5"/>
        <v>0.36666666666666664</v>
      </c>
      <c r="AE96" s="30">
        <f t="shared" si="5"/>
        <v>0.57499999999999996</v>
      </c>
      <c r="AF96" s="30">
        <f t="shared" si="5"/>
        <v>0.5</v>
      </c>
    </row>
    <row r="97" spans="1:32" x14ac:dyDescent="0.35">
      <c r="A97" s="35" t="s">
        <v>181</v>
      </c>
      <c r="B97" s="36" t="s">
        <v>266</v>
      </c>
      <c r="C97" s="32">
        <f t="shared" si="7"/>
        <v>0.16111111111111112</v>
      </c>
      <c r="D97" s="32">
        <f t="shared" si="8"/>
        <v>0.35888888888888887</v>
      </c>
      <c r="E97" s="32">
        <f t="shared" si="9"/>
        <v>0.2</v>
      </c>
      <c r="F97" s="32">
        <f t="shared" si="9"/>
        <v>0.6</v>
      </c>
      <c r="G97" s="32">
        <f t="shared" si="9"/>
        <v>0.3</v>
      </c>
      <c r="K97" s="37">
        <v>1.5</v>
      </c>
      <c r="L97" s="37">
        <v>1</v>
      </c>
      <c r="M97" s="37">
        <v>2.3333333333333335</v>
      </c>
      <c r="N97" s="37">
        <v>3.6</v>
      </c>
      <c r="O97" s="37">
        <v>3.6666666666666665</v>
      </c>
      <c r="P97" s="37">
        <v>3.5</v>
      </c>
      <c r="Q97" s="37">
        <v>2</v>
      </c>
      <c r="R97" s="37">
        <v>6</v>
      </c>
      <c r="S97" s="37">
        <v>3</v>
      </c>
      <c r="X97" s="30">
        <f t="shared" si="11"/>
        <v>0.15</v>
      </c>
      <c r="Y97" s="30">
        <f t="shared" si="11"/>
        <v>0.1</v>
      </c>
      <c r="Z97" s="30">
        <f t="shared" si="11"/>
        <v>0.23333333333333334</v>
      </c>
      <c r="AA97" s="30">
        <f t="shared" si="10"/>
        <v>0.36</v>
      </c>
      <c r="AB97" s="30">
        <f t="shared" si="10"/>
        <v>0.36666666666666664</v>
      </c>
      <c r="AC97" s="30">
        <f t="shared" si="10"/>
        <v>0.35</v>
      </c>
      <c r="AD97" s="30">
        <f t="shared" si="5"/>
        <v>0.2</v>
      </c>
      <c r="AE97" s="30">
        <f t="shared" si="5"/>
        <v>0.6</v>
      </c>
      <c r="AF97" s="30">
        <f t="shared" si="5"/>
        <v>0.3</v>
      </c>
    </row>
    <row r="98" spans="1:32" x14ac:dyDescent="0.35">
      <c r="A98" s="35" t="s">
        <v>79</v>
      </c>
      <c r="B98" s="36" t="s">
        <v>80</v>
      </c>
      <c r="C98" s="32">
        <f t="shared" si="7"/>
        <v>0.79999999999999993</v>
      </c>
      <c r="D98" s="32">
        <f t="shared" si="8"/>
        <v>0.70000000000000007</v>
      </c>
      <c r="E98" s="32">
        <f t="shared" si="9"/>
        <v>0.7</v>
      </c>
      <c r="F98" s="32">
        <f t="shared" si="9"/>
        <v>0.52500000000000002</v>
      </c>
      <c r="G98" s="32">
        <f t="shared" si="9"/>
        <v>0.55000000000000004</v>
      </c>
      <c r="K98" s="37">
        <v>9</v>
      </c>
      <c r="L98" s="37">
        <v>8.5</v>
      </c>
      <c r="M98" s="37">
        <v>6.5</v>
      </c>
      <c r="N98" s="37">
        <v>8.1666666666666661</v>
      </c>
      <c r="O98" s="37">
        <v>6.333333333333333</v>
      </c>
      <c r="P98" s="37">
        <v>6.5</v>
      </c>
      <c r="Q98" s="37">
        <v>7</v>
      </c>
      <c r="R98" s="37">
        <v>5.25</v>
      </c>
      <c r="S98" s="37">
        <v>5.5</v>
      </c>
      <c r="X98" s="30">
        <f t="shared" si="11"/>
        <v>0.9</v>
      </c>
      <c r="Y98" s="30">
        <f t="shared" si="11"/>
        <v>0.85</v>
      </c>
      <c r="Z98" s="30">
        <f t="shared" si="11"/>
        <v>0.65</v>
      </c>
      <c r="AA98" s="30">
        <f t="shared" si="10"/>
        <v>0.81666666666666665</v>
      </c>
      <c r="AB98" s="30">
        <f t="shared" si="10"/>
        <v>0.6333333333333333</v>
      </c>
      <c r="AC98" s="30">
        <f t="shared" si="10"/>
        <v>0.65</v>
      </c>
      <c r="AD98" s="30">
        <f t="shared" si="5"/>
        <v>0.7</v>
      </c>
      <c r="AE98" s="30">
        <f t="shared" si="5"/>
        <v>0.52500000000000002</v>
      </c>
      <c r="AF98" s="30">
        <f t="shared" si="5"/>
        <v>0.55000000000000004</v>
      </c>
    </row>
    <row r="99" spans="1:32" x14ac:dyDescent="0.35">
      <c r="A99" s="35" t="s">
        <v>182</v>
      </c>
      <c r="B99" s="36" t="s">
        <v>267</v>
      </c>
      <c r="C99" s="32">
        <f t="shared" si="7"/>
        <v>0.71666666666666667</v>
      </c>
      <c r="D99" s="32">
        <f t="shared" si="8"/>
        <v>0.56666666666666665</v>
      </c>
      <c r="E99" s="32">
        <f t="shared" si="9"/>
        <v>0.7</v>
      </c>
      <c r="F99" s="32">
        <f t="shared" si="9"/>
        <v>0.6</v>
      </c>
      <c r="G99" s="32">
        <f t="shared" si="9"/>
        <v>0.55000000000000004</v>
      </c>
      <c r="K99" s="37">
        <v>8.5</v>
      </c>
      <c r="L99" s="37">
        <v>7</v>
      </c>
      <c r="M99" s="37">
        <v>6</v>
      </c>
      <c r="N99" s="37">
        <v>5.833333333333333</v>
      </c>
      <c r="O99" s="37">
        <v>5.666666666666667</v>
      </c>
      <c r="P99" s="37">
        <v>5.5</v>
      </c>
      <c r="Q99" s="37">
        <v>7</v>
      </c>
      <c r="R99" s="37">
        <v>6</v>
      </c>
      <c r="S99" s="37">
        <v>5.5</v>
      </c>
      <c r="X99" s="30">
        <f t="shared" si="11"/>
        <v>0.85</v>
      </c>
      <c r="Y99" s="30">
        <f t="shared" si="11"/>
        <v>0.7</v>
      </c>
      <c r="Z99" s="30">
        <f t="shared" si="11"/>
        <v>0.6</v>
      </c>
      <c r="AA99" s="30">
        <f t="shared" si="10"/>
        <v>0.58333333333333326</v>
      </c>
      <c r="AB99" s="30">
        <f t="shared" si="10"/>
        <v>0.56666666666666665</v>
      </c>
      <c r="AC99" s="30">
        <f t="shared" si="10"/>
        <v>0.55000000000000004</v>
      </c>
      <c r="AD99" s="30">
        <f t="shared" si="5"/>
        <v>0.7</v>
      </c>
      <c r="AE99" s="30">
        <f t="shared" si="5"/>
        <v>0.6</v>
      </c>
      <c r="AF99" s="30">
        <f t="shared" si="5"/>
        <v>0.55000000000000004</v>
      </c>
    </row>
    <row r="100" spans="1:32" x14ac:dyDescent="0.35">
      <c r="A100" s="35" t="s">
        <v>82</v>
      </c>
      <c r="B100" s="36" t="s">
        <v>83</v>
      </c>
      <c r="C100" s="32">
        <f t="shared" si="7"/>
        <v>0.6166666666666667</v>
      </c>
      <c r="D100" s="32">
        <f t="shared" si="8"/>
        <v>0.56111111111111112</v>
      </c>
      <c r="E100" s="32">
        <f t="shared" si="9"/>
        <v>0.5</v>
      </c>
      <c r="F100" s="32">
        <f t="shared" si="9"/>
        <v>0.57499999999999996</v>
      </c>
      <c r="G100" s="32">
        <f t="shared" si="9"/>
        <v>0.35</v>
      </c>
      <c r="K100" s="37">
        <v>7.5</v>
      </c>
      <c r="L100" s="37">
        <v>6</v>
      </c>
      <c r="M100" s="37">
        <v>5</v>
      </c>
      <c r="N100" s="37">
        <v>6.833333333333333</v>
      </c>
      <c r="O100" s="37">
        <v>5</v>
      </c>
      <c r="P100" s="37">
        <v>5</v>
      </c>
      <c r="Q100" s="37">
        <v>5</v>
      </c>
      <c r="R100" s="37">
        <v>5.75</v>
      </c>
      <c r="S100" s="37">
        <v>3.5</v>
      </c>
      <c r="X100" s="30">
        <f t="shared" si="11"/>
        <v>0.75</v>
      </c>
      <c r="Y100" s="30">
        <f t="shared" si="11"/>
        <v>0.6</v>
      </c>
      <c r="Z100" s="30">
        <f t="shared" si="11"/>
        <v>0.5</v>
      </c>
      <c r="AA100" s="30">
        <f t="shared" si="10"/>
        <v>0.68333333333333335</v>
      </c>
      <c r="AB100" s="30">
        <f t="shared" si="10"/>
        <v>0.5</v>
      </c>
      <c r="AC100" s="30">
        <f t="shared" si="10"/>
        <v>0.5</v>
      </c>
      <c r="AD100" s="30">
        <f t="shared" si="5"/>
        <v>0.5</v>
      </c>
      <c r="AE100" s="30">
        <f t="shared" si="5"/>
        <v>0.57499999999999996</v>
      </c>
      <c r="AF100" s="30">
        <f t="shared" si="5"/>
        <v>0.35</v>
      </c>
    </row>
    <row r="101" spans="1:32" x14ac:dyDescent="0.35">
      <c r="A101" s="38" t="s">
        <v>183</v>
      </c>
      <c r="B101" s="38" t="s">
        <v>268</v>
      </c>
      <c r="C101" s="32">
        <f t="shared" si="7"/>
        <v>0.35833333333333334</v>
      </c>
      <c r="D101" s="32">
        <f t="shared" si="8"/>
        <v>0.67333333333333334</v>
      </c>
      <c r="E101" s="32">
        <f t="shared" si="9"/>
        <v>0.5</v>
      </c>
      <c r="F101" s="32">
        <f t="shared" si="9"/>
        <v>0.95</v>
      </c>
      <c r="G101" s="32">
        <f t="shared" si="9"/>
        <v>0.9</v>
      </c>
      <c r="K101" s="37">
        <v>3.75</v>
      </c>
      <c r="L101" s="37">
        <v>2</v>
      </c>
      <c r="M101" s="37">
        <v>5</v>
      </c>
      <c r="N101" s="37">
        <v>5.2</v>
      </c>
      <c r="O101" s="37">
        <v>5</v>
      </c>
      <c r="P101" s="37">
        <v>10</v>
      </c>
      <c r="Q101" s="37">
        <v>5</v>
      </c>
      <c r="R101" s="37">
        <v>9.5</v>
      </c>
      <c r="S101" s="37">
        <v>9</v>
      </c>
      <c r="X101" s="30">
        <f t="shared" si="11"/>
        <v>0.375</v>
      </c>
      <c r="Y101" s="30">
        <f t="shared" si="11"/>
        <v>0.2</v>
      </c>
      <c r="Z101" s="30">
        <f t="shared" si="11"/>
        <v>0.5</v>
      </c>
      <c r="AA101" s="30">
        <f t="shared" si="10"/>
        <v>0.52</v>
      </c>
      <c r="AB101" s="30">
        <f t="shared" si="10"/>
        <v>0.5</v>
      </c>
      <c r="AC101" s="30">
        <f t="shared" si="10"/>
        <v>1</v>
      </c>
      <c r="AD101" s="30">
        <f t="shared" si="5"/>
        <v>0.5</v>
      </c>
      <c r="AE101" s="30">
        <f t="shared" si="5"/>
        <v>0.95</v>
      </c>
      <c r="AF101" s="30">
        <f t="shared" si="5"/>
        <v>0.9</v>
      </c>
    </row>
    <row r="102" spans="1:32" x14ac:dyDescent="0.35">
      <c r="A102" s="35" t="s">
        <v>184</v>
      </c>
      <c r="B102" s="36" t="s">
        <v>300</v>
      </c>
      <c r="C102" s="32">
        <f t="shared" si="7"/>
        <v>0.9</v>
      </c>
      <c r="D102" s="32">
        <f t="shared" si="8"/>
        <v>0.88888888888888895</v>
      </c>
      <c r="E102" s="32">
        <f t="shared" si="9"/>
        <v>0.93333333333333335</v>
      </c>
      <c r="F102" s="32">
        <f t="shared" si="9"/>
        <v>0.9</v>
      </c>
      <c r="G102" s="32">
        <f t="shared" si="9"/>
        <v>0.75</v>
      </c>
      <c r="K102" s="37">
        <v>10</v>
      </c>
      <c r="L102" s="37">
        <v>9.5</v>
      </c>
      <c r="M102" s="37">
        <v>7.5</v>
      </c>
      <c r="N102" s="37">
        <v>8.8333333333333339</v>
      </c>
      <c r="O102" s="37">
        <v>9.3333333333333339</v>
      </c>
      <c r="P102" s="37">
        <v>8.5</v>
      </c>
      <c r="Q102" s="37">
        <v>9.3333333333333339</v>
      </c>
      <c r="R102" s="37">
        <v>9</v>
      </c>
      <c r="S102" s="37">
        <v>7.5</v>
      </c>
      <c r="X102" s="30">
        <f t="shared" si="11"/>
        <v>1</v>
      </c>
      <c r="Y102" s="30">
        <f t="shared" si="11"/>
        <v>0.95</v>
      </c>
      <c r="Z102" s="30">
        <f t="shared" si="11"/>
        <v>0.75</v>
      </c>
      <c r="AA102" s="30">
        <f t="shared" si="10"/>
        <v>0.88333333333333341</v>
      </c>
      <c r="AB102" s="30">
        <f t="shared" si="10"/>
        <v>0.93333333333333335</v>
      </c>
      <c r="AC102" s="30">
        <f t="shared" si="10"/>
        <v>0.85</v>
      </c>
      <c r="AD102" s="30">
        <f t="shared" si="5"/>
        <v>0.93333333333333335</v>
      </c>
      <c r="AE102" s="30">
        <f t="shared" si="5"/>
        <v>0.9</v>
      </c>
      <c r="AF102" s="30">
        <f t="shared" si="5"/>
        <v>0.75</v>
      </c>
    </row>
    <row r="103" spans="1:32" x14ac:dyDescent="0.35">
      <c r="A103" s="35" t="s">
        <v>185</v>
      </c>
      <c r="B103" s="36" t="s">
        <v>270</v>
      </c>
      <c r="C103" s="32">
        <f t="shared" si="7"/>
        <v>0.95000000000000007</v>
      </c>
      <c r="D103" s="32">
        <f t="shared" si="8"/>
        <v>0.91666666666666663</v>
      </c>
      <c r="E103" s="32">
        <f t="shared" si="9"/>
        <v>0.96666666666666656</v>
      </c>
      <c r="F103" s="32">
        <f t="shared" si="9"/>
        <v>0.9</v>
      </c>
      <c r="G103" s="32">
        <f t="shared" si="9"/>
        <v>0.9</v>
      </c>
      <c r="K103" s="37">
        <v>10</v>
      </c>
      <c r="L103" s="37">
        <v>9.5</v>
      </c>
      <c r="M103" s="37">
        <v>9</v>
      </c>
      <c r="N103" s="37">
        <v>9.5</v>
      </c>
      <c r="O103" s="37">
        <v>9</v>
      </c>
      <c r="P103" s="37">
        <v>9</v>
      </c>
      <c r="Q103" s="37">
        <v>9.6666666666666661</v>
      </c>
      <c r="R103" s="37">
        <v>9</v>
      </c>
      <c r="S103" s="37">
        <v>9</v>
      </c>
      <c r="X103" s="30">
        <f t="shared" si="11"/>
        <v>1</v>
      </c>
      <c r="Y103" s="30">
        <f t="shared" si="11"/>
        <v>0.95</v>
      </c>
      <c r="Z103" s="30">
        <f t="shared" si="11"/>
        <v>0.9</v>
      </c>
      <c r="AA103" s="30">
        <f t="shared" si="10"/>
        <v>0.95</v>
      </c>
      <c r="AB103" s="30">
        <f t="shared" si="10"/>
        <v>0.9</v>
      </c>
      <c r="AC103" s="30">
        <f t="shared" si="10"/>
        <v>0.9</v>
      </c>
      <c r="AD103" s="30">
        <f t="shared" si="5"/>
        <v>0.96666666666666656</v>
      </c>
      <c r="AE103" s="30">
        <f t="shared" si="5"/>
        <v>0.9</v>
      </c>
      <c r="AF103" s="30">
        <f t="shared" si="5"/>
        <v>0.9</v>
      </c>
    </row>
    <row r="104" spans="1:32" x14ac:dyDescent="0.35">
      <c r="A104" s="35" t="s">
        <v>84</v>
      </c>
      <c r="B104" s="36" t="s">
        <v>85</v>
      </c>
      <c r="C104" s="32">
        <f t="shared" si="7"/>
        <v>0.15555555555555559</v>
      </c>
      <c r="D104" s="32">
        <f t="shared" si="8"/>
        <v>0.12222222222222223</v>
      </c>
      <c r="E104" s="32">
        <f t="shared" si="9"/>
        <v>0.1</v>
      </c>
      <c r="F104" s="32">
        <f t="shared" si="9"/>
        <v>0.15</v>
      </c>
      <c r="G104" s="32">
        <f t="shared" si="9"/>
        <v>0.1</v>
      </c>
      <c r="K104" s="37">
        <v>2</v>
      </c>
      <c r="L104" s="37">
        <v>1</v>
      </c>
      <c r="M104" s="37">
        <v>1.6666666666666667</v>
      </c>
      <c r="N104" s="37">
        <v>1.6666666666666667</v>
      </c>
      <c r="O104" s="37">
        <v>1</v>
      </c>
      <c r="P104" s="37">
        <v>1</v>
      </c>
      <c r="Q104" s="37">
        <v>1</v>
      </c>
      <c r="R104" s="37">
        <v>1.5</v>
      </c>
      <c r="S104" s="37">
        <v>1</v>
      </c>
      <c r="X104" s="30">
        <f t="shared" si="11"/>
        <v>0.2</v>
      </c>
      <c r="Y104" s="30">
        <f t="shared" si="11"/>
        <v>0.1</v>
      </c>
      <c r="Z104" s="30">
        <f t="shared" si="11"/>
        <v>0.16666666666666669</v>
      </c>
      <c r="AA104" s="30">
        <f t="shared" si="10"/>
        <v>0.16666666666666669</v>
      </c>
      <c r="AB104" s="30">
        <f t="shared" si="10"/>
        <v>0.1</v>
      </c>
      <c r="AC104" s="30">
        <f t="shared" si="10"/>
        <v>0.1</v>
      </c>
      <c r="AD104" s="30">
        <f t="shared" si="5"/>
        <v>0.1</v>
      </c>
      <c r="AE104" s="30">
        <f t="shared" si="5"/>
        <v>0.15</v>
      </c>
      <c r="AF104" s="30">
        <f t="shared" si="5"/>
        <v>0.1</v>
      </c>
    </row>
    <row r="105" spans="1:32" x14ac:dyDescent="0.35">
      <c r="A105" s="35" t="s">
        <v>86</v>
      </c>
      <c r="B105" s="36" t="s">
        <v>87</v>
      </c>
      <c r="C105" s="32">
        <f t="shared" si="7"/>
        <v>0.8833333333333333</v>
      </c>
      <c r="D105" s="32">
        <f t="shared" si="8"/>
        <v>0.78888888888888886</v>
      </c>
      <c r="E105" s="32">
        <f t="shared" si="9"/>
        <v>0.83333333333333337</v>
      </c>
      <c r="F105" s="32">
        <f t="shared" si="9"/>
        <v>0.875</v>
      </c>
      <c r="G105" s="32">
        <f t="shared" si="9"/>
        <v>0.65</v>
      </c>
      <c r="K105" s="37">
        <v>9.75</v>
      </c>
      <c r="L105" s="37">
        <v>9</v>
      </c>
      <c r="M105" s="37">
        <v>7.75</v>
      </c>
      <c r="N105" s="37">
        <v>8.1666666666666661</v>
      </c>
      <c r="O105" s="37">
        <v>8</v>
      </c>
      <c r="P105" s="37">
        <v>7.5</v>
      </c>
      <c r="Q105" s="37">
        <v>8.3333333333333339</v>
      </c>
      <c r="R105" s="37">
        <v>8.75</v>
      </c>
      <c r="S105" s="37">
        <v>6.5</v>
      </c>
      <c r="X105" s="30">
        <f t="shared" si="11"/>
        <v>0.97499999999999998</v>
      </c>
      <c r="Y105" s="30">
        <f t="shared" si="11"/>
        <v>0.9</v>
      </c>
      <c r="Z105" s="30">
        <f t="shared" si="11"/>
        <v>0.77500000000000002</v>
      </c>
      <c r="AA105" s="30">
        <f t="shared" si="10"/>
        <v>0.81666666666666665</v>
      </c>
      <c r="AB105" s="30">
        <f t="shared" si="10"/>
        <v>0.8</v>
      </c>
      <c r="AC105" s="30">
        <f t="shared" si="10"/>
        <v>0.75</v>
      </c>
      <c r="AD105" s="30">
        <f t="shared" si="5"/>
        <v>0.83333333333333337</v>
      </c>
      <c r="AE105" s="30">
        <f t="shared" si="5"/>
        <v>0.875</v>
      </c>
      <c r="AF105" s="30">
        <f t="shared" si="5"/>
        <v>0.65</v>
      </c>
    </row>
    <row r="106" spans="1:32" x14ac:dyDescent="0.35">
      <c r="A106" s="35" t="s">
        <v>186</v>
      </c>
      <c r="B106" s="36" t="s">
        <v>272</v>
      </c>
      <c r="C106" s="32">
        <f t="shared" si="7"/>
        <v>0.625</v>
      </c>
      <c r="D106" s="32">
        <f t="shared" si="8"/>
        <v>0.51666666666666672</v>
      </c>
      <c r="E106" s="32">
        <f t="shared" si="9"/>
        <v>0.6</v>
      </c>
      <c r="F106" s="32">
        <f t="shared" si="9"/>
        <v>0.82499999999999996</v>
      </c>
      <c r="G106" s="32">
        <f t="shared" si="9"/>
        <v>0.6</v>
      </c>
      <c r="K106" s="37">
        <v>6.75</v>
      </c>
      <c r="L106" s="37">
        <v>6</v>
      </c>
      <c r="M106" s="37">
        <v>6</v>
      </c>
      <c r="N106" s="37">
        <v>5.5</v>
      </c>
      <c r="O106" s="37">
        <v>5</v>
      </c>
      <c r="P106" s="37">
        <v>5</v>
      </c>
      <c r="Q106" s="37">
        <v>6</v>
      </c>
      <c r="R106" s="37">
        <v>8.25</v>
      </c>
      <c r="S106" s="37">
        <v>6</v>
      </c>
      <c r="X106" s="30">
        <f t="shared" si="11"/>
        <v>0.67500000000000004</v>
      </c>
      <c r="Y106" s="30">
        <f t="shared" si="11"/>
        <v>0.6</v>
      </c>
      <c r="Z106" s="30">
        <f t="shared" si="11"/>
        <v>0.6</v>
      </c>
      <c r="AA106" s="30">
        <f t="shared" si="10"/>
        <v>0.55000000000000004</v>
      </c>
      <c r="AB106" s="30">
        <f t="shared" si="10"/>
        <v>0.5</v>
      </c>
      <c r="AC106" s="30">
        <f t="shared" si="10"/>
        <v>0.5</v>
      </c>
      <c r="AD106" s="30">
        <f t="shared" si="5"/>
        <v>0.6</v>
      </c>
      <c r="AE106" s="30">
        <f t="shared" si="5"/>
        <v>0.82499999999999996</v>
      </c>
      <c r="AF106" s="30">
        <f t="shared" si="5"/>
        <v>0.6</v>
      </c>
    </row>
    <row r="107" spans="1:32" x14ac:dyDescent="0.35">
      <c r="A107" s="35" t="s">
        <v>89</v>
      </c>
      <c r="B107" s="36" t="s">
        <v>90</v>
      </c>
      <c r="C107" s="32">
        <f t="shared" si="7"/>
        <v>0.20000000000000004</v>
      </c>
      <c r="D107" s="32">
        <f t="shared" si="8"/>
        <v>0.30555555555555552</v>
      </c>
      <c r="E107" s="32">
        <f t="shared" si="9"/>
        <v>0.23333333333333334</v>
      </c>
      <c r="F107" s="32">
        <f t="shared" si="9"/>
        <v>0.375</v>
      </c>
      <c r="G107" s="32">
        <f t="shared" si="9"/>
        <v>0.25</v>
      </c>
      <c r="K107" s="37">
        <v>2</v>
      </c>
      <c r="L107" s="37">
        <v>1</v>
      </c>
      <c r="M107" s="37">
        <v>3</v>
      </c>
      <c r="N107" s="37">
        <v>3</v>
      </c>
      <c r="O107" s="37">
        <v>3.6666666666666665</v>
      </c>
      <c r="P107" s="37">
        <v>2.5</v>
      </c>
      <c r="Q107" s="37">
        <v>2.3333333333333335</v>
      </c>
      <c r="R107" s="37">
        <v>3.75</v>
      </c>
      <c r="S107" s="37">
        <v>2.5</v>
      </c>
      <c r="X107" s="30">
        <f t="shared" si="11"/>
        <v>0.2</v>
      </c>
      <c r="Y107" s="30">
        <f t="shared" si="11"/>
        <v>0.1</v>
      </c>
      <c r="Z107" s="30">
        <f t="shared" si="11"/>
        <v>0.3</v>
      </c>
      <c r="AA107" s="30">
        <f t="shared" si="10"/>
        <v>0.3</v>
      </c>
      <c r="AB107" s="30">
        <f t="shared" si="10"/>
        <v>0.36666666666666664</v>
      </c>
      <c r="AC107" s="30">
        <f t="shared" si="10"/>
        <v>0.25</v>
      </c>
      <c r="AD107" s="30">
        <f t="shared" si="5"/>
        <v>0.23333333333333334</v>
      </c>
      <c r="AE107" s="30">
        <f t="shared" si="5"/>
        <v>0.375</v>
      </c>
      <c r="AF107" s="30">
        <f t="shared" si="5"/>
        <v>0.25</v>
      </c>
    </row>
    <row r="108" spans="1:32" x14ac:dyDescent="0.35">
      <c r="A108" s="35" t="s">
        <v>187</v>
      </c>
      <c r="B108" s="36" t="s">
        <v>273</v>
      </c>
      <c r="C108" s="32">
        <f t="shared" si="7"/>
        <v>0.18333333333333335</v>
      </c>
      <c r="D108" s="32">
        <f t="shared" si="8"/>
        <v>0.29444444444444445</v>
      </c>
      <c r="E108" s="32">
        <f t="shared" si="9"/>
        <v>0.23333333333333334</v>
      </c>
      <c r="F108" s="32">
        <f t="shared" si="9"/>
        <v>0.27500000000000002</v>
      </c>
      <c r="G108" s="32">
        <f t="shared" si="9"/>
        <v>0.3</v>
      </c>
      <c r="K108" s="37">
        <v>1.5</v>
      </c>
      <c r="L108" s="37">
        <v>1</v>
      </c>
      <c r="M108" s="37">
        <v>3</v>
      </c>
      <c r="N108" s="37">
        <v>3</v>
      </c>
      <c r="O108" s="37">
        <v>2.3333333333333335</v>
      </c>
      <c r="P108" s="37">
        <v>3.5</v>
      </c>
      <c r="Q108" s="37">
        <v>2.3333333333333335</v>
      </c>
      <c r="R108" s="37">
        <v>2.75</v>
      </c>
      <c r="S108" s="37">
        <v>3</v>
      </c>
      <c r="X108" s="30">
        <f t="shared" si="11"/>
        <v>0.15</v>
      </c>
      <c r="Y108" s="30">
        <f t="shared" si="11"/>
        <v>0.1</v>
      </c>
      <c r="Z108" s="30">
        <f t="shared" si="11"/>
        <v>0.3</v>
      </c>
      <c r="AA108" s="30">
        <f t="shared" si="10"/>
        <v>0.3</v>
      </c>
      <c r="AB108" s="30">
        <f t="shared" si="10"/>
        <v>0.23333333333333334</v>
      </c>
      <c r="AC108" s="30">
        <f t="shared" si="10"/>
        <v>0.35</v>
      </c>
      <c r="AD108" s="30">
        <f t="shared" si="5"/>
        <v>0.23333333333333334</v>
      </c>
      <c r="AE108" s="30">
        <f t="shared" si="5"/>
        <v>0.27500000000000002</v>
      </c>
      <c r="AF108" s="30">
        <f t="shared" si="5"/>
        <v>0.3</v>
      </c>
    </row>
    <row r="109" spans="1:32" x14ac:dyDescent="0.35">
      <c r="A109" s="35" t="s">
        <v>116</v>
      </c>
      <c r="B109" s="36" t="s">
        <v>274</v>
      </c>
      <c r="C109" s="32">
        <f t="shared" si="7"/>
        <v>0.9</v>
      </c>
      <c r="D109" s="32">
        <f t="shared" si="8"/>
        <v>0.8666666666666667</v>
      </c>
      <c r="E109" s="32">
        <f t="shared" si="9"/>
        <v>0.96666666666666656</v>
      </c>
      <c r="F109" s="32">
        <f t="shared" si="9"/>
        <v>0.9</v>
      </c>
      <c r="G109" s="32">
        <f t="shared" si="9"/>
        <v>0.95</v>
      </c>
      <c r="K109" s="37">
        <v>10</v>
      </c>
      <c r="L109" s="37">
        <v>8.5</v>
      </c>
      <c r="M109" s="37">
        <v>8.5</v>
      </c>
      <c r="N109" s="37">
        <v>8.8333333333333339</v>
      </c>
      <c r="O109" s="37">
        <v>8.6666666666666661</v>
      </c>
      <c r="P109" s="37">
        <v>8.5</v>
      </c>
      <c r="Q109" s="37">
        <v>9.6666666666666661</v>
      </c>
      <c r="R109" s="37">
        <v>9</v>
      </c>
      <c r="S109" s="37">
        <v>9.5</v>
      </c>
      <c r="X109" s="30">
        <f t="shared" si="11"/>
        <v>1</v>
      </c>
      <c r="Y109" s="30">
        <f t="shared" si="11"/>
        <v>0.85</v>
      </c>
      <c r="Z109" s="30">
        <f t="shared" si="11"/>
        <v>0.85</v>
      </c>
      <c r="AA109" s="30">
        <f t="shared" si="10"/>
        <v>0.88333333333333341</v>
      </c>
      <c r="AB109" s="30">
        <f t="shared" si="10"/>
        <v>0.86666666666666659</v>
      </c>
      <c r="AC109" s="30">
        <f t="shared" si="10"/>
        <v>0.85</v>
      </c>
      <c r="AD109" s="30">
        <f t="shared" si="5"/>
        <v>0.96666666666666656</v>
      </c>
      <c r="AE109" s="30">
        <f t="shared" si="5"/>
        <v>0.9</v>
      </c>
      <c r="AF109" s="30">
        <f t="shared" si="5"/>
        <v>0.95</v>
      </c>
    </row>
    <row r="110" spans="1:32" x14ac:dyDescent="0.35">
      <c r="A110" s="35" t="s">
        <v>188</v>
      </c>
      <c r="B110" s="36" t="s">
        <v>275</v>
      </c>
      <c r="C110" s="32">
        <f t="shared" si="7"/>
        <v>0.29166666666666669</v>
      </c>
      <c r="D110" s="32">
        <f t="shared" si="8"/>
        <v>0.41111111111111115</v>
      </c>
      <c r="E110" s="32">
        <f t="shared" si="9"/>
        <v>0.36666666666666664</v>
      </c>
      <c r="F110" s="32">
        <f t="shared" si="9"/>
        <v>0.375</v>
      </c>
      <c r="G110" s="32">
        <f t="shared" si="9"/>
        <v>0.25</v>
      </c>
      <c r="K110" s="37">
        <v>2.75</v>
      </c>
      <c r="L110" s="37">
        <v>3</v>
      </c>
      <c r="M110" s="37">
        <v>3</v>
      </c>
      <c r="N110" s="37">
        <v>4.333333333333333</v>
      </c>
      <c r="O110" s="37">
        <v>4</v>
      </c>
      <c r="P110" s="37">
        <v>4</v>
      </c>
      <c r="Q110" s="37">
        <v>3.6666666666666665</v>
      </c>
      <c r="R110" s="37">
        <v>3.75</v>
      </c>
      <c r="S110" s="37">
        <v>2.5</v>
      </c>
      <c r="X110" s="30">
        <f t="shared" si="11"/>
        <v>0.27500000000000002</v>
      </c>
      <c r="Y110" s="30">
        <f t="shared" si="11"/>
        <v>0.3</v>
      </c>
      <c r="Z110" s="30">
        <f t="shared" si="11"/>
        <v>0.3</v>
      </c>
      <c r="AA110" s="30">
        <f t="shared" si="10"/>
        <v>0.43333333333333329</v>
      </c>
      <c r="AB110" s="30">
        <f t="shared" si="10"/>
        <v>0.4</v>
      </c>
      <c r="AC110" s="30">
        <f t="shared" si="10"/>
        <v>0.4</v>
      </c>
      <c r="AD110" s="30">
        <f t="shared" si="5"/>
        <v>0.36666666666666664</v>
      </c>
      <c r="AE110" s="30">
        <f t="shared" si="5"/>
        <v>0.375</v>
      </c>
      <c r="AF110" s="30">
        <f t="shared" si="5"/>
        <v>0.25</v>
      </c>
    </row>
    <row r="111" spans="1:32" x14ac:dyDescent="0.35">
      <c r="A111" s="35" t="s">
        <v>92</v>
      </c>
      <c r="B111" s="36" t="s">
        <v>93</v>
      </c>
      <c r="C111" s="32">
        <f t="shared" si="7"/>
        <v>0.62499999999999989</v>
      </c>
      <c r="D111" s="32">
        <f t="shared" si="8"/>
        <v>0.5722222222222223</v>
      </c>
      <c r="E111" s="32">
        <f t="shared" si="9"/>
        <v>0.66666666666666674</v>
      </c>
      <c r="F111" s="32">
        <f t="shared" si="9"/>
        <v>0.4</v>
      </c>
      <c r="G111" s="32">
        <f t="shared" si="9"/>
        <v>0.35</v>
      </c>
      <c r="K111" s="37">
        <v>7</v>
      </c>
      <c r="L111" s="37">
        <v>6</v>
      </c>
      <c r="M111" s="37">
        <v>5.75</v>
      </c>
      <c r="N111" s="37">
        <v>6.5</v>
      </c>
      <c r="O111" s="37">
        <v>5.666666666666667</v>
      </c>
      <c r="P111" s="37">
        <v>5</v>
      </c>
      <c r="Q111" s="37">
        <v>6.666666666666667</v>
      </c>
      <c r="R111" s="37">
        <v>4</v>
      </c>
      <c r="S111" s="37">
        <v>3.5</v>
      </c>
      <c r="X111" s="30">
        <f t="shared" si="11"/>
        <v>0.7</v>
      </c>
      <c r="Y111" s="30">
        <f t="shared" si="11"/>
        <v>0.6</v>
      </c>
      <c r="Z111" s="30">
        <f t="shared" si="11"/>
        <v>0.57499999999999996</v>
      </c>
      <c r="AA111" s="30">
        <f t="shared" si="10"/>
        <v>0.65</v>
      </c>
      <c r="AB111" s="30">
        <f t="shared" si="10"/>
        <v>0.56666666666666665</v>
      </c>
      <c r="AC111" s="30">
        <f t="shared" si="10"/>
        <v>0.5</v>
      </c>
      <c r="AD111" s="30">
        <f t="shared" si="5"/>
        <v>0.66666666666666674</v>
      </c>
      <c r="AE111" s="30">
        <f t="shared" si="5"/>
        <v>0.4</v>
      </c>
      <c r="AF111" s="30">
        <f t="shared" si="5"/>
        <v>0.35</v>
      </c>
    </row>
    <row r="112" spans="1:32" x14ac:dyDescent="0.35">
      <c r="A112" s="35" t="s">
        <v>189</v>
      </c>
      <c r="B112" s="36" t="s">
        <v>276</v>
      </c>
      <c r="C112" s="32">
        <f t="shared" si="7"/>
        <v>0.68333333333333324</v>
      </c>
      <c r="D112" s="32">
        <f t="shared" si="8"/>
        <v>0.59444444444444444</v>
      </c>
      <c r="E112" s="32">
        <f t="shared" si="9"/>
        <v>0.66666666666666674</v>
      </c>
      <c r="F112" s="32">
        <f t="shared" si="9"/>
        <v>0.77500000000000002</v>
      </c>
      <c r="G112" s="32">
        <f t="shared" si="9"/>
        <v>0.6</v>
      </c>
      <c r="K112" s="37">
        <v>7.25</v>
      </c>
      <c r="L112" s="37">
        <v>7</v>
      </c>
      <c r="M112" s="37">
        <v>6.25</v>
      </c>
      <c r="N112" s="37">
        <v>4.833333333333333</v>
      </c>
      <c r="O112" s="37">
        <v>6</v>
      </c>
      <c r="P112" s="37">
        <v>7</v>
      </c>
      <c r="Q112" s="37">
        <v>6.666666666666667</v>
      </c>
      <c r="R112" s="37">
        <v>7.75</v>
      </c>
      <c r="S112" s="37">
        <v>6</v>
      </c>
      <c r="X112" s="30">
        <f t="shared" si="11"/>
        <v>0.72499999999999998</v>
      </c>
      <c r="Y112" s="30">
        <f t="shared" si="11"/>
        <v>0.7</v>
      </c>
      <c r="Z112" s="30">
        <f t="shared" si="11"/>
        <v>0.625</v>
      </c>
      <c r="AA112" s="30">
        <f t="shared" si="10"/>
        <v>0.48333333333333328</v>
      </c>
      <c r="AB112" s="30">
        <f t="shared" si="10"/>
        <v>0.6</v>
      </c>
      <c r="AC112" s="30">
        <f t="shared" si="10"/>
        <v>0.7</v>
      </c>
      <c r="AD112" s="30">
        <f t="shared" si="5"/>
        <v>0.66666666666666674</v>
      </c>
      <c r="AE112" s="30">
        <f t="shared" si="5"/>
        <v>0.77500000000000002</v>
      </c>
      <c r="AF112" s="30">
        <f t="shared" si="5"/>
        <v>0.6</v>
      </c>
    </row>
    <row r="113" spans="1:32" x14ac:dyDescent="0.35">
      <c r="A113" s="35" t="s">
        <v>94</v>
      </c>
      <c r="B113" s="36" t="s">
        <v>95</v>
      </c>
      <c r="C113" s="32">
        <f t="shared" si="7"/>
        <v>0.26111111111111113</v>
      </c>
      <c r="D113" s="32">
        <f t="shared" si="8"/>
        <v>0.19444444444444442</v>
      </c>
      <c r="E113" s="32">
        <f t="shared" si="9"/>
        <v>0.26666666666666666</v>
      </c>
      <c r="F113" s="32">
        <f t="shared" si="9"/>
        <v>0.45</v>
      </c>
      <c r="G113" s="32">
        <f t="shared" si="9"/>
        <v>0.25</v>
      </c>
      <c r="K113" s="37">
        <v>3.5</v>
      </c>
      <c r="L113" s="37">
        <v>2</v>
      </c>
      <c r="M113" s="37">
        <v>2.3333333333333335</v>
      </c>
      <c r="N113" s="37">
        <v>2.1666666666666665</v>
      </c>
      <c r="O113" s="37">
        <v>1.6666666666666667</v>
      </c>
      <c r="P113" s="37">
        <v>2</v>
      </c>
      <c r="Q113" s="37">
        <v>2.6666666666666665</v>
      </c>
      <c r="R113" s="37">
        <v>4.5</v>
      </c>
      <c r="S113" s="37">
        <v>2.5</v>
      </c>
      <c r="X113" s="30">
        <f t="shared" si="11"/>
        <v>0.35</v>
      </c>
      <c r="Y113" s="30">
        <f t="shared" si="11"/>
        <v>0.2</v>
      </c>
      <c r="Z113" s="30">
        <f t="shared" si="11"/>
        <v>0.23333333333333334</v>
      </c>
      <c r="AA113" s="30">
        <f t="shared" si="10"/>
        <v>0.21666666666666665</v>
      </c>
      <c r="AB113" s="30">
        <f t="shared" si="10"/>
        <v>0.16666666666666669</v>
      </c>
      <c r="AC113" s="30">
        <f t="shared" si="10"/>
        <v>0.2</v>
      </c>
      <c r="AD113" s="30">
        <f t="shared" si="5"/>
        <v>0.26666666666666666</v>
      </c>
      <c r="AE113" s="30">
        <f t="shared" si="5"/>
        <v>0.45</v>
      </c>
      <c r="AF113" s="30">
        <f t="shared" si="5"/>
        <v>0.25</v>
      </c>
    </row>
    <row r="114" spans="1:32" x14ac:dyDescent="0.35">
      <c r="A114" s="35" t="s">
        <v>96</v>
      </c>
      <c r="B114" s="36" t="s">
        <v>97</v>
      </c>
      <c r="C114" s="32">
        <f t="shared" si="7"/>
        <v>0.22222222222222224</v>
      </c>
      <c r="D114" s="32">
        <f t="shared" si="8"/>
        <v>0.45555555555555555</v>
      </c>
      <c r="E114" s="32">
        <f t="shared" si="9"/>
        <v>0.33333333333333337</v>
      </c>
      <c r="F114" s="32">
        <f t="shared" si="9"/>
        <v>0.6</v>
      </c>
      <c r="G114" s="32">
        <f t="shared" si="9"/>
        <v>0.4</v>
      </c>
      <c r="K114" s="37">
        <v>2</v>
      </c>
      <c r="L114" s="37">
        <v>1</v>
      </c>
      <c r="M114" s="37">
        <v>3.6666666666666665</v>
      </c>
      <c r="N114" s="37">
        <v>4</v>
      </c>
      <c r="O114" s="37">
        <v>4.666666666666667</v>
      </c>
      <c r="P114" s="37">
        <v>5</v>
      </c>
      <c r="Q114" s="37">
        <v>3.3333333333333335</v>
      </c>
      <c r="R114" s="37">
        <v>6</v>
      </c>
      <c r="S114" s="37">
        <v>4</v>
      </c>
      <c r="X114" s="30">
        <f t="shared" si="11"/>
        <v>0.2</v>
      </c>
      <c r="Y114" s="30">
        <f t="shared" si="11"/>
        <v>0.1</v>
      </c>
      <c r="Z114" s="30">
        <f t="shared" si="11"/>
        <v>0.36666666666666664</v>
      </c>
      <c r="AA114" s="30">
        <f t="shared" si="10"/>
        <v>0.4</v>
      </c>
      <c r="AB114" s="30">
        <f t="shared" si="10"/>
        <v>0.46666666666666667</v>
      </c>
      <c r="AC114" s="30">
        <f t="shared" si="10"/>
        <v>0.5</v>
      </c>
      <c r="AD114" s="30">
        <f t="shared" si="10"/>
        <v>0.33333333333333337</v>
      </c>
      <c r="AE114" s="30">
        <f t="shared" si="10"/>
        <v>0.6</v>
      </c>
      <c r="AF114" s="30">
        <f t="shared" si="10"/>
        <v>0.4</v>
      </c>
    </row>
    <row r="115" spans="1:32" x14ac:dyDescent="0.35">
      <c r="A115" s="35" t="s">
        <v>190</v>
      </c>
      <c r="B115" s="36" t="s">
        <v>277</v>
      </c>
      <c r="C115" s="32">
        <f t="shared" si="7"/>
        <v>0.70833333333333337</v>
      </c>
      <c r="D115" s="32">
        <f t="shared" si="8"/>
        <v>0.72222222222222232</v>
      </c>
      <c r="E115" s="32">
        <f t="shared" si="9"/>
        <v>0.6333333333333333</v>
      </c>
      <c r="F115" s="32">
        <f t="shared" si="9"/>
        <v>0.7</v>
      </c>
      <c r="G115" s="32">
        <f t="shared" si="9"/>
        <v>0.55000000000000004</v>
      </c>
      <c r="K115" s="37">
        <v>7</v>
      </c>
      <c r="L115" s="37">
        <v>8</v>
      </c>
      <c r="M115" s="37">
        <v>6.25</v>
      </c>
      <c r="N115" s="37">
        <v>6.666666666666667</v>
      </c>
      <c r="O115" s="37">
        <v>8</v>
      </c>
      <c r="P115" s="37">
        <v>7</v>
      </c>
      <c r="Q115" s="37">
        <v>6.333333333333333</v>
      </c>
      <c r="R115" s="37">
        <v>7</v>
      </c>
      <c r="S115" s="37">
        <v>5.5</v>
      </c>
      <c r="X115" s="30">
        <f t="shared" si="11"/>
        <v>0.7</v>
      </c>
      <c r="Y115" s="30">
        <f t="shared" si="11"/>
        <v>0.8</v>
      </c>
      <c r="Z115" s="30">
        <f t="shared" si="11"/>
        <v>0.625</v>
      </c>
      <c r="AA115" s="30">
        <f t="shared" si="10"/>
        <v>0.66666666666666674</v>
      </c>
      <c r="AB115" s="30">
        <f t="shared" si="10"/>
        <v>0.8</v>
      </c>
      <c r="AC115" s="30">
        <f t="shared" si="10"/>
        <v>0.7</v>
      </c>
      <c r="AD115" s="30">
        <f t="shared" si="10"/>
        <v>0.6333333333333333</v>
      </c>
      <c r="AE115" s="30">
        <f t="shared" si="10"/>
        <v>0.7</v>
      </c>
      <c r="AF115" s="30">
        <f t="shared" si="10"/>
        <v>0.55000000000000004</v>
      </c>
    </row>
    <row r="116" spans="1:32" x14ac:dyDescent="0.35">
      <c r="A116" s="35" t="s">
        <v>191</v>
      </c>
      <c r="B116" s="36" t="s">
        <v>278</v>
      </c>
      <c r="C116" s="32">
        <f t="shared" si="7"/>
        <v>0.12222222222222223</v>
      </c>
      <c r="D116" s="32">
        <f t="shared" si="8"/>
        <v>0.17222222222222219</v>
      </c>
      <c r="E116" s="32">
        <f t="shared" si="9"/>
        <v>0.16666666666666669</v>
      </c>
      <c r="F116" s="32">
        <f t="shared" si="9"/>
        <v>0.17499999999999999</v>
      </c>
      <c r="G116" s="32">
        <f t="shared" si="9"/>
        <v>0.25</v>
      </c>
      <c r="K116" s="37">
        <v>1</v>
      </c>
      <c r="L116" s="37">
        <v>1</v>
      </c>
      <c r="M116" s="37">
        <v>1.6666666666666667</v>
      </c>
      <c r="N116" s="37">
        <v>1.1666666666666667</v>
      </c>
      <c r="O116" s="37">
        <v>2</v>
      </c>
      <c r="P116" s="37">
        <v>2</v>
      </c>
      <c r="Q116" s="37">
        <v>1.6666666666666667</v>
      </c>
      <c r="R116" s="37">
        <v>1.75</v>
      </c>
      <c r="S116" s="37">
        <v>2.5</v>
      </c>
      <c r="X116" s="30">
        <f t="shared" si="11"/>
        <v>0.1</v>
      </c>
      <c r="Y116" s="30">
        <f t="shared" si="11"/>
        <v>0.1</v>
      </c>
      <c r="Z116" s="30">
        <f t="shared" si="11"/>
        <v>0.16666666666666669</v>
      </c>
      <c r="AA116" s="30">
        <f t="shared" si="10"/>
        <v>0.11666666666666667</v>
      </c>
      <c r="AB116" s="30">
        <f t="shared" si="10"/>
        <v>0.2</v>
      </c>
      <c r="AC116" s="30">
        <f t="shared" si="10"/>
        <v>0.2</v>
      </c>
      <c r="AD116" s="30">
        <f t="shared" si="10"/>
        <v>0.16666666666666669</v>
      </c>
      <c r="AE116" s="30">
        <f t="shared" si="10"/>
        <v>0.17499999999999999</v>
      </c>
      <c r="AF116" s="30">
        <f t="shared" si="10"/>
        <v>0.25</v>
      </c>
    </row>
    <row r="117" spans="1:32" x14ac:dyDescent="0.35">
      <c r="A117" s="35" t="s">
        <v>98</v>
      </c>
      <c r="B117" s="36" t="s">
        <v>99</v>
      </c>
      <c r="C117" s="32">
        <f t="shared" si="7"/>
        <v>0.56666666666666676</v>
      </c>
      <c r="D117" s="32">
        <f t="shared" si="8"/>
        <v>0.61111111111111105</v>
      </c>
      <c r="E117" s="32">
        <f t="shared" si="9"/>
        <v>0.6333333333333333</v>
      </c>
      <c r="F117" s="32">
        <f t="shared" si="9"/>
        <v>0.7</v>
      </c>
      <c r="G117" s="32">
        <f t="shared" si="9"/>
        <v>0.5</v>
      </c>
      <c r="K117" s="37">
        <v>5</v>
      </c>
      <c r="L117" s="37">
        <v>6</v>
      </c>
      <c r="M117" s="37">
        <v>6</v>
      </c>
      <c r="N117" s="37">
        <v>5.833333333333333</v>
      </c>
      <c r="O117" s="37">
        <v>6</v>
      </c>
      <c r="P117" s="37">
        <v>6.5</v>
      </c>
      <c r="Q117" s="37">
        <v>6.333333333333333</v>
      </c>
      <c r="R117" s="37">
        <v>7</v>
      </c>
      <c r="S117" s="37">
        <v>5</v>
      </c>
      <c r="X117" s="30">
        <f t="shared" si="11"/>
        <v>0.5</v>
      </c>
      <c r="Y117" s="30">
        <f t="shared" si="11"/>
        <v>0.6</v>
      </c>
      <c r="Z117" s="30">
        <f t="shared" si="11"/>
        <v>0.6</v>
      </c>
      <c r="AA117" s="30">
        <f t="shared" si="10"/>
        <v>0.58333333333333326</v>
      </c>
      <c r="AB117" s="30">
        <f t="shared" si="10"/>
        <v>0.6</v>
      </c>
      <c r="AC117" s="30">
        <f t="shared" si="10"/>
        <v>0.65</v>
      </c>
      <c r="AD117" s="30">
        <f t="shared" si="10"/>
        <v>0.6333333333333333</v>
      </c>
      <c r="AE117" s="30">
        <f t="shared" si="10"/>
        <v>0.7</v>
      </c>
      <c r="AF117" s="30">
        <f t="shared" si="10"/>
        <v>0.5</v>
      </c>
    </row>
    <row r="118" spans="1:32" x14ac:dyDescent="0.35">
      <c r="A118" s="35" t="s">
        <v>192</v>
      </c>
      <c r="B118" s="36" t="s">
        <v>279</v>
      </c>
      <c r="C118" s="32">
        <f t="shared" si="7"/>
        <v>0.68333333333333324</v>
      </c>
      <c r="D118" s="32">
        <f t="shared" si="8"/>
        <v>0.50555555555555554</v>
      </c>
      <c r="E118" s="32">
        <f t="shared" si="9"/>
        <v>0.73333333333333328</v>
      </c>
      <c r="F118" s="32">
        <f t="shared" si="9"/>
        <v>0.67500000000000004</v>
      </c>
      <c r="G118" s="32">
        <f t="shared" si="9"/>
        <v>0.5</v>
      </c>
      <c r="K118" s="37">
        <v>7.75</v>
      </c>
      <c r="L118" s="37">
        <v>6.5</v>
      </c>
      <c r="M118" s="37">
        <v>6.25</v>
      </c>
      <c r="N118" s="37">
        <v>5.333333333333333</v>
      </c>
      <c r="O118" s="37">
        <v>5.333333333333333</v>
      </c>
      <c r="P118" s="37">
        <v>4.5</v>
      </c>
      <c r="Q118" s="37">
        <v>7.333333333333333</v>
      </c>
      <c r="R118" s="37">
        <v>6.75</v>
      </c>
      <c r="S118" s="37">
        <v>5</v>
      </c>
      <c r="X118" s="30">
        <f t="shared" si="11"/>
        <v>0.77500000000000002</v>
      </c>
      <c r="Y118" s="30">
        <f t="shared" si="11"/>
        <v>0.65</v>
      </c>
      <c r="Z118" s="30">
        <f t="shared" si="11"/>
        <v>0.625</v>
      </c>
      <c r="AA118" s="30">
        <f t="shared" si="10"/>
        <v>0.53333333333333333</v>
      </c>
      <c r="AB118" s="30">
        <f t="shared" si="10"/>
        <v>0.53333333333333333</v>
      </c>
      <c r="AC118" s="30">
        <f t="shared" si="10"/>
        <v>0.45</v>
      </c>
      <c r="AD118" s="30">
        <f t="shared" si="10"/>
        <v>0.73333333333333328</v>
      </c>
      <c r="AE118" s="30">
        <f t="shared" si="10"/>
        <v>0.67500000000000004</v>
      </c>
      <c r="AF118" s="30">
        <f t="shared" si="10"/>
        <v>0.5</v>
      </c>
    </row>
    <row r="119" spans="1:32" x14ac:dyDescent="0.35">
      <c r="A119" s="35" t="s">
        <v>117</v>
      </c>
      <c r="B119" s="36" t="s">
        <v>280</v>
      </c>
      <c r="C119" s="32">
        <f t="shared" si="7"/>
        <v>0.16666666666666666</v>
      </c>
      <c r="D119" s="32">
        <f t="shared" si="8"/>
        <v>0.43333333333333335</v>
      </c>
      <c r="E119" s="32">
        <f t="shared" si="9"/>
        <v>0.36666666666666664</v>
      </c>
      <c r="F119" s="32">
        <f t="shared" si="9"/>
        <v>0.65</v>
      </c>
      <c r="G119" s="32">
        <f t="shared" si="9"/>
        <v>0.5</v>
      </c>
      <c r="K119" s="37">
        <v>2</v>
      </c>
      <c r="L119" s="37">
        <v>1</v>
      </c>
      <c r="M119" s="37">
        <v>2</v>
      </c>
      <c r="N119" s="37">
        <v>4</v>
      </c>
      <c r="O119" s="37">
        <v>4</v>
      </c>
      <c r="P119" s="37">
        <v>5</v>
      </c>
      <c r="Q119" s="37">
        <v>3.6666666666666665</v>
      </c>
      <c r="R119" s="37">
        <v>6.5</v>
      </c>
      <c r="S119" s="37">
        <v>5</v>
      </c>
      <c r="X119" s="30">
        <f t="shared" si="11"/>
        <v>0.2</v>
      </c>
      <c r="Y119" s="30">
        <f t="shared" si="11"/>
        <v>0.1</v>
      </c>
      <c r="Z119" s="30">
        <f t="shared" si="11"/>
        <v>0.2</v>
      </c>
      <c r="AA119" s="30">
        <f t="shared" si="10"/>
        <v>0.4</v>
      </c>
      <c r="AB119" s="30">
        <f t="shared" si="10"/>
        <v>0.4</v>
      </c>
      <c r="AC119" s="30">
        <f t="shared" si="10"/>
        <v>0.5</v>
      </c>
      <c r="AD119" s="30">
        <f t="shared" si="10"/>
        <v>0.36666666666666664</v>
      </c>
      <c r="AE119" s="30">
        <f t="shared" si="10"/>
        <v>0.65</v>
      </c>
      <c r="AF119" s="30">
        <f t="shared" si="10"/>
        <v>0.5</v>
      </c>
    </row>
    <row r="120" spans="1:32" x14ac:dyDescent="0.35">
      <c r="A120" s="35" t="s">
        <v>193</v>
      </c>
      <c r="B120" s="36" t="s">
        <v>281</v>
      </c>
      <c r="C120" s="32">
        <f t="shared" si="7"/>
        <v>0.98333333333333339</v>
      </c>
      <c r="D120" s="32">
        <f t="shared" si="8"/>
        <v>0.75555555555555554</v>
      </c>
      <c r="E120" s="32">
        <f t="shared" si="9"/>
        <v>1</v>
      </c>
      <c r="F120" s="32">
        <f t="shared" si="9"/>
        <v>0.75</v>
      </c>
      <c r="G120" s="32">
        <f t="shared" si="9"/>
        <v>0.85</v>
      </c>
      <c r="K120" s="37">
        <v>10</v>
      </c>
      <c r="L120" s="37">
        <v>10</v>
      </c>
      <c r="M120" s="37">
        <v>9.5</v>
      </c>
      <c r="N120" s="37">
        <v>9.5</v>
      </c>
      <c r="O120" s="37">
        <v>7.666666666666667</v>
      </c>
      <c r="P120" s="37">
        <v>5.5</v>
      </c>
      <c r="Q120" s="37">
        <v>10</v>
      </c>
      <c r="R120" s="37">
        <v>7.5</v>
      </c>
      <c r="S120" s="37">
        <v>8.5</v>
      </c>
      <c r="X120" s="30">
        <f t="shared" si="11"/>
        <v>1</v>
      </c>
      <c r="Y120" s="30">
        <f t="shared" si="11"/>
        <v>1</v>
      </c>
      <c r="Z120" s="30">
        <f t="shared" si="11"/>
        <v>0.95</v>
      </c>
      <c r="AA120" s="30">
        <f t="shared" si="10"/>
        <v>0.95</v>
      </c>
      <c r="AB120" s="30">
        <f t="shared" si="10"/>
        <v>0.76666666666666672</v>
      </c>
      <c r="AC120" s="30">
        <f t="shared" si="10"/>
        <v>0.55000000000000004</v>
      </c>
      <c r="AD120" s="30">
        <f t="shared" si="10"/>
        <v>1</v>
      </c>
      <c r="AE120" s="30">
        <f t="shared" si="10"/>
        <v>0.75</v>
      </c>
      <c r="AF120" s="30">
        <f t="shared" si="10"/>
        <v>0.85</v>
      </c>
    </row>
    <row r="121" spans="1:32" x14ac:dyDescent="0.35">
      <c r="A121" s="35" t="s">
        <v>194</v>
      </c>
      <c r="B121" s="36" t="s">
        <v>282</v>
      </c>
      <c r="C121" s="32">
        <f t="shared" si="7"/>
        <v>0.21388888888888888</v>
      </c>
      <c r="D121" s="32">
        <f t="shared" si="8"/>
        <v>0.21111111111111111</v>
      </c>
      <c r="E121" s="32">
        <f t="shared" si="9"/>
        <v>0.23333333333333334</v>
      </c>
      <c r="F121" s="32">
        <f t="shared" si="9"/>
        <v>0.3</v>
      </c>
      <c r="G121" s="32">
        <f t="shared" si="9"/>
        <v>0.25</v>
      </c>
      <c r="K121" s="37">
        <v>1.75</v>
      </c>
      <c r="L121" s="37">
        <v>2</v>
      </c>
      <c r="M121" s="37">
        <v>2.6666666666666665</v>
      </c>
      <c r="N121" s="37">
        <v>1.8333333333333333</v>
      </c>
      <c r="O121" s="37">
        <v>2</v>
      </c>
      <c r="P121" s="37">
        <v>2.5</v>
      </c>
      <c r="Q121" s="37">
        <v>2.3333333333333335</v>
      </c>
      <c r="R121" s="37">
        <v>3</v>
      </c>
      <c r="S121" s="37">
        <v>2.5</v>
      </c>
      <c r="X121" s="30">
        <f t="shared" si="11"/>
        <v>0.17499999999999999</v>
      </c>
      <c r="Y121" s="30">
        <f t="shared" si="11"/>
        <v>0.2</v>
      </c>
      <c r="Z121" s="30">
        <f t="shared" si="11"/>
        <v>0.26666666666666666</v>
      </c>
      <c r="AA121" s="30">
        <f t="shared" si="10"/>
        <v>0.18333333333333332</v>
      </c>
      <c r="AB121" s="30">
        <f t="shared" si="10"/>
        <v>0.2</v>
      </c>
      <c r="AC121" s="30">
        <f t="shared" si="10"/>
        <v>0.25</v>
      </c>
      <c r="AD121" s="30">
        <f t="shared" si="10"/>
        <v>0.23333333333333334</v>
      </c>
      <c r="AE121" s="30">
        <f t="shared" si="10"/>
        <v>0.3</v>
      </c>
      <c r="AF121" s="30">
        <f t="shared" si="10"/>
        <v>0.25</v>
      </c>
    </row>
    <row r="122" spans="1:32" x14ac:dyDescent="0.35">
      <c r="A122" s="35" t="s">
        <v>195</v>
      </c>
      <c r="B122" s="36" t="s">
        <v>283</v>
      </c>
      <c r="C122" s="32">
        <f t="shared" si="7"/>
        <v>0.60833333333333328</v>
      </c>
      <c r="D122" s="32">
        <f t="shared" si="8"/>
        <v>0.33666666666666661</v>
      </c>
      <c r="E122" s="32">
        <f t="shared" si="9"/>
        <v>0.43333333333333329</v>
      </c>
      <c r="F122" s="32">
        <f t="shared" si="9"/>
        <v>0.625</v>
      </c>
      <c r="G122" s="32">
        <f t="shared" si="9"/>
        <v>0.3</v>
      </c>
      <c r="K122" s="37">
        <v>7.5</v>
      </c>
      <c r="L122" s="37">
        <v>5</v>
      </c>
      <c r="M122" s="37">
        <v>5.75</v>
      </c>
      <c r="N122" s="37">
        <v>3.6</v>
      </c>
      <c r="O122" s="37">
        <v>3</v>
      </c>
      <c r="P122" s="37">
        <v>3.5</v>
      </c>
      <c r="Q122" s="37">
        <v>4.333333333333333</v>
      </c>
      <c r="R122" s="37">
        <v>6.25</v>
      </c>
      <c r="S122" s="37">
        <v>3</v>
      </c>
      <c r="X122" s="30">
        <f t="shared" si="11"/>
        <v>0.75</v>
      </c>
      <c r="Y122" s="30">
        <f t="shared" si="11"/>
        <v>0.5</v>
      </c>
      <c r="Z122" s="30">
        <f t="shared" si="11"/>
        <v>0.57499999999999996</v>
      </c>
      <c r="AA122" s="30">
        <f t="shared" si="10"/>
        <v>0.36</v>
      </c>
      <c r="AB122" s="30">
        <f t="shared" si="10"/>
        <v>0.3</v>
      </c>
      <c r="AC122" s="30">
        <f t="shared" si="10"/>
        <v>0.35</v>
      </c>
      <c r="AD122" s="30">
        <f t="shared" si="10"/>
        <v>0.43333333333333329</v>
      </c>
      <c r="AE122" s="30">
        <f t="shared" si="10"/>
        <v>0.625</v>
      </c>
      <c r="AF122" s="30">
        <f t="shared" si="10"/>
        <v>0.3</v>
      </c>
    </row>
    <row r="123" spans="1:32" x14ac:dyDescent="0.35">
      <c r="A123" s="35" t="s">
        <v>196</v>
      </c>
      <c r="B123" s="36" t="s">
        <v>284</v>
      </c>
      <c r="C123" s="32">
        <f t="shared" si="7"/>
        <v>0.16666666666666666</v>
      </c>
      <c r="D123" s="32">
        <f t="shared" si="8"/>
        <v>0.44444444444444442</v>
      </c>
      <c r="E123" s="32">
        <f t="shared" si="9"/>
        <v>0.16666666666666669</v>
      </c>
      <c r="F123" s="32">
        <f t="shared" si="9"/>
        <v>0.45</v>
      </c>
      <c r="G123" s="32">
        <f t="shared" si="9"/>
        <v>0.35</v>
      </c>
      <c r="K123" s="37">
        <v>1.5</v>
      </c>
      <c r="L123" s="37">
        <v>1.5</v>
      </c>
      <c r="M123" s="37">
        <v>2</v>
      </c>
      <c r="N123" s="37">
        <v>3.6666666666666665</v>
      </c>
      <c r="O123" s="37">
        <v>4.666666666666667</v>
      </c>
      <c r="P123" s="37">
        <v>5</v>
      </c>
      <c r="Q123" s="37">
        <v>1.6666666666666667</v>
      </c>
      <c r="R123" s="37">
        <v>4.5</v>
      </c>
      <c r="S123" s="37">
        <v>3.5</v>
      </c>
      <c r="X123" s="30">
        <f t="shared" si="11"/>
        <v>0.15</v>
      </c>
      <c r="Y123" s="30">
        <f t="shared" si="11"/>
        <v>0.15</v>
      </c>
      <c r="Z123" s="30">
        <f t="shared" si="11"/>
        <v>0.2</v>
      </c>
      <c r="AA123" s="30">
        <f t="shared" si="10"/>
        <v>0.36666666666666664</v>
      </c>
      <c r="AB123" s="30">
        <f t="shared" si="10"/>
        <v>0.46666666666666667</v>
      </c>
      <c r="AC123" s="30">
        <f t="shared" si="10"/>
        <v>0.5</v>
      </c>
      <c r="AD123" s="30">
        <f t="shared" si="10"/>
        <v>0.16666666666666669</v>
      </c>
      <c r="AE123" s="30">
        <f t="shared" si="10"/>
        <v>0.45</v>
      </c>
      <c r="AF123" s="30">
        <f t="shared" si="10"/>
        <v>0.35</v>
      </c>
    </row>
    <row r="124" spans="1:32" x14ac:dyDescent="0.35">
      <c r="A124" s="35" t="s">
        <v>197</v>
      </c>
      <c r="B124" s="36" t="s">
        <v>285</v>
      </c>
      <c r="C124" s="32">
        <f t="shared" si="7"/>
        <v>0.3611111111111111</v>
      </c>
      <c r="D124" s="32">
        <f t="shared" si="8"/>
        <v>0.34444444444444439</v>
      </c>
      <c r="E124" s="32">
        <f t="shared" si="9"/>
        <v>0.4</v>
      </c>
      <c r="F124" s="32">
        <f t="shared" si="9"/>
        <v>0.45</v>
      </c>
      <c r="G124" s="32">
        <f t="shared" si="9"/>
        <v>0.25</v>
      </c>
      <c r="K124" s="37">
        <v>4.5</v>
      </c>
      <c r="L124" s="37">
        <v>2</v>
      </c>
      <c r="M124" s="37">
        <v>4.333333333333333</v>
      </c>
      <c r="N124" s="37">
        <v>3.5</v>
      </c>
      <c r="O124" s="37">
        <v>3.3333333333333335</v>
      </c>
      <c r="P124" s="37">
        <v>3.5</v>
      </c>
      <c r="Q124" s="37">
        <v>4</v>
      </c>
      <c r="R124" s="37">
        <v>4.5</v>
      </c>
      <c r="S124" s="37">
        <v>2.5</v>
      </c>
      <c r="X124" s="30">
        <f t="shared" si="11"/>
        <v>0.45</v>
      </c>
      <c r="Y124" s="30">
        <f t="shared" si="11"/>
        <v>0.2</v>
      </c>
      <c r="Z124" s="30">
        <f t="shared" si="11"/>
        <v>0.43333333333333329</v>
      </c>
      <c r="AA124" s="30">
        <f t="shared" si="10"/>
        <v>0.35</v>
      </c>
      <c r="AB124" s="30">
        <f t="shared" si="10"/>
        <v>0.33333333333333337</v>
      </c>
      <c r="AC124" s="30">
        <f t="shared" si="10"/>
        <v>0.35</v>
      </c>
      <c r="AD124" s="30">
        <f t="shared" si="10"/>
        <v>0.4</v>
      </c>
      <c r="AE124" s="30">
        <f t="shared" si="10"/>
        <v>0.45</v>
      </c>
      <c r="AF124" s="30">
        <f t="shared" si="10"/>
        <v>0.25</v>
      </c>
    </row>
    <row r="125" spans="1:32" x14ac:dyDescent="0.35">
      <c r="A125" s="35" t="s">
        <v>100</v>
      </c>
      <c r="B125" s="36" t="s">
        <v>101</v>
      </c>
      <c r="C125" s="32">
        <f t="shared" si="7"/>
        <v>0.59166666666666667</v>
      </c>
      <c r="D125" s="32">
        <f t="shared" si="8"/>
        <v>0.55000000000000004</v>
      </c>
      <c r="E125" s="32">
        <f t="shared" si="9"/>
        <v>0.66666666666666674</v>
      </c>
      <c r="F125" s="32">
        <f t="shared" si="9"/>
        <v>0.7</v>
      </c>
      <c r="G125" s="32">
        <f t="shared" si="9"/>
        <v>0.5</v>
      </c>
      <c r="K125" s="37">
        <v>6.25</v>
      </c>
      <c r="L125" s="37">
        <v>6</v>
      </c>
      <c r="M125" s="37">
        <v>5.5</v>
      </c>
      <c r="N125" s="37">
        <v>6</v>
      </c>
      <c r="O125" s="37">
        <v>5</v>
      </c>
      <c r="P125" s="37">
        <v>5.5</v>
      </c>
      <c r="Q125" s="37">
        <v>6.666666666666667</v>
      </c>
      <c r="R125" s="37">
        <v>7</v>
      </c>
      <c r="S125" s="37">
        <v>5</v>
      </c>
      <c r="X125" s="30">
        <f t="shared" si="11"/>
        <v>0.625</v>
      </c>
      <c r="Y125" s="30">
        <f t="shared" si="11"/>
        <v>0.6</v>
      </c>
      <c r="Z125" s="30">
        <f t="shared" si="11"/>
        <v>0.55000000000000004</v>
      </c>
      <c r="AA125" s="30">
        <f t="shared" si="10"/>
        <v>0.6</v>
      </c>
      <c r="AB125" s="30">
        <f t="shared" si="10"/>
        <v>0.5</v>
      </c>
      <c r="AC125" s="30">
        <f t="shared" si="10"/>
        <v>0.55000000000000004</v>
      </c>
      <c r="AD125" s="30">
        <f t="shared" si="10"/>
        <v>0.66666666666666674</v>
      </c>
      <c r="AE125" s="30">
        <f t="shared" si="10"/>
        <v>0.7</v>
      </c>
      <c r="AF125" s="30">
        <f t="shared" si="10"/>
        <v>0.5</v>
      </c>
    </row>
    <row r="126" spans="1:32" x14ac:dyDescent="0.35">
      <c r="A126" s="35" t="s">
        <v>102</v>
      </c>
      <c r="B126" s="36" t="s">
        <v>103</v>
      </c>
      <c r="C126" s="32">
        <f t="shared" si="7"/>
        <v>0.31944444444444442</v>
      </c>
      <c r="D126" s="32">
        <f t="shared" si="8"/>
        <v>0.20555555555555557</v>
      </c>
      <c r="E126" s="32">
        <f t="shared" si="9"/>
        <v>0.33333333333333337</v>
      </c>
      <c r="F126" s="32">
        <f t="shared" si="9"/>
        <v>0.35</v>
      </c>
      <c r="G126" s="32">
        <f t="shared" si="9"/>
        <v>0.25</v>
      </c>
      <c r="K126" s="37">
        <v>3.25</v>
      </c>
      <c r="L126" s="37">
        <v>2</v>
      </c>
      <c r="M126" s="37">
        <v>4.333333333333333</v>
      </c>
      <c r="N126" s="37">
        <v>2.5</v>
      </c>
      <c r="O126" s="37">
        <v>1.6666666666666667</v>
      </c>
      <c r="P126" s="37">
        <v>2</v>
      </c>
      <c r="Q126" s="37">
        <v>3.3333333333333335</v>
      </c>
      <c r="R126" s="37">
        <v>3.5</v>
      </c>
      <c r="S126" s="37">
        <v>2.5</v>
      </c>
      <c r="X126" s="30">
        <f t="shared" si="11"/>
        <v>0.32500000000000001</v>
      </c>
      <c r="Y126" s="30">
        <f t="shared" si="11"/>
        <v>0.2</v>
      </c>
      <c r="Z126" s="30">
        <f t="shared" si="11"/>
        <v>0.43333333333333329</v>
      </c>
      <c r="AA126" s="30">
        <f t="shared" si="10"/>
        <v>0.25</v>
      </c>
      <c r="AB126" s="30">
        <f t="shared" si="10"/>
        <v>0.16666666666666669</v>
      </c>
      <c r="AC126" s="30">
        <f t="shared" si="10"/>
        <v>0.2</v>
      </c>
      <c r="AD126" s="30">
        <f t="shared" si="10"/>
        <v>0.33333333333333337</v>
      </c>
      <c r="AE126" s="30">
        <f t="shared" si="10"/>
        <v>0.35</v>
      </c>
      <c r="AF126" s="30">
        <f t="shared" si="10"/>
        <v>0.25</v>
      </c>
    </row>
    <row r="127" spans="1:32" x14ac:dyDescent="0.35">
      <c r="A127" s="35"/>
      <c r="B127" s="36"/>
      <c r="C127" s="32"/>
      <c r="D127" s="32"/>
      <c r="E127" s="32"/>
      <c r="F127" s="32"/>
      <c r="G127" s="32"/>
      <c r="K127" s="37"/>
      <c r="L127" s="37"/>
      <c r="M127" s="37"/>
      <c r="N127" s="37"/>
      <c r="O127" s="37"/>
      <c r="P127" s="37"/>
      <c r="Q127" s="37"/>
      <c r="R127" s="37"/>
      <c r="S127" s="37"/>
    </row>
    <row r="128" spans="1:32" x14ac:dyDescent="0.35">
      <c r="A128" s="35"/>
      <c r="B128" s="36"/>
      <c r="C128" s="32"/>
      <c r="D128" s="32"/>
      <c r="E128" s="32"/>
      <c r="F128" s="32"/>
      <c r="G128" s="32"/>
      <c r="K128" s="37"/>
      <c r="L128" s="37"/>
      <c r="M128" s="37"/>
      <c r="N128" s="37"/>
      <c r="O128" s="37"/>
      <c r="P128" s="37"/>
      <c r="Q128" s="37"/>
      <c r="R128" s="37"/>
      <c r="S128" s="37"/>
    </row>
    <row r="129" spans="1:19" x14ac:dyDescent="0.35">
      <c r="A129" s="35"/>
      <c r="B129" s="36"/>
      <c r="C129" s="32"/>
      <c r="D129" s="32"/>
      <c r="E129" s="32"/>
      <c r="F129" s="32"/>
      <c r="G129" s="32"/>
      <c r="K129" s="37"/>
      <c r="L129" s="37"/>
      <c r="M129" s="37"/>
      <c r="N129" s="37"/>
      <c r="O129" s="37"/>
      <c r="P129" s="37"/>
      <c r="Q129" s="37"/>
      <c r="R129" s="37"/>
      <c r="S129" s="37"/>
    </row>
    <row r="130" spans="1:19" x14ac:dyDescent="0.35">
      <c r="A130" s="35"/>
      <c r="B130" s="36"/>
      <c r="C130" s="32"/>
      <c r="D130" s="32"/>
      <c r="E130" s="32"/>
      <c r="F130" s="32"/>
      <c r="G130" s="32"/>
      <c r="K130" s="37"/>
      <c r="L130" s="37"/>
      <c r="M130" s="37"/>
      <c r="N130" s="37"/>
      <c r="O130" s="37"/>
      <c r="P130" s="37"/>
      <c r="Q130" s="37"/>
      <c r="R130" s="37"/>
      <c r="S130" s="37"/>
    </row>
    <row r="131" spans="1:19" x14ac:dyDescent="0.35">
      <c r="A131" s="35"/>
      <c r="B131" s="36"/>
      <c r="C131" s="32"/>
      <c r="D131" s="32"/>
      <c r="E131" s="32"/>
      <c r="F131" s="32"/>
      <c r="G131" s="32"/>
      <c r="K131" s="37"/>
      <c r="L131" s="37"/>
      <c r="M131" s="37"/>
      <c r="N131" s="37"/>
      <c r="O131" s="37"/>
      <c r="P131" s="37"/>
      <c r="Q131" s="37"/>
      <c r="R131" s="37"/>
      <c r="S131" s="37"/>
    </row>
    <row r="132" spans="1:19" x14ac:dyDescent="0.35">
      <c r="A132" s="35"/>
      <c r="B132" s="36"/>
      <c r="C132" s="32"/>
      <c r="D132" s="32"/>
      <c r="E132" s="32"/>
      <c r="F132" s="32"/>
      <c r="G132" s="32"/>
      <c r="K132" s="37"/>
      <c r="L132" s="37"/>
      <c r="M132" s="37"/>
      <c r="N132" s="37"/>
      <c r="O132" s="37"/>
      <c r="P132" s="37"/>
      <c r="Q132" s="37"/>
      <c r="R132" s="37"/>
      <c r="S132" s="37"/>
    </row>
    <row r="133" spans="1:19" x14ac:dyDescent="0.35">
      <c r="A133" s="35"/>
      <c r="B133" s="36"/>
      <c r="C133" s="32"/>
      <c r="D133" s="32"/>
      <c r="E133" s="32"/>
      <c r="F133" s="32"/>
      <c r="G133" s="32"/>
      <c r="K133" s="37"/>
      <c r="L133" s="37"/>
      <c r="M133" s="37"/>
      <c r="N133" s="37"/>
      <c r="O133" s="37"/>
      <c r="P133" s="37"/>
      <c r="Q133" s="37"/>
      <c r="R133" s="37"/>
      <c r="S133" s="37"/>
    </row>
    <row r="134" spans="1:19" x14ac:dyDescent="0.35">
      <c r="A134" s="35"/>
      <c r="B134" s="36"/>
      <c r="C134" s="32"/>
      <c r="D134" s="32"/>
      <c r="E134" s="32"/>
      <c r="F134" s="32"/>
      <c r="G134" s="32"/>
      <c r="K134" s="37"/>
      <c r="L134" s="37"/>
      <c r="M134" s="37"/>
      <c r="N134" s="37"/>
      <c r="O134" s="37"/>
      <c r="P134" s="37"/>
      <c r="Q134" s="37"/>
      <c r="R134" s="37"/>
      <c r="S134" s="37"/>
    </row>
    <row r="135" spans="1:19" x14ac:dyDescent="0.35">
      <c r="A135" s="35"/>
      <c r="B135" s="36"/>
      <c r="C135" s="32"/>
      <c r="D135" s="32"/>
      <c r="E135" s="32"/>
      <c r="F135" s="32"/>
      <c r="G135" s="32"/>
      <c r="K135" s="37"/>
      <c r="L135" s="37"/>
      <c r="M135" s="37"/>
      <c r="N135" s="37"/>
      <c r="O135" s="37"/>
      <c r="P135" s="37"/>
      <c r="Q135" s="37"/>
      <c r="R135" s="37"/>
      <c r="S135" s="3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LEGEND</vt:lpstr>
      <vt:lpstr>WGI1819</vt:lpstr>
      <vt:lpstr>WGI1617</vt:lpstr>
      <vt:lpstr>WGI1415</vt:lpstr>
      <vt:lpstr>WGI1213</vt:lpstr>
      <vt:lpstr>WGI091011</vt:lpstr>
      <vt:lpstr>WGI0708</vt:lpstr>
      <vt:lpstr>WGI0506</vt:lpstr>
      <vt:lpstr>WGI0304</vt:lpstr>
      <vt:lpstr>WGI02</vt:lpstr>
      <vt:lpstr>Sheet2</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2012-05-15T14:57:10Z</dcterms:created>
  <dcterms:modified xsi:type="dcterms:W3CDTF">2020-08-24T00:35:28Z</dcterms:modified>
</cp:coreProperties>
</file>