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Sheet1" sheetId="1" r:id="rId1"/>
    <sheet name="Sheet1 (2)" sheetId="5" r:id="rId2"/>
    <sheet name="Sheet6" sheetId="6" r:id="rId3"/>
    <sheet name="テーブル2" sheetId="4" r:id="rId4"/>
  </sheets>
  <externalReferences>
    <externalReference r:id="rId5"/>
  </externalReferences>
  <definedNames>
    <definedName name="_xlnm._FilterDatabase" localSheetId="3" hidden="1">テーブル2!$J$1:$J$68</definedName>
    <definedName name="Revision" localSheetId="1">#REF!</definedName>
    <definedName name="Revision">#REF!</definedName>
    <definedName name="Version" localSheetId="1">#REF!</definedName>
    <definedName name="Version">#REF!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文書番号" localSheetId="1">#REF!</definedName>
    <definedName name="文書番号">#REF!</definedName>
    <definedName name="文書名" localSheetId="1">#REF!</definedName>
    <definedName name="文書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0" i="4" l="1"/>
  <c r="B340" i="4"/>
  <c r="B341" i="4"/>
</calcChain>
</file>

<file path=xl/sharedStrings.xml><?xml version="1.0" encoding="utf-8"?>
<sst xmlns="http://schemas.openxmlformats.org/spreadsheetml/2006/main" count="1225" uniqueCount="541">
  <si>
    <t>C</t>
  </si>
  <si>
    <t>Y</t>
  </si>
  <si>
    <t>N</t>
  </si>
  <si>
    <t>レベル</t>
  </si>
  <si>
    <t>　項目名</t>
  </si>
  <si>
    <t>Ref.</t>
  </si>
  <si>
    <t>メタ</t>
  </si>
  <si>
    <t>型</t>
    <rPh sb="0" eb="1">
      <t>カタ</t>
    </rPh>
    <phoneticPr fontId="3"/>
  </si>
  <si>
    <t>桁</t>
  </si>
  <si>
    <t>Null</t>
    <phoneticPr fontId="3"/>
  </si>
  <si>
    <t>Def.</t>
    <phoneticPr fontId="3"/>
  </si>
  <si>
    <t>履歴</t>
  </si>
  <si>
    <t>VIEW</t>
  </si>
  <si>
    <t>MULTI</t>
  </si>
  <si>
    <t>DBC</t>
  </si>
  <si>
    <t>参</t>
    <phoneticPr fontId="3"/>
  </si>
  <si>
    <t>表別名/参照先</t>
    <phoneticPr fontId="3"/>
  </si>
  <si>
    <t>INNERROW</t>
  </si>
  <si>
    <t>日本語</t>
    <phoneticPr fontId="3"/>
  </si>
  <si>
    <t>説明</t>
  </si>
  <si>
    <t>フルネーム</t>
    <phoneticPr fontId="3"/>
  </si>
  <si>
    <t>値の制限</t>
  </si>
  <si>
    <t>Rev.</t>
  </si>
  <si>
    <t>設定仕様</t>
    <rPh sb="0" eb="2">
      <t>セッテイ</t>
    </rPh>
    <rPh sb="2" eb="4">
      <t>シヨウ</t>
    </rPh>
    <phoneticPr fontId="4"/>
  </si>
  <si>
    <t>未設定時の振る舞い</t>
    <rPh sb="0" eb="3">
      <t>ミセッテイ</t>
    </rPh>
    <rPh sb="3" eb="4">
      <t>ジ</t>
    </rPh>
    <rPh sb="5" eb="6">
      <t>フ</t>
    </rPh>
    <rPh sb="7" eb="8">
      <t>マ</t>
    </rPh>
    <phoneticPr fontId="4"/>
  </si>
  <si>
    <t>ITM_CD</t>
  </si>
  <si>
    <t>#MA.ITM_CD</t>
  </si>
  <si>
    <t>C</t>
    <phoneticPr fontId="4"/>
  </si>
  <si>
    <t>品目ＣＤ</t>
  </si>
  <si>
    <t>ITM_SUB1</t>
    <phoneticPr fontId="4"/>
  </si>
  <si>
    <t>#MA.ITM_SUB1</t>
  </si>
  <si>
    <t>N</t>
    <phoneticPr fontId="4"/>
  </si>
  <si>
    <t>NULL_VAL</t>
    <phoneticPr fontId="4"/>
  </si>
  <si>
    <t>枝番１</t>
    <rPh sb="0" eb="1">
      <t>エダ</t>
    </rPh>
    <rPh sb="1" eb="2">
      <t>バン</t>
    </rPh>
    <phoneticPr fontId="4"/>
  </si>
  <si>
    <t>品目ＣＤに対する枝番１</t>
    <rPh sb="0" eb="2">
      <t>ヒンモク</t>
    </rPh>
    <rPh sb="5" eb="6">
      <t>タイ</t>
    </rPh>
    <rPh sb="8" eb="9">
      <t>エダ</t>
    </rPh>
    <rPh sb="9" eb="10">
      <t>バン</t>
    </rPh>
    <phoneticPr fontId="4"/>
  </si>
  <si>
    <t>ITM_SUB2</t>
    <phoneticPr fontId="4"/>
  </si>
  <si>
    <t>#MA.ITM_SUB2</t>
  </si>
  <si>
    <t>枝番２</t>
    <rPh sb="0" eb="1">
      <t>エダ</t>
    </rPh>
    <rPh sb="1" eb="2">
      <t>バン</t>
    </rPh>
    <phoneticPr fontId="4"/>
  </si>
  <si>
    <t>品目ＣＤに対する枝番２</t>
    <rPh sb="0" eb="2">
      <t>ヒンモク</t>
    </rPh>
    <rPh sb="5" eb="6">
      <t>タイ</t>
    </rPh>
    <rPh sb="8" eb="9">
      <t>エダ</t>
    </rPh>
    <rPh sb="9" eb="10">
      <t>バン</t>
    </rPh>
    <phoneticPr fontId="4"/>
  </si>
  <si>
    <t>ITM_SUB3</t>
    <phoneticPr fontId="4"/>
  </si>
  <si>
    <t>#MA.ITM_SUB3</t>
  </si>
  <si>
    <t>枝番３</t>
    <rPh sb="0" eb="1">
      <t>エダ</t>
    </rPh>
    <rPh sb="1" eb="2">
      <t>バン</t>
    </rPh>
    <phoneticPr fontId="4"/>
  </si>
  <si>
    <t>品目ＣＤに対する枝番３</t>
    <rPh sb="0" eb="2">
      <t>ヒンモク</t>
    </rPh>
    <rPh sb="5" eb="6">
      <t>タイ</t>
    </rPh>
    <rPh sb="8" eb="9">
      <t>エダ</t>
    </rPh>
    <rPh sb="9" eb="10">
      <t>バン</t>
    </rPh>
    <phoneticPr fontId="4"/>
  </si>
  <si>
    <t>UNIT_CD</t>
    <phoneticPr fontId="4"/>
  </si>
  <si>
    <t>FK</t>
    <phoneticPr fontId="4"/>
  </si>
  <si>
    <t>#MA.UNIT_CD</t>
  </si>
  <si>
    <t>#MA.QTY</t>
  </si>
  <si>
    <t>21,8</t>
    <phoneticPr fontId="4"/>
  </si>
  <si>
    <t>#MA.FLG</t>
  </si>
  <si>
    <t>テーブル名</t>
  </si>
  <si>
    <t>別名</t>
    <phoneticPr fontId="3"/>
  </si>
  <si>
    <t>日本語名</t>
  </si>
  <si>
    <t>排他</t>
  </si>
  <si>
    <t>Mod.ID</t>
  </si>
  <si>
    <t>クラス名</t>
  </si>
  <si>
    <t>Pj.Id</t>
  </si>
  <si>
    <t>SuperClassPj.Id</t>
  </si>
  <si>
    <t>SuperListClass</t>
  </si>
  <si>
    <t>SuperDMLClass</t>
  </si>
  <si>
    <t>SuperRowClass</t>
  </si>
  <si>
    <t>*</t>
  </si>
  <si>
    <t>*</t>
    <phoneticPr fontId="5"/>
  </si>
  <si>
    <t>【説明】</t>
    <rPh sb="1" eb="3">
      <t>セツメイ</t>
    </rPh>
    <phoneticPr fontId="4"/>
  </si>
  <si>
    <t>【管理タイプ】</t>
    <rPh sb="1" eb="3">
      <t>カンリ</t>
    </rPh>
    <phoneticPr fontId="4"/>
  </si>
  <si>
    <t>【改廃】</t>
    <rPh sb="1" eb="3">
      <t>カイハイ</t>
    </rPh>
    <phoneticPr fontId="4"/>
  </si>
  <si>
    <t>CO_CD</t>
    <phoneticPr fontId="4"/>
  </si>
  <si>
    <t>#MA.CO_CD</t>
  </si>
  <si>
    <t>会社ＣＤ</t>
    <rPh sb="0" eb="2">
      <t>カイシャ</t>
    </rPh>
    <phoneticPr fontId="4"/>
  </si>
  <si>
    <t>$MEMO_COLS$</t>
    <phoneticPr fontId="4"/>
  </si>
  <si>
    <t>$DEL_COLS$</t>
  </si>
  <si>
    <t>$EXCTRL_COLS$</t>
  </si>
  <si>
    <t>FOREIGN</t>
  </si>
  <si>
    <t>MAM_CO_ALL</t>
  </si>
  <si>
    <t>Y</t>
    <phoneticPr fontId="4"/>
  </si>
  <si>
    <t>CUR_CD</t>
    <phoneticPr fontId="4"/>
  </si>
  <si>
    <t>#MA.CUR_CD</t>
  </si>
  <si>
    <t>適用日管理 and 論理削除フラグ</t>
  </si>
  <si>
    <t>ST_DT</t>
    <phoneticPr fontId="4"/>
  </si>
  <si>
    <t>#MA.DT</t>
  </si>
  <si>
    <t>D</t>
    <phoneticPr fontId="4"/>
  </si>
  <si>
    <t>適用開始日</t>
    <phoneticPr fontId="4"/>
  </si>
  <si>
    <t xml:space="preserve">適用開始日≦適用終了日
適用開始日以外のキー項目が同一となる場合に、期間が重なるようなデータは登録できない
</t>
  </si>
  <si>
    <t>END_DT</t>
    <phoneticPr fontId="4"/>
  </si>
  <si>
    <t>適用終了日</t>
    <phoneticPr fontId="4"/>
  </si>
  <si>
    <t>#MA.MONEY</t>
  </si>
  <si>
    <t>#MA.PER</t>
    <phoneticPr fontId="4"/>
  </si>
  <si>
    <t>5,2</t>
    <phoneticPr fontId="4"/>
  </si>
  <si>
    <t>CUR_CD</t>
  </si>
  <si>
    <t>MAM_CUR_CMN</t>
  </si>
  <si>
    <t>WG_CD</t>
    <phoneticPr fontId="4"/>
  </si>
  <si>
    <t>#MA.WG_CD</t>
  </si>
  <si>
    <t>MAM_WG_CMN</t>
    <phoneticPr fontId="4"/>
  </si>
  <si>
    <t>F</t>
    <phoneticPr fontId="4"/>
  </si>
  <si>
    <t>ワーキンググループＣＤ</t>
  </si>
  <si>
    <t>WG_CD</t>
  </si>
  <si>
    <t>'0'</t>
  </si>
  <si>
    <t>#MA.SLS_UPRI_GRP_CD</t>
  </si>
  <si>
    <t>MAM_SLS_UPRI_GRP_CMN</t>
    <phoneticPr fontId="4"/>
  </si>
  <si>
    <t>ITM_CD,ITM_SUB1,ITM_SUB2,ITM_SUB3</t>
    <phoneticPr fontId="4"/>
  </si>
  <si>
    <t>UNIT_CD</t>
  </si>
  <si>
    <t>MAM_UNIT_CMN</t>
  </si>
  <si>
    <t>会社共通管理不可</t>
    <rPh sb="6" eb="7">
      <t>フ</t>
    </rPh>
    <rPh sb="7" eb="8">
      <t>カ</t>
    </rPh>
    <phoneticPr fontId="4"/>
  </si>
  <si>
    <t>SLS_UPRI_GRP_CD</t>
    <phoneticPr fontId="4"/>
  </si>
  <si>
    <t>SLS_UPRI_GRP_CD</t>
  </si>
  <si>
    <t>INDEX</t>
  </si>
  <si>
    <t>CO_CD</t>
  </si>
  <si>
    <t>ワーキンググループは未設定（NULL文字）で登録できる。</t>
    <rPh sb="10" eb="13">
      <t>ミセッテイ</t>
    </rPh>
    <rPh sb="18" eb="20">
      <t>モジ</t>
    </rPh>
    <rPh sb="22" eb="24">
      <t>トウロク</t>
    </rPh>
    <phoneticPr fontId="4"/>
  </si>
  <si>
    <t>ワーキンググループありのレコードが登録されている場合は、ワーキンググループありのレコードを優先する。</t>
    <rPh sb="17" eb="19">
      <t>トウロク</t>
    </rPh>
    <rPh sb="24" eb="26">
      <t>バアイ</t>
    </rPh>
    <rPh sb="45" eb="47">
      <t>ユウセン</t>
    </rPh>
    <phoneticPr fontId="4"/>
  </si>
  <si>
    <t>　　例えば、</t>
    <rPh sb="2" eb="3">
      <t>タト</t>
    </rPh>
    <phoneticPr fontId="4"/>
  </si>
  <si>
    <t>品目ＣＤを設定した場合に入力可能</t>
    <rPh sb="0" eb="2">
      <t>ヒンモク</t>
    </rPh>
    <rPh sb="5" eb="7">
      <t>セッテイ</t>
    </rPh>
    <rPh sb="9" eb="11">
      <t>バアイ</t>
    </rPh>
    <rPh sb="12" eb="14">
      <t>ニュウリョク</t>
    </rPh>
    <rPh sb="14" eb="16">
      <t>カノウ</t>
    </rPh>
    <phoneticPr fontId="4"/>
  </si>
  <si>
    <t>枝番１を設定した場合に入力可能</t>
    <rPh sb="0" eb="2">
      <t>エダバン</t>
    </rPh>
    <rPh sb="4" eb="6">
      <t>セッテイ</t>
    </rPh>
    <rPh sb="8" eb="10">
      <t>バアイ</t>
    </rPh>
    <rPh sb="11" eb="13">
      <t>ニュウリョク</t>
    </rPh>
    <rPh sb="13" eb="15">
      <t>カノウ</t>
    </rPh>
    <phoneticPr fontId="4"/>
  </si>
  <si>
    <t>枝番２を設定した場合に入力可能</t>
    <rPh sb="0" eb="1">
      <t>エダ</t>
    </rPh>
    <rPh sb="1" eb="2">
      <t>バン</t>
    </rPh>
    <rPh sb="4" eb="6">
      <t>セッテイ</t>
    </rPh>
    <rPh sb="8" eb="10">
      <t>バアイ</t>
    </rPh>
    <rPh sb="11" eb="13">
      <t>ニュウリョク</t>
    </rPh>
    <rPh sb="13" eb="15">
      <t>カノウ</t>
    </rPh>
    <phoneticPr fontId="4"/>
  </si>
  <si>
    <t>対象となるワーキンググループＣＤ</t>
    <rPh sb="0" eb="2">
      <t>タイショウ</t>
    </rPh>
    <phoneticPr fontId="4"/>
  </si>
  <si>
    <t>SUB_UPRI1</t>
    <phoneticPr fontId="4"/>
  </si>
  <si>
    <t>予備単価１</t>
    <rPh sb="0" eb="2">
      <t>ヨビ</t>
    </rPh>
    <rPh sb="2" eb="4">
      <t>タンカ</t>
    </rPh>
    <phoneticPr fontId="4"/>
  </si>
  <si>
    <t>SUB_UPRI2</t>
    <phoneticPr fontId="4"/>
  </si>
  <si>
    <t>予備単価２</t>
    <rPh sb="0" eb="2">
      <t>ヨビ</t>
    </rPh>
    <rPh sb="2" eb="4">
      <t>タンカ</t>
    </rPh>
    <phoneticPr fontId="4"/>
  </si>
  <si>
    <t>SUB_UPRI3</t>
    <phoneticPr fontId="4"/>
  </si>
  <si>
    <t>予備単価３</t>
    <rPh sb="0" eb="2">
      <t>ヨビ</t>
    </rPh>
    <rPh sb="2" eb="4">
      <t>タンカ</t>
    </rPh>
    <phoneticPr fontId="4"/>
  </si>
  <si>
    <t>ITM_CD,ITM_SUB1,ITM_SUB2,ITM_SUB3</t>
  </si>
  <si>
    <t>ITM_SUB1</t>
  </si>
  <si>
    <t>ITM_SUB2</t>
  </si>
  <si>
    <t>ITM_SUB3</t>
  </si>
  <si>
    <t>21,8</t>
  </si>
  <si>
    <t>F</t>
  </si>
  <si>
    <t>単位ＣＤ</t>
    <phoneticPr fontId="4"/>
  </si>
  <si>
    <t>LOT_QTY</t>
    <phoneticPr fontId="4"/>
  </si>
  <si>
    <t>ロット数量</t>
    <phoneticPr fontId="4"/>
  </si>
  <si>
    <t>単価を決定する際の数量</t>
    <rPh sb="0" eb="2">
      <t>タンカ</t>
    </rPh>
    <rPh sb="3" eb="5">
      <t>ケッテイ</t>
    </rPh>
    <rPh sb="7" eb="8">
      <t>サイ</t>
    </rPh>
    <rPh sb="9" eb="11">
      <t>スウリョウ</t>
    </rPh>
    <phoneticPr fontId="4"/>
  </si>
  <si>
    <t>通貨ＣＤ</t>
    <phoneticPr fontId="4"/>
  </si>
  <si>
    <t>単価を決定する際の通貨ＣＤ</t>
    <rPh sb="0" eb="2">
      <t>タンカ</t>
    </rPh>
    <rPh sb="3" eb="5">
      <t>ケッテイ</t>
    </rPh>
    <rPh sb="7" eb="8">
      <t>サイ</t>
    </rPh>
    <rPh sb="9" eb="11">
      <t>ツウカ</t>
    </rPh>
    <phoneticPr fontId="4"/>
  </si>
  <si>
    <t>通貨マスタに登録されている通貨ＣＤ</t>
    <rPh sb="0" eb="2">
      <t>ツウカ</t>
    </rPh>
    <rPh sb="6" eb="8">
      <t>トウロク</t>
    </rPh>
    <rPh sb="13" eb="15">
      <t>ツウカ</t>
    </rPh>
    <phoneticPr fontId="4"/>
  </si>
  <si>
    <t>当該レコードを有効にする日</t>
    <rPh sb="0" eb="2">
      <t>トウガイ</t>
    </rPh>
    <phoneticPr fontId="4"/>
  </si>
  <si>
    <t>当該レコードが有効となる最終日</t>
    <phoneticPr fontId="4"/>
  </si>
  <si>
    <t>UPRI</t>
    <phoneticPr fontId="4"/>
  </si>
  <si>
    <t>単価</t>
    <rPh sb="0" eb="2">
      <t>タンカ</t>
    </rPh>
    <phoneticPr fontId="4"/>
  </si>
  <si>
    <t>当該レコードに対する単価</t>
    <rPh sb="0" eb="2">
      <t>トウガイ</t>
    </rPh>
    <rPh sb="7" eb="8">
      <t>タイ</t>
    </rPh>
    <rPh sb="10" eb="12">
      <t>タンカ</t>
    </rPh>
    <phoneticPr fontId="4"/>
  </si>
  <si>
    <t>０以上
通貨ＣＤに対して通貨マスタに登録されている単価小数部有効桁数以内の精度</t>
    <rPh sb="5" eb="7">
      <t>ツウカ</t>
    </rPh>
    <rPh sb="10" eb="11">
      <t>タイ</t>
    </rPh>
    <rPh sb="13" eb="15">
      <t>ツウカ</t>
    </rPh>
    <rPh sb="19" eb="21">
      <t>トウロク</t>
    </rPh>
    <phoneticPr fontId="4"/>
  </si>
  <si>
    <t>UPRI_BF</t>
    <phoneticPr fontId="4"/>
  </si>
  <si>
    <t>改定前単価</t>
    <rPh sb="0" eb="2">
      <t>カイテイ</t>
    </rPh>
    <rPh sb="2" eb="3">
      <t>マエ</t>
    </rPh>
    <rPh sb="3" eb="5">
      <t>タンカ</t>
    </rPh>
    <phoneticPr fontId="4"/>
  </si>
  <si>
    <t>INTERIM_FLG</t>
    <phoneticPr fontId="4"/>
  </si>
  <si>
    <t>仮単価ＦＬＧ</t>
    <rPh sb="0" eb="1">
      <t>カリ</t>
    </rPh>
    <rPh sb="1" eb="3">
      <t>タンカ</t>
    </rPh>
    <phoneticPr fontId="4"/>
  </si>
  <si>
    <t>仮単価かどうかを制御するフラグ</t>
    <rPh sb="0" eb="1">
      <t>カリ</t>
    </rPh>
    <rPh sb="1" eb="3">
      <t>タンカ</t>
    </rPh>
    <rPh sb="8" eb="10">
      <t>セイギョ</t>
    </rPh>
    <phoneticPr fontId="4"/>
  </si>
  <si>
    <t>NOT_COST_FLG</t>
    <phoneticPr fontId="4"/>
  </si>
  <si>
    <t>原価対象外ＦＬＧ</t>
    <phoneticPr fontId="4"/>
  </si>
  <si>
    <t>原価管理への連携を制御するフラグ</t>
    <rPh sb="0" eb="2">
      <t>ゲンカ</t>
    </rPh>
    <rPh sb="2" eb="4">
      <t>カンリ</t>
    </rPh>
    <rPh sb="6" eb="8">
      <t>レンケイ</t>
    </rPh>
    <rPh sb="9" eb="11">
      <t>セイギョ</t>
    </rPh>
    <phoneticPr fontId="4"/>
  </si>
  <si>
    <t>予備単価
標準機能ではマスタに登録できるだけで、設定した値が使用される機能はない</t>
    <rPh sb="0" eb="2">
      <t>ヨビ</t>
    </rPh>
    <rPh sb="2" eb="4">
      <t>タンカ</t>
    </rPh>
    <phoneticPr fontId="4"/>
  </si>
  <si>
    <t>MAM_ITM_CMN</t>
  </si>
  <si>
    <t>単価改定した際の改定前の単価（税抜単価）
標準機能ではマスタに登録できるだけで、設定した値が使用される機能はない</t>
    <rPh sb="0" eb="2">
      <t>タンカ</t>
    </rPh>
    <rPh sb="2" eb="4">
      <t>カイテイ</t>
    </rPh>
    <rPh sb="6" eb="7">
      <t>サイ</t>
    </rPh>
    <rPh sb="8" eb="10">
      <t>カイテイ</t>
    </rPh>
    <rPh sb="10" eb="11">
      <t>マエ</t>
    </rPh>
    <rPh sb="12" eb="14">
      <t>タンカ</t>
    </rPh>
    <rPh sb="21" eb="23">
      <t>ヒョウジュン</t>
    </rPh>
    <rPh sb="23" eb="25">
      <t>キノウ</t>
    </rPh>
    <rPh sb="31" eb="33">
      <t>トウロク</t>
    </rPh>
    <rPh sb="40" eb="42">
      <t>セッテイ</t>
    </rPh>
    <rPh sb="44" eb="45">
      <t>アタイ</t>
    </rPh>
    <rPh sb="46" eb="48">
      <t>シヨウ</t>
    </rPh>
    <rPh sb="51" eb="53">
      <t>キノウ</t>
    </rPh>
    <phoneticPr fontId="4"/>
  </si>
  <si>
    <t>SLS_UPRI_RANK_CD</t>
    <phoneticPr fontId="4"/>
  </si>
  <si>
    <t>#MA.SLS_UPRI_RANK_CD</t>
  </si>
  <si>
    <t>販売単価ランクＣＤ</t>
    <rPh sb="0" eb="2">
      <t>ハンバイ</t>
    </rPh>
    <rPh sb="2" eb="4">
      <t>タンカ</t>
    </rPh>
    <phoneticPr fontId="4"/>
  </si>
  <si>
    <t>販売単価ランクマスタに登録されている販売単価ランクＣＤ</t>
    <rPh sb="0" eb="2">
      <t>ハンバイ</t>
    </rPh>
    <rPh sb="2" eb="4">
      <t>タンカ</t>
    </rPh>
    <rPh sb="11" eb="13">
      <t>トウロク</t>
    </rPh>
    <rPh sb="18" eb="20">
      <t>ハンバイ</t>
    </rPh>
    <rPh sb="20" eb="22">
      <t>タンカ</t>
    </rPh>
    <phoneticPr fontId="4"/>
  </si>
  <si>
    <t>SLS_UPRI_RANK_CD</t>
  </si>
  <si>
    <t>MAM_SLS_UPRI_RANK_CMN</t>
    <phoneticPr fontId="4"/>
  </si>
  <si>
    <t>単価を決定する際の単位ＣＤ
※受注・売上する際の単位</t>
    <rPh sb="0" eb="2">
      <t>タンカ</t>
    </rPh>
    <rPh sb="3" eb="5">
      <t>ケッテイ</t>
    </rPh>
    <rPh sb="7" eb="8">
      <t>サイ</t>
    </rPh>
    <rPh sb="9" eb="11">
      <t>タンイ</t>
    </rPh>
    <rPh sb="15" eb="17">
      <t>ジュチュウ</t>
    </rPh>
    <rPh sb="18" eb="20">
      <t>ウリアゲ</t>
    </rPh>
    <rPh sb="22" eb="23">
      <t>サイ</t>
    </rPh>
    <rPh sb="24" eb="26">
      <t>タンイ</t>
    </rPh>
    <phoneticPr fontId="4"/>
  </si>
  <si>
    <t>数量によって単価を変更するときに設定する
ロット数に指定した値以上の発注が行われる場合に、そのロット数に対する単価が適用される
※ある受注に対して該当レコードが複数存在する（受注数より小さい値がロット数に指定されているレコードが複数存在する）場合はロット数が最大となるレコードを習得する</t>
    <rPh sb="0" eb="2">
      <t>スウリョウ</t>
    </rPh>
    <rPh sb="6" eb="8">
      <t>タンカ</t>
    </rPh>
    <rPh sb="9" eb="11">
      <t>ヘンコウ</t>
    </rPh>
    <rPh sb="16" eb="18">
      <t>セッテイ</t>
    </rPh>
    <rPh sb="25" eb="26">
      <t>スウ</t>
    </rPh>
    <rPh sb="27" eb="29">
      <t>シテイ</t>
    </rPh>
    <rPh sb="31" eb="32">
      <t>アタイ</t>
    </rPh>
    <rPh sb="32" eb="34">
      <t>イジョウ</t>
    </rPh>
    <rPh sb="35" eb="37">
      <t>ハッチュウ</t>
    </rPh>
    <rPh sb="38" eb="39">
      <t>オコナ</t>
    </rPh>
    <rPh sb="42" eb="44">
      <t>バアイ</t>
    </rPh>
    <rPh sb="51" eb="52">
      <t>スウ</t>
    </rPh>
    <rPh sb="53" eb="54">
      <t>タイ</t>
    </rPh>
    <rPh sb="56" eb="58">
      <t>タンカ</t>
    </rPh>
    <rPh sb="59" eb="61">
      <t>テキヨウ</t>
    </rPh>
    <rPh sb="68" eb="70">
      <t>ジュチュウ</t>
    </rPh>
    <rPh sb="71" eb="72">
      <t>タイ</t>
    </rPh>
    <rPh sb="74" eb="76">
      <t>ガイトウ</t>
    </rPh>
    <rPh sb="81" eb="83">
      <t>フクスウ</t>
    </rPh>
    <rPh sb="83" eb="85">
      <t>ソンザイ</t>
    </rPh>
    <rPh sb="88" eb="90">
      <t>ジュチュウ</t>
    </rPh>
    <rPh sb="90" eb="91">
      <t>スウ</t>
    </rPh>
    <rPh sb="93" eb="94">
      <t>チイ</t>
    </rPh>
    <rPh sb="96" eb="97">
      <t>アタイ</t>
    </rPh>
    <rPh sb="101" eb="102">
      <t>スウ</t>
    </rPh>
    <rPh sb="103" eb="105">
      <t>シテイ</t>
    </rPh>
    <rPh sb="115" eb="117">
      <t>フクスウ</t>
    </rPh>
    <rPh sb="117" eb="119">
      <t>ソンザイ</t>
    </rPh>
    <rPh sb="122" eb="124">
      <t>バアイ</t>
    </rPh>
    <rPh sb="128" eb="129">
      <t>スウ</t>
    </rPh>
    <rPh sb="130" eb="132">
      <t>サイダイ</t>
    </rPh>
    <rPh sb="140" eb="142">
      <t>シュウトク</t>
    </rPh>
    <phoneticPr fontId="4"/>
  </si>
  <si>
    <t>ワーキンググループマスタで販売ＦＬＧが設定されているワーキンググループＣＤ</t>
    <rPh sb="13" eb="15">
      <t>ハンバイ</t>
    </rPh>
    <phoneticPr fontId="4"/>
  </si>
  <si>
    <t>原価管理へ連携しない場合は1を設定する</t>
    <rPh sb="0" eb="2">
      <t>ゲンカ</t>
    </rPh>
    <rPh sb="2" eb="4">
      <t>カンリ</t>
    </rPh>
    <rPh sb="5" eb="7">
      <t>レンケイ</t>
    </rPh>
    <rPh sb="10" eb="12">
      <t>バアイ</t>
    </rPh>
    <rPh sb="15" eb="17">
      <t>セッテイ</t>
    </rPh>
    <phoneticPr fontId="4"/>
  </si>
  <si>
    <t>MAM_ITM_SLS_UPRI_ALL</t>
    <phoneticPr fontId="4"/>
  </si>
  <si>
    <t>品目販売単価マスタ</t>
    <phoneticPr fontId="4"/>
  </si>
  <si>
    <t>品目または販売単価分類に対して販売単価ランク別の販売単価を定義するマスタ</t>
    <rPh sb="0" eb="2">
      <t>ヒンモク</t>
    </rPh>
    <rPh sb="5" eb="7">
      <t>ハンバイ</t>
    </rPh>
    <rPh sb="7" eb="9">
      <t>タンカ</t>
    </rPh>
    <rPh sb="9" eb="11">
      <t>ブンルイ</t>
    </rPh>
    <rPh sb="12" eb="13">
      <t>タイ</t>
    </rPh>
    <rPh sb="15" eb="17">
      <t>ハンバイ</t>
    </rPh>
    <rPh sb="17" eb="19">
      <t>タンカ</t>
    </rPh>
    <rPh sb="22" eb="23">
      <t>ベツ</t>
    </rPh>
    <rPh sb="24" eb="26">
      <t>ハンバイ</t>
    </rPh>
    <rPh sb="26" eb="28">
      <t>タンカ</t>
    </rPh>
    <rPh sb="29" eb="31">
      <t>テイギ</t>
    </rPh>
    <phoneticPr fontId="4"/>
  </si>
  <si>
    <t>得意先販売単価マスタが設定されている場合は、得意先販売単価マスタの設定が優先される</t>
    <rPh sb="0" eb="3">
      <t>トクイサキ</t>
    </rPh>
    <rPh sb="3" eb="5">
      <t>ハンバイ</t>
    </rPh>
    <rPh sb="5" eb="7">
      <t>タンカ</t>
    </rPh>
    <rPh sb="11" eb="13">
      <t>セッテイ</t>
    </rPh>
    <rPh sb="18" eb="20">
      <t>バアイ</t>
    </rPh>
    <rPh sb="22" eb="25">
      <t>トクイサキ</t>
    </rPh>
    <rPh sb="25" eb="27">
      <t>ハンバイ</t>
    </rPh>
    <rPh sb="27" eb="29">
      <t>タンカ</t>
    </rPh>
    <rPh sb="33" eb="35">
      <t>セッテイ</t>
    </rPh>
    <rPh sb="36" eb="38">
      <t>ユウセン</t>
    </rPh>
    <phoneticPr fontId="4"/>
  </si>
  <si>
    <t>掛率を指定した場合は標準販売単価マスタから基準となる単価情報を取得する</t>
    <rPh sb="0" eb="2">
      <t>カケリツ</t>
    </rPh>
    <rPh sb="3" eb="5">
      <t>シテイ</t>
    </rPh>
    <rPh sb="7" eb="9">
      <t>バアイ</t>
    </rPh>
    <rPh sb="10" eb="12">
      <t>ヒョウジュン</t>
    </rPh>
    <rPh sb="12" eb="14">
      <t>ハンバイ</t>
    </rPh>
    <rPh sb="14" eb="16">
      <t>タンカ</t>
    </rPh>
    <rPh sb="21" eb="23">
      <t>キジュン</t>
    </rPh>
    <rPh sb="26" eb="28">
      <t>タンカ</t>
    </rPh>
    <rPh sb="28" eb="30">
      <t>ジョウホウ</t>
    </rPh>
    <rPh sb="31" eb="33">
      <t>シュトク</t>
    </rPh>
    <phoneticPr fontId="4"/>
  </si>
  <si>
    <t>※ワーキンググループの条件は販売単価分類・品目単位で行われる。</t>
    <rPh sb="11" eb="13">
      <t>ジョウケン</t>
    </rPh>
    <rPh sb="14" eb="16">
      <t>ハンバイ</t>
    </rPh>
    <rPh sb="16" eb="18">
      <t>タンカ</t>
    </rPh>
    <rPh sb="18" eb="20">
      <t>ブンルイ</t>
    </rPh>
    <rPh sb="21" eb="23">
      <t>ヒンモク</t>
    </rPh>
    <rPh sb="23" eb="25">
      <t>タンイ</t>
    </rPh>
    <rPh sb="26" eb="27">
      <t>オコナ</t>
    </rPh>
    <phoneticPr fontId="4"/>
  </si>
  <si>
    <t>　　WG=1、販売単価分類＝*、品目＝X1、単位＝T1…①</t>
    <rPh sb="7" eb="9">
      <t>ハンバイ</t>
    </rPh>
    <rPh sb="9" eb="11">
      <t>タンカ</t>
    </rPh>
    <rPh sb="11" eb="13">
      <t>ブンルイ</t>
    </rPh>
    <rPh sb="16" eb="18">
      <t>ヒンモク</t>
    </rPh>
    <rPh sb="22" eb="24">
      <t>タンイ</t>
    </rPh>
    <phoneticPr fontId="4"/>
  </si>
  <si>
    <t>　　WG=*、販売単価分類＝*、品目＝X1、単位＝T2…②</t>
    <rPh sb="16" eb="18">
      <t>ヒンモク</t>
    </rPh>
    <rPh sb="22" eb="24">
      <t>タンイ</t>
    </rPh>
    <phoneticPr fontId="4"/>
  </si>
  <si>
    <t>　　WG=*、販売単価分類＝*、品目＝X2、単位＝T2…③</t>
    <rPh sb="16" eb="18">
      <t>ヒンモク</t>
    </rPh>
    <rPh sb="22" eb="24">
      <t>タンイ</t>
    </rPh>
    <phoneticPr fontId="4"/>
  </si>
  <si>
    <t>　　WG=*、販売単価分類＝V1、品目＝*、単位＝T2…④</t>
    <rPh sb="17" eb="19">
      <t>ヒンモク</t>
    </rPh>
    <rPh sb="22" eb="24">
      <t>タンイ</t>
    </rPh>
    <phoneticPr fontId="4"/>
  </si>
  <si>
    <t xml:space="preserve">   上記のレコードが登録されている場合、WG=1では①、③、④のレコードのみ採用する。（②のレコードは採用しない）</t>
    <rPh sb="3" eb="5">
      <t>ジョウキ</t>
    </rPh>
    <rPh sb="11" eb="13">
      <t>トウロク</t>
    </rPh>
    <rPh sb="18" eb="20">
      <t>バアイ</t>
    </rPh>
    <rPh sb="39" eb="41">
      <t>サイヨウ</t>
    </rPh>
    <rPh sb="52" eb="54">
      <t>サイヨウ</t>
    </rPh>
    <phoneticPr fontId="4"/>
  </si>
  <si>
    <t>販売単価分類ＣＤ</t>
    <phoneticPr fontId="4"/>
  </si>
  <si>
    <t>単価情報を設定する販売単価分類ＣＤ</t>
    <rPh sb="0" eb="2">
      <t>タンカ</t>
    </rPh>
    <rPh sb="2" eb="4">
      <t>ジョウホウ</t>
    </rPh>
    <rPh sb="5" eb="7">
      <t>セッテイ</t>
    </rPh>
    <rPh sb="9" eb="11">
      <t>ハンバイ</t>
    </rPh>
    <rPh sb="11" eb="13">
      <t>タンカ</t>
    </rPh>
    <rPh sb="13" eb="15">
      <t>ブンルイ</t>
    </rPh>
    <phoneticPr fontId="4"/>
  </si>
  <si>
    <t>販売単価分類マスタに登録されている販売単価分類ＣＤ
品目を設定した場合は入力不可
販売単価分類ＣＤもしくは品目ＣＤのどちらか一つは必須</t>
    <rPh sb="0" eb="2">
      <t>ハンバイ</t>
    </rPh>
    <rPh sb="2" eb="4">
      <t>タンカ</t>
    </rPh>
    <rPh sb="4" eb="6">
      <t>ブンルイ</t>
    </rPh>
    <rPh sb="10" eb="12">
      <t>トウロク</t>
    </rPh>
    <rPh sb="17" eb="19">
      <t>ハンバイ</t>
    </rPh>
    <rPh sb="19" eb="21">
      <t>タンカ</t>
    </rPh>
    <rPh sb="21" eb="23">
      <t>ブンルイ</t>
    </rPh>
    <rPh sb="27" eb="29">
      <t>ヒンモク</t>
    </rPh>
    <rPh sb="30" eb="32">
      <t>セッテイ</t>
    </rPh>
    <rPh sb="34" eb="36">
      <t>バアイ</t>
    </rPh>
    <rPh sb="37" eb="39">
      <t>ニュウリョク</t>
    </rPh>
    <rPh sb="39" eb="41">
      <t>フカ</t>
    </rPh>
    <phoneticPr fontId="4"/>
  </si>
  <si>
    <t>単価情報を設定する品目ＣＤ
枝番１、枝番２、枝番３までを使用して１つの「品目」として定義できる</t>
    <rPh sb="9" eb="11">
      <t>ヒンモク</t>
    </rPh>
    <rPh sb="14" eb="15">
      <t>エダ</t>
    </rPh>
    <rPh sb="15" eb="16">
      <t>バン</t>
    </rPh>
    <rPh sb="18" eb="19">
      <t>エダ</t>
    </rPh>
    <rPh sb="19" eb="20">
      <t>バン</t>
    </rPh>
    <rPh sb="22" eb="23">
      <t>エダ</t>
    </rPh>
    <rPh sb="23" eb="24">
      <t>バン</t>
    </rPh>
    <rPh sb="28" eb="30">
      <t>シヨウ</t>
    </rPh>
    <rPh sb="36" eb="38">
      <t>ヒンモク</t>
    </rPh>
    <rPh sb="42" eb="44">
      <t>テイギ</t>
    </rPh>
    <phoneticPr fontId="4"/>
  </si>
  <si>
    <t>品目マスタで資産管理区分に「3：架空品」以外が設定されている品目
販売単価分類ＣＤを設定した場合は入力不可
販売単価分類ＣＤもしくは品目ＣＤのどちらか一つは必須</t>
    <rPh sb="0" eb="2">
      <t>ヒンモク</t>
    </rPh>
    <rPh sb="6" eb="8">
      <t>シサン</t>
    </rPh>
    <rPh sb="8" eb="10">
      <t>カンリ</t>
    </rPh>
    <rPh sb="10" eb="12">
      <t>クブン</t>
    </rPh>
    <rPh sb="20" eb="22">
      <t>イガイ</t>
    </rPh>
    <rPh sb="23" eb="25">
      <t>セッテイ</t>
    </rPh>
    <rPh sb="30" eb="32">
      <t>ヒンモク</t>
    </rPh>
    <rPh sb="34" eb="36">
      <t>ハンバイ</t>
    </rPh>
    <rPh sb="36" eb="38">
      <t>タンカ</t>
    </rPh>
    <rPh sb="38" eb="40">
      <t>ブンルイ</t>
    </rPh>
    <rPh sb="43" eb="45">
      <t>セッテイ</t>
    </rPh>
    <rPh sb="47" eb="49">
      <t>バアイ</t>
    </rPh>
    <rPh sb="50" eb="52">
      <t>ニュウリョク</t>
    </rPh>
    <rPh sb="52" eb="54">
      <t>フカ</t>
    </rPh>
    <rPh sb="56" eb="58">
      <t>ハンバイ</t>
    </rPh>
    <rPh sb="58" eb="60">
      <t>タンカ</t>
    </rPh>
    <rPh sb="60" eb="62">
      <t>ブンルイ</t>
    </rPh>
    <rPh sb="68" eb="70">
      <t>ヒンモク</t>
    </rPh>
    <rPh sb="77" eb="78">
      <t>ヒト</t>
    </rPh>
    <rPh sb="80" eb="82">
      <t>ヒッス</t>
    </rPh>
    <phoneticPr fontId="4"/>
  </si>
  <si>
    <t>単価情報を設定する販売単価ランクＣＤ</t>
    <rPh sb="0" eb="2">
      <t>タンカ</t>
    </rPh>
    <rPh sb="2" eb="4">
      <t>ジョウホウ</t>
    </rPh>
    <rPh sb="5" eb="7">
      <t>セッテイ</t>
    </rPh>
    <rPh sb="9" eb="11">
      <t>ハンバイ</t>
    </rPh>
    <rPh sb="11" eb="13">
      <t>タンカ</t>
    </rPh>
    <phoneticPr fontId="4"/>
  </si>
  <si>
    <t>品目を設定した場合は、品目に対して品目単位マスタもしくは品目マスタに登録されている単位ＣＤ
販売単価分類ＣＤを設定した場合は、単位マスタに登録されている単位ＣＤ</t>
    <rPh sb="0" eb="2">
      <t>ヒンモク</t>
    </rPh>
    <rPh sb="3" eb="5">
      <t>セッテイ</t>
    </rPh>
    <rPh sb="7" eb="9">
      <t>バアイ</t>
    </rPh>
    <rPh sb="11" eb="13">
      <t>ヒンモク</t>
    </rPh>
    <rPh sb="14" eb="15">
      <t>タイ</t>
    </rPh>
    <rPh sb="17" eb="19">
      <t>ヒンモク</t>
    </rPh>
    <rPh sb="19" eb="21">
      <t>タンイ</t>
    </rPh>
    <rPh sb="28" eb="30">
      <t>ヒンモク</t>
    </rPh>
    <rPh sb="34" eb="36">
      <t>トウロク</t>
    </rPh>
    <rPh sb="41" eb="43">
      <t>タンイ</t>
    </rPh>
    <rPh sb="47" eb="49">
      <t>ハンバイ</t>
    </rPh>
    <rPh sb="49" eb="51">
      <t>タンカ</t>
    </rPh>
    <rPh sb="51" eb="53">
      <t>ブンルイ</t>
    </rPh>
    <rPh sb="56" eb="58">
      <t>セッテイ</t>
    </rPh>
    <rPh sb="60" eb="62">
      <t>バアイ</t>
    </rPh>
    <rPh sb="64" eb="66">
      <t>タンイ</t>
    </rPh>
    <rPh sb="70" eb="72">
      <t>トウロク</t>
    </rPh>
    <rPh sb="77" eb="79">
      <t>タンイ</t>
    </rPh>
    <phoneticPr fontId="4"/>
  </si>
  <si>
    <t>「0」以上の数値
品目を指定した場合は、品目・単位に対して品目単位マスタもしくは品目マスタの小数部有効桁数における数値
販売単価分類ＣＤを設定した場合は単位マスタの小数部有効桁数における数値</t>
    <rPh sb="3" eb="5">
      <t>イジョウ</t>
    </rPh>
    <rPh sb="9" eb="11">
      <t>ヒンモク</t>
    </rPh>
    <rPh sb="12" eb="14">
      <t>シテイ</t>
    </rPh>
    <rPh sb="16" eb="18">
      <t>バアイ</t>
    </rPh>
    <rPh sb="20" eb="22">
      <t>ヒンモク</t>
    </rPh>
    <rPh sb="23" eb="25">
      <t>タンイ</t>
    </rPh>
    <rPh sb="26" eb="27">
      <t>タイ</t>
    </rPh>
    <rPh sb="29" eb="31">
      <t>ヒンモク</t>
    </rPh>
    <rPh sb="31" eb="33">
      <t>タンイ</t>
    </rPh>
    <rPh sb="61" eb="63">
      <t>ハンバイ</t>
    </rPh>
    <rPh sb="63" eb="65">
      <t>タンカ</t>
    </rPh>
    <rPh sb="65" eb="67">
      <t>ブンルイ</t>
    </rPh>
    <rPh sb="70" eb="72">
      <t>セッテイ</t>
    </rPh>
    <rPh sb="74" eb="76">
      <t>バアイ</t>
    </rPh>
    <rPh sb="77" eb="79">
      <t>タンイ</t>
    </rPh>
    <rPh sb="83" eb="86">
      <t>ショウスウブ</t>
    </rPh>
    <rPh sb="86" eb="88">
      <t>ユウコウ</t>
    </rPh>
    <rPh sb="88" eb="90">
      <t>ケタスウ</t>
    </rPh>
    <rPh sb="94" eb="96">
      <t>スウチ</t>
    </rPh>
    <phoneticPr fontId="4"/>
  </si>
  <si>
    <t>０以上
通貨ＣＤに対して通貨マスタに登録されている単価小数部有効桁数以内の精度
掛率を設定した場合は入力不可
掛率もしくは単価のどちらか一つは必須</t>
    <rPh sb="5" eb="7">
      <t>ツウカ</t>
    </rPh>
    <rPh sb="10" eb="11">
      <t>タイ</t>
    </rPh>
    <rPh sb="13" eb="15">
      <t>ツウカ</t>
    </rPh>
    <rPh sb="19" eb="21">
      <t>トウロク</t>
    </rPh>
    <rPh sb="42" eb="44">
      <t>カケリツ</t>
    </rPh>
    <rPh sb="45" eb="47">
      <t>セッテイ</t>
    </rPh>
    <rPh sb="49" eb="51">
      <t>バアイ</t>
    </rPh>
    <rPh sb="52" eb="54">
      <t>ニュウリョク</t>
    </rPh>
    <rPh sb="54" eb="56">
      <t>フカ</t>
    </rPh>
    <rPh sb="58" eb="60">
      <t>カケリツ</t>
    </rPh>
    <rPh sb="64" eb="66">
      <t>タンカ</t>
    </rPh>
    <phoneticPr fontId="4"/>
  </si>
  <si>
    <t>単価を設定した場合に入力可
上記以外は入力不可（常に0）</t>
    <rPh sb="0" eb="2">
      <t>タンカ</t>
    </rPh>
    <rPh sb="3" eb="5">
      <t>セッテイ</t>
    </rPh>
    <rPh sb="7" eb="9">
      <t>バアイ</t>
    </rPh>
    <rPh sb="10" eb="12">
      <t>ニュウリョク</t>
    </rPh>
    <rPh sb="12" eb="13">
      <t>カ</t>
    </rPh>
    <rPh sb="14" eb="16">
      <t>ジョウキ</t>
    </rPh>
    <rPh sb="16" eb="18">
      <t>イガイ</t>
    </rPh>
    <rPh sb="19" eb="21">
      <t>ニュウリョク</t>
    </rPh>
    <rPh sb="21" eb="23">
      <t>フカ</t>
    </rPh>
    <rPh sb="24" eb="25">
      <t>ツネ</t>
    </rPh>
    <phoneticPr fontId="4"/>
  </si>
  <si>
    <t>売上時に仮単価として処理する場合に設定する
売上明細訂正処理で仮単価レコードを本単価に更新することができる</t>
    <rPh sb="0" eb="2">
      <t>ウリアゲ</t>
    </rPh>
    <rPh sb="2" eb="3">
      <t>ジ</t>
    </rPh>
    <rPh sb="4" eb="5">
      <t>カリ</t>
    </rPh>
    <rPh sb="5" eb="7">
      <t>タンカ</t>
    </rPh>
    <rPh sb="10" eb="12">
      <t>ショリ</t>
    </rPh>
    <rPh sb="14" eb="16">
      <t>バアイ</t>
    </rPh>
    <rPh sb="17" eb="19">
      <t>セッテイ</t>
    </rPh>
    <rPh sb="23" eb="25">
      <t>ウリアゲ</t>
    </rPh>
    <rPh sb="25" eb="27">
      <t>メイサイ</t>
    </rPh>
    <rPh sb="27" eb="29">
      <t>テイセイ</t>
    </rPh>
    <rPh sb="29" eb="31">
      <t>ショリ</t>
    </rPh>
    <rPh sb="32" eb="33">
      <t>カリ</t>
    </rPh>
    <rPh sb="33" eb="35">
      <t>タンカ</t>
    </rPh>
    <rPh sb="40" eb="41">
      <t>ホン</t>
    </rPh>
    <rPh sb="41" eb="43">
      <t>タンカ</t>
    </rPh>
    <rPh sb="44" eb="46">
      <t>コウシン</t>
    </rPh>
    <phoneticPr fontId="4"/>
  </si>
  <si>
    <t>UPRI_RATE</t>
    <phoneticPr fontId="4"/>
  </si>
  <si>
    <t>掛率（％）</t>
    <rPh sb="0" eb="2">
      <t>カケリツ</t>
    </rPh>
    <phoneticPr fontId="4"/>
  </si>
  <si>
    <t xml:space="preserve">当該レコードに対する掛率
１００分率で入力する
</t>
    <rPh sb="0" eb="2">
      <t>トウガイ</t>
    </rPh>
    <rPh sb="7" eb="8">
      <t>タイ</t>
    </rPh>
    <rPh sb="10" eb="12">
      <t>カケリツ</t>
    </rPh>
    <rPh sb="16" eb="17">
      <t>プン</t>
    </rPh>
    <rPh sb="17" eb="18">
      <t>リツ</t>
    </rPh>
    <rPh sb="19" eb="21">
      <t>ニュウリョク</t>
    </rPh>
    <phoneticPr fontId="4"/>
  </si>
  <si>
    <t>０以上
単価を設定した場合は入力不可
掛率もしくは単価のどちらか一つは必須</t>
    <rPh sb="5" eb="7">
      <t>タンカ</t>
    </rPh>
    <phoneticPr fontId="4"/>
  </si>
  <si>
    <t>標準単価に対して９０％の単価とする場合は「90」と指定する</t>
    <rPh sb="0" eb="2">
      <t>ヒョウジュン</t>
    </rPh>
    <rPh sb="2" eb="4">
      <t>タンカ</t>
    </rPh>
    <rPh sb="5" eb="6">
      <t>タイ</t>
    </rPh>
    <rPh sb="12" eb="14">
      <t>タンカ</t>
    </rPh>
    <rPh sb="17" eb="19">
      <t>バアイ</t>
    </rPh>
    <rPh sb="25" eb="27">
      <t>シテイ</t>
    </rPh>
    <phoneticPr fontId="4"/>
  </si>
  <si>
    <t>UPRI_RATE_BF</t>
    <phoneticPr fontId="4"/>
  </si>
  <si>
    <t>改定前掛率（％）</t>
    <rPh sb="0" eb="2">
      <t>カイテイ</t>
    </rPh>
    <rPh sb="2" eb="3">
      <t>マエ</t>
    </rPh>
    <phoneticPr fontId="4"/>
  </si>
  <si>
    <t>改定した際の改定前の掛率
標準機能ではマスタに登録できるだけで、設定した値が使用される機能はない</t>
    <rPh sb="0" eb="2">
      <t>カイテイ</t>
    </rPh>
    <rPh sb="4" eb="5">
      <t>サイ</t>
    </rPh>
    <rPh sb="6" eb="8">
      <t>カイテイ</t>
    </rPh>
    <rPh sb="8" eb="9">
      <t>マエ</t>
    </rPh>
    <rPh sb="13" eb="15">
      <t>ヒョウジュン</t>
    </rPh>
    <rPh sb="15" eb="17">
      <t>キノウ</t>
    </rPh>
    <rPh sb="23" eb="25">
      <t>トウロク</t>
    </rPh>
    <rPh sb="32" eb="34">
      <t>セッテイ</t>
    </rPh>
    <rPh sb="36" eb="37">
      <t>アタイ</t>
    </rPh>
    <rPh sb="38" eb="40">
      <t>シヨウ</t>
    </rPh>
    <rPh sb="43" eb="45">
      <t>キノウ</t>
    </rPh>
    <phoneticPr fontId="4"/>
  </si>
  <si>
    <t xml:space="preserve">０以上
単価を設定した場合は入力不可
</t>
    <rPh sb="5" eb="7">
      <t>タンカ</t>
    </rPh>
    <phoneticPr fontId="4"/>
  </si>
  <si>
    <t>ITM_CD,ITM_SUB1,ITM_SUB2,ITM_SUB3,SLS_UPRI_GRP_CD,WG_CD,CO_CD,DEL_FLG</t>
    <phoneticPr fontId="4"/>
  </si>
  <si>
    <t>NULL_VAL</t>
  </si>
  <si>
    <t>ST_DT</t>
  </si>
  <si>
    <t>適用開始日</t>
  </si>
  <si>
    <t>END_DT</t>
  </si>
  <si>
    <t>適用終了日</t>
  </si>
  <si>
    <t>LOT_QTY</t>
  </si>
  <si>
    <t>UPRI</t>
  </si>
  <si>
    <t>UPRI_BF</t>
  </si>
  <si>
    <t>INTERIM_FLG</t>
  </si>
  <si>
    <t>UPRI_RATE</t>
  </si>
  <si>
    <t>UPRI_RATE_BF</t>
  </si>
  <si>
    <t>SUB_UPRI1</t>
  </si>
  <si>
    <t>SUB_UPRI2</t>
  </si>
  <si>
    <t>SUB_UPRI3</t>
  </si>
  <si>
    <t>NOT_COST_FLG</t>
  </si>
  <si>
    <t>D</t>
  </si>
  <si>
    <t>5,2</t>
  </si>
  <si>
    <t>販売単価分類ＣＤ</t>
  </si>
  <si>
    <t>枝番１</t>
  </si>
  <si>
    <t>枝番２</t>
  </si>
  <si>
    <t>枝番３</t>
  </si>
  <si>
    <t>販売単価ランクＣＤ</t>
  </si>
  <si>
    <t>単位ＣＤ</t>
  </si>
  <si>
    <t>ロット数量</t>
  </si>
  <si>
    <t>通貨ＣＤ</t>
  </si>
  <si>
    <t>会社ＣＤ</t>
  </si>
  <si>
    <t>単価</t>
  </si>
  <si>
    <t>改定前単価</t>
  </si>
  <si>
    <t>仮単価ＦＬＧ</t>
  </si>
  <si>
    <t>掛率（％）</t>
  </si>
  <si>
    <t>改定前掛率（％）</t>
  </si>
  <si>
    <t>予備単価１</t>
  </si>
  <si>
    <t>予備単価２</t>
  </si>
  <si>
    <t>予備単価３</t>
  </si>
  <si>
    <t>原価対象外ＦＬＧ</t>
  </si>
  <si>
    <t xml:space="preserve">CREATE TABLE "FVMCF"."MAM_ITM_SLS_UPRI_ALL" </t>
  </si>
  <si>
    <t xml:space="preserve">   (</t>
  </si>
  <si>
    <t xml:space="preserve">SLS_UPRI_GRP_CD VARCHAR2(5 CHAR) DEFAULT '*' NOT NULL ENABLE, </t>
  </si>
  <si>
    <t xml:space="preserve">ITM_CD VARCHAR2(40 CHAR) DEFAULT '*' NOT NULL ENABLE, </t>
  </si>
  <si>
    <t xml:space="preserve">ITM_SUB1 VARCHAR2(5 CHAR) DEFAULT '*' NOT NULL ENABLE, </t>
  </si>
  <si>
    <t xml:space="preserve">ITM_SUB2 VARCHAR2(5 CHAR) DEFAULT '*' NOT NULL ENABLE, </t>
  </si>
  <si>
    <t xml:space="preserve">ITM_SUB3 VARCHAR2(5 CHAR) DEFAULT '*' NOT NULL ENABLE, </t>
  </si>
  <si>
    <t xml:space="preserve">SLS_UPRI_RANK_CD VARCHAR2(5 CHAR) DEFAULT '*' NOT NULL ENABLE, </t>
  </si>
  <si>
    <t xml:space="preserve">UNIT_CD VARCHAR2(5 CHAR) NOT NULL ENABLE, </t>
  </si>
  <si>
    <t xml:space="preserve">LOT_QTY NUMBER(21,8) NOT NULL ENABLE, </t>
  </si>
  <si>
    <t xml:space="preserve">CUR_CD VARCHAR2(3 CHAR) NOT NULL ENABLE, </t>
  </si>
  <si>
    <t xml:space="preserve">WG_CD VARCHAR2(10 CHAR) DEFAULT '*' NOT NULL ENABLE, </t>
  </si>
  <si>
    <t xml:space="preserve">ST_DT DATE NOT NULL ENABLE, </t>
  </si>
  <si>
    <t xml:space="preserve">CO_CD VARCHAR2(10 CHAR) NOT NULL ENABLE, </t>
  </si>
  <si>
    <t xml:space="preserve">END_DT DATE NOT NULL ENABLE, </t>
  </si>
  <si>
    <t xml:space="preserve">UPRI NUMBER(21,8), </t>
  </si>
  <si>
    <t xml:space="preserve">UPRI_BF NUMBER(21,8), </t>
  </si>
  <si>
    <t xml:space="preserve">INTERIM_FLG CHAR(1) DEFAULT '0' NOT NULL ENABLE, </t>
  </si>
  <si>
    <t xml:space="preserve">UPRI_RATE NUMBER(5,2), </t>
  </si>
  <si>
    <t xml:space="preserve">UPRI_RATE_BF NUMBER(5,2), </t>
  </si>
  <si>
    <t xml:space="preserve">SUB_UPRI1 NUMBER(21,8), </t>
  </si>
  <si>
    <t xml:space="preserve">SUB_UPRI2 NUMBER(21,8), </t>
  </si>
  <si>
    <t xml:space="preserve">SUB_UPRI3 NUMBER(21,8), </t>
  </si>
  <si>
    <t xml:space="preserve">NOT_COST_FLG CHAR(1) DEFAULT '0' NOT NULL ENABLE, </t>
  </si>
  <si>
    <t xml:space="preserve">MEMO1 VARCHAR2(100 CHAR), </t>
  </si>
  <si>
    <t xml:space="preserve">MEMO2 VARCHAR2(100 CHAR), </t>
  </si>
  <si>
    <t xml:space="preserve">MEMO3 VARCHAR2(100 CHAR), </t>
  </si>
  <si>
    <t xml:space="preserve">DEL_FLG CHAR(1) DEFAULT '0' NOT NULL ENABLE, </t>
  </si>
  <si>
    <t xml:space="preserve">DEL_USR_ID VARCHAR2(500 CHAR), </t>
  </si>
  <si>
    <t xml:space="preserve">DEL_USR_NM VARCHAR2(100 CHAR), </t>
  </si>
  <si>
    <t xml:space="preserve">DEL_TS TIMESTAMP (3), </t>
  </si>
  <si>
    <t xml:space="preserve">INS_USR_ID VARCHAR2(500 CHAR), </t>
  </si>
  <si>
    <t xml:space="preserve">INS_USR_NM VARCHAR2(100 CHAR), </t>
  </si>
  <si>
    <t xml:space="preserve">INS_TS TIMESTAMP (3), </t>
  </si>
  <si>
    <t xml:space="preserve">INS_FUNC_ID VARCHAR2(50 CHAR), </t>
  </si>
  <si>
    <t xml:space="preserve">UPD_CNTR NUMBER(9,0) DEFAULT 0, </t>
  </si>
  <si>
    <t xml:space="preserve">UPD_USR_ID VARCHAR2(500 CHAR), </t>
  </si>
  <si>
    <t xml:space="preserve">UPD_USR_NM VARCHAR2(100 CHAR), </t>
  </si>
  <si>
    <t xml:space="preserve">UPD_TS TIMESTAMP (3), </t>
  </si>
  <si>
    <t xml:space="preserve">UPD_FUNC_ID VARCHAR2(50 CHAR), </t>
  </si>
  <si>
    <t xml:space="preserve">UPD_SRV_REQ_NO VARCHAR2(50 CHAR), </t>
  </si>
  <si>
    <t xml:space="preserve"> CONSTRAINT "MAM_ITM_SLS_UPRI_ALL_PK" PRIMARY KEY ("SLS_UPRI_GRP_CD", "ITM_CD", "ITM_SUB1", "ITM_SUB2", "ITM_SUB3", "SLS_UPRI_RANK_CD", "UNIT_CD", "LOT_QTY", "CUR_CD", "WG_CD", "ST_DT", "CO_CD")</t>
  </si>
  <si>
    <t xml:space="preserve">  USING INDEX PCTFREE 10 INITRANS 2 MAXTRANS 255 COMPUTE STATISTICS </t>
  </si>
  <si>
    <t xml:space="preserve">  STORAGE(INITIAL 65536 NEXT 1048576 MINEXTENTS 1 MAXEXTENTS 2147483645</t>
  </si>
  <si>
    <t xml:space="preserve">  PCTINCREASE 0 FREELISTS 1 FREELIST GROUPS 1</t>
  </si>
  <si>
    <t xml:space="preserve">  BUFFER_POOL DEFAULT FLASH_CACHE DEFAULT CELL_FLASH_CACHE DEFAULT)</t>
  </si>
  <si>
    <t xml:space="preserve">  TABLESPACE "USERS"  ENABLE, </t>
  </si>
  <si>
    <t xml:space="preserve"> CONSTRAINT "MAM_ITM_SLS_UPRI_ALL_CK01" CHECK (INTERIM_FLG IN ('0', '1')) ENABLE, </t>
  </si>
  <si>
    <t xml:space="preserve"> CONSTRAINT "MAM_ITM_SLS_UPRI_ALL_CK03" CHECK (DEL_FLG IN ('0', '1')) ENABLE, </t>
  </si>
  <si>
    <t xml:space="preserve"> CONSTRAINT "MAM_ITM_SLS_UPRI_ALL_CK02" CHECK (NOT_COST_FLG IN ('0', '1')) ENABLE</t>
  </si>
  <si>
    <t xml:space="preserve">   ) SEGMENT CREATION IMMEDIATE </t>
  </si>
  <si>
    <t xml:space="preserve">  PCTFREE 10 PCTUSED 40 INITRANS 1 MAXTRANS 255 </t>
  </si>
  <si>
    <t xml:space="preserve"> NOCOMPRESS LOGGING</t>
  </si>
  <si>
    <t xml:space="preserve">  TABLESPACE "USERS" ;</t>
  </si>
  <si>
    <t xml:space="preserve">CREATE OR REPLACE EDITIONABLE TRIGGER "FVMCF"."MAM_ITM_SLS_UPRI_ALL_TR_D" </t>
  </si>
  <si>
    <t>BEFORE INSERT OR UPDATE ON MAM_ITM_SLS_UPRI_ALL</t>
  </si>
  <si>
    <t>REFERENCING OLD AS OLD NEW AS NEW</t>
  </si>
  <si>
    <t>FOR EACH ROW</t>
  </si>
  <si>
    <t>BEGIN</t>
  </si>
  <si>
    <t>:NEW.ST_DT := TRUNC(:NEW.ST_DT, 'DD') ;</t>
  </si>
  <si>
    <t>:NEW.END_DT := TRUNC(:NEW.END_DT, 'DD') + 23/24 + 59/1440 + 59/86400 ;</t>
  </si>
  <si>
    <t>END ;</t>
  </si>
  <si>
    <t>/</t>
  </si>
  <si>
    <t>ALTER TRIGGER "FVMCF"."MAM_ITM_SLS_UPRI_ALL_TR_D" ENABLE;</t>
  </si>
  <si>
    <t xml:space="preserve">  CREATE OR REPLACE EDITIONABLE TRIGGER "FVMCF"."MAM_ITM_SLS_UPRI_ALL_TR_K" </t>
  </si>
  <si>
    <t>BEFORE INSERT ON MAM_ITM_SLS_UPRI_ALL</t>
  </si>
  <si>
    <t>DECLARE</t>
  </si>
  <si>
    <t xml:space="preserve"> T$KEY2 VARCHAR2(50 char);</t>
  </si>
  <si>
    <t xml:space="preserve"> T$KEY2 := FCPA_CONTEXT.F_GET_CO_CD;</t>
  </si>
  <si>
    <t xml:space="preserve"> IF T$KEY2 IS NOT NULL AND :NEW.CO_CD IS NULL THEN</t>
  </si>
  <si>
    <t xml:space="preserve">  :NEW.CO_CD := T$KEY2 ;</t>
  </si>
  <si>
    <t xml:space="preserve"> END IF ;</t>
  </si>
  <si>
    <t>END;</t>
  </si>
  <si>
    <t>ALTER TRIGGER "FVMCF"."MAM_ITM_SLS_UPRI_ALL_TR_K" ENABLE;</t>
  </si>
  <si>
    <t xml:space="preserve">  CREATE OR REPLACE EDITIONABLE TRIGGER "FVMCF"."MAM_ITM_SLS_UPRI_ALL_TR_U" </t>
  </si>
  <si>
    <t>IF INSERTING THEN</t>
  </si>
  <si>
    <t>:NEW.INS_TS := FCPA_DATE_UTIL.F_MCSYSTIMESTAMP;</t>
  </si>
  <si>
    <t>:NEW.INS_USR_ID := NVL(:NEW.INS_USR_ID, NVL(FCPA_CONTEXT.F_GET_USERID, FCPA_CONTEXT.F_GET_OS_USR));</t>
  </si>
  <si>
    <t>:NEW.INS_USR_NM := NVL(:NEW.INS_USR_NM, FCPA_CONTEXT.F_GET_USERNM);</t>
  </si>
  <si>
    <t>:NEW.INS_FUNC_ID := NVL(:NEW.INS_FUNC_ID, FCPA_CONTEXT.F_GET_CALL_PG_ID);</t>
  </si>
  <si>
    <t>:NEW.UPD_CNTR := 0;</t>
  </si>
  <si>
    <t>:NEW.UPD_TS := :NEW.INS_TS;</t>
  </si>
  <si>
    <t>:NEW.UPD_USR_ID := :NEW.INS_USR_ID;</t>
  </si>
  <si>
    <t>:NEW.UPD_USR_NM := :NEW.INS_USR_NM;</t>
  </si>
  <si>
    <t>:NEW.UPD_FUNC_ID := :NEW.INS_FUNC_ID;</t>
  </si>
  <si>
    <t>:NEW.UPD_SRV_REQ_NO := NVL(:NEW.UPD_SRV_REQ_NO, FCPA_CONTEXT.F_GET_PROCESSID);</t>
  </si>
  <si>
    <t>IF :NEW.DEL_FLG = '1' THEN</t>
  </si>
  <si>
    <t>:NEW.DEL_TS := :NEW.INS_TS;</t>
  </si>
  <si>
    <t>:NEW.DEL_USR_ID := :NEW.INS_USR_ID;</t>
  </si>
  <si>
    <t>:NEW.DEL_USR_NM := :NEW.INS_USR_NM;</t>
  </si>
  <si>
    <t>END IF;</t>
  </si>
  <si>
    <t>ELSIF UPDATING THEN</t>
  </si>
  <si>
    <t>:NEW.UPD_CNTR := :OLD.UPD_CNTR + 1;</t>
  </si>
  <si>
    <t>:NEW.UPD_TS := FCPA_DATE_UTIL.F_MCSYSTIMESTAMP;</t>
  </si>
  <si>
    <t>IF :NEW.UPD_SRV_REQ_NO IS NULL OR :NEW.UPD_SRV_REQ_NO = :OLD.UPD_SRV_REQ_NO THEN</t>
  </si>
  <si>
    <t>:NEW.UPD_USR_ID := NVL(FCPA_CONTEXT.F_GET_USERID, FCPA_CONTEXT.F_GET_OS_USR);</t>
  </si>
  <si>
    <t>:NEW.UPD_USR_NM := FCPA_CONTEXT.F_GET_USERNM;</t>
  </si>
  <si>
    <t>:NEW.UPD_FUNC_ID := FCPA_CONTEXT.F_GET_CALL_PG_ID;</t>
  </si>
  <si>
    <t>:NEW.UPD_SRV_REQ_NO := FCPA_CONTEXT.F_GET_PROCESSID;</t>
  </si>
  <si>
    <t>IF :NEW.DEL_FLG &lt;&gt; :OLD.DEL_FLG THEN</t>
  </si>
  <si>
    <t>IF :NEW.DEL_FLG = '0' THEN</t>
  </si>
  <si>
    <t>:NEW.DEL_TS := NULL;</t>
  </si>
  <si>
    <t>:NEW.DEL_USR_ID := NULL;</t>
  </si>
  <si>
    <t>:NEW.DEL_USR_NM := NULL;</t>
  </si>
  <si>
    <t>:NEW.DEL_TS := :NEW.UPD_TS;</t>
  </si>
  <si>
    <t>:NEW.DEL_USR_ID := :NEW.UPD_USR_ID;</t>
  </si>
  <si>
    <t>:NEW.DEL_USR_NM := :NEW.UPD_USR_NM;</t>
  </si>
  <si>
    <t>ALTER TRIGGER "FVMCF"."MAM_ITM_SLS_UPRI_ALL_TR_U" ENABLE;</t>
  </si>
  <si>
    <t xml:space="preserve">  CREATE OR REPLACE EDITIONABLE TRIGGER "FVMCF"."MAM_ITM_SLS_UPRI_ALL_TR_R" </t>
  </si>
  <si>
    <t>AFTER INSERT OR DELETE OR UPDATE</t>
  </si>
  <si>
    <t>ON MAM_ITM_SLS_UPRI_ALL</t>
  </si>
  <si>
    <t>H_ID FCT_HST_HEADER.HST_ID%TYPE;</t>
  </si>
  <si>
    <t>A_ID FCT_OPRHISTORY.ACTION_ID%TYPE;</t>
  </si>
  <si>
    <t>H_TYP FCT_HST_HEADER.HST_TYPE%TYPE;</t>
  </si>
  <si>
    <t>H_TAB FCT_HST_HEADER.TABLE_NAME%TYPE;</t>
  </si>
  <si>
    <t>U_ID FCM_USER.USER_ID%TYPE;</t>
  </si>
  <si>
    <t>COCD FCT_HST_HEADER.CO_CD%TYPE;</t>
  </si>
  <si>
    <t>EX_1 FCT_HST_HEADER.EXT_ATTR1%TYPE ;</t>
  </si>
  <si>
    <t>EX_2 FCT_HST_HEADER.EXT_ATTR2%TYPE ;</t>
  </si>
  <si>
    <t>EX_3 FCT_HST_HEADER.EXT_ATTR3%TYPE ;</t>
  </si>
  <si>
    <t>RDATE DATE;</t>
  </si>
  <si>
    <t>H_TAB := 'MAM_ITM_SLS_UPRI_ALL_R';</t>
  </si>
  <si>
    <t>A_ID := FCPA_CONTEXT.F_GET_ACTION_ID;</t>
  </si>
  <si>
    <t>U_ID := NVL(FCPA_CONTEXT.F_GET_USERID, FCPA_CONTEXT.F_GET_OS_USR);</t>
  </si>
  <si>
    <t>COCD := FCPA_CONTEXT.F_GET_CO_CD;</t>
  </si>
  <si>
    <t>EX_1 := FCPA_CONTEXT.F_GET_EXT_ATTR1;</t>
  </si>
  <si>
    <t>EX_2 := FCPA_CONTEXT.F_GET_EXT_ATTR2;</t>
  </si>
  <si>
    <t>EX_3 := FCPA_CONTEXT.F_GET_EXT_ATTR3;</t>
  </si>
  <si>
    <t>RDATE := FCPA_DATE_UTIL.F_MCSYSDATE;</t>
  </si>
  <si>
    <t>SELECT FCS_HISTORY.NEXTVAL INTO H_ID FROM DUAL;</t>
  </si>
  <si>
    <t>H_TYP := 'I';</t>
  </si>
  <si>
    <t>INSERT INTO FCT_HST_HEADER (HST_ID,TABLE_NAME,KEY_ID,ACTION_ID,HST_TYPE,HST_TIME,HST_USER_ID,CO_CD,EXT_ATTR1,EXT_ATTR2,EXT_ATTR3)</t>
  </si>
  <si>
    <t>VALUES (</t>
  </si>
  <si>
    <t>H_ID,</t>
  </si>
  <si>
    <t>H_TAB,</t>
  </si>
  <si>
    <t>A_ID,</t>
  </si>
  <si>
    <t>H_TYP,</t>
  </si>
  <si>
    <t>RDATE,</t>
  </si>
  <si>
    <t>U_ID,</t>
  </si>
  <si>
    <t>COCD,</t>
  </si>
  <si>
    <t>EX_1,</t>
  </si>
  <si>
    <t>EX_2,</t>
  </si>
  <si>
    <t>EX_3</t>
  </si>
  <si>
    <t>);</t>
  </si>
  <si>
    <t>INSERT INTO MAM_ITM_SLS_UPRI_ALL_R (</t>
  </si>
  <si>
    <t>HST_ID,</t>
  </si>
  <si>
    <t>HST_TYPE,</t>
  </si>
  <si>
    <t>SLS_UPRI_GRP_CD,</t>
  </si>
  <si>
    <t>ITM_CD,</t>
  </si>
  <si>
    <t>ITM_SUB1,</t>
  </si>
  <si>
    <t>ITM_SUB2,</t>
  </si>
  <si>
    <t>ITM_SUB3,</t>
  </si>
  <si>
    <t>SLS_UPRI_RANK_CD,</t>
  </si>
  <si>
    <t>UNIT_CD,</t>
  </si>
  <si>
    <t>LOT_QTY,</t>
  </si>
  <si>
    <t>CUR_CD,</t>
  </si>
  <si>
    <t>WG_CD,</t>
  </si>
  <si>
    <t>ST_DT,</t>
  </si>
  <si>
    <t>CO_CD,</t>
  </si>
  <si>
    <t>END_DT,</t>
  </si>
  <si>
    <t>UPRI,</t>
  </si>
  <si>
    <t>UPRI_BF,</t>
  </si>
  <si>
    <t>INTERIM_FLG,</t>
  </si>
  <si>
    <t>UPRI_RATE,</t>
  </si>
  <si>
    <t>UPRI_RATE_BF,</t>
  </si>
  <si>
    <t>SUB_UPRI1,</t>
  </si>
  <si>
    <t>SUB_UPRI2,</t>
  </si>
  <si>
    <t>SUB_UPRI3,</t>
  </si>
  <si>
    <t>NOT_COST_FLG,</t>
  </si>
  <si>
    <t>MEMO1,</t>
  </si>
  <si>
    <t>MEMO2,</t>
  </si>
  <si>
    <t>MEMO3,</t>
  </si>
  <si>
    <t>DEL_FLG,</t>
  </si>
  <si>
    <t>DEL_USR_ID,</t>
  </si>
  <si>
    <t>DEL_USR_NM,</t>
  </si>
  <si>
    <t>DEL_TS,</t>
  </si>
  <si>
    <t>INS_USR_ID,</t>
  </si>
  <si>
    <t>INS_USR_NM,</t>
  </si>
  <si>
    <t>INS_TS,</t>
  </si>
  <si>
    <t>INS_FUNC_ID,</t>
  </si>
  <si>
    <t>UPD_CNTR,</t>
  </si>
  <si>
    <t>UPD_USR_ID,</t>
  </si>
  <si>
    <t>UPD_USR_NM,</t>
  </si>
  <si>
    <t>UPD_TS,</t>
  </si>
  <si>
    <t>UPD_FUNC_ID,</t>
  </si>
  <si>
    <t>UPD_SRV_REQ_NO</t>
  </si>
  <si>
    <t>)</t>
  </si>
  <si>
    <t>:NEW.SLS_UPRI_GRP_CD,</t>
  </si>
  <si>
    <t>:NEW.ITM_CD,</t>
  </si>
  <si>
    <t>:NEW.ITM_SUB1,</t>
  </si>
  <si>
    <t>:NEW.ITM_SUB2,</t>
  </si>
  <si>
    <t>:NEW.ITM_SUB3,</t>
  </si>
  <si>
    <t>:NEW.SLS_UPRI_RANK_CD,</t>
  </si>
  <si>
    <t>:NEW.UNIT_CD,</t>
  </si>
  <si>
    <t>:NEW.LOT_QTY,</t>
  </si>
  <si>
    <t>:NEW.CUR_CD,</t>
  </si>
  <si>
    <t>:NEW.WG_CD,</t>
  </si>
  <si>
    <t>:NEW.ST_DT,</t>
  </si>
  <si>
    <t>:NEW.CO_CD,</t>
  </si>
  <si>
    <t>:NEW.END_DT,</t>
  </si>
  <si>
    <t>:NEW.UPRI,</t>
  </si>
  <si>
    <t>:NEW.UPRI_BF,</t>
  </si>
  <si>
    <t>:NEW.INTERIM_FLG,</t>
  </si>
  <si>
    <t>:NEW.UPRI_RATE,</t>
  </si>
  <si>
    <t>:NEW.UPRI_RATE_BF,</t>
  </si>
  <si>
    <t>:NEW.SUB_UPRI1,</t>
  </si>
  <si>
    <t>:NEW.SUB_UPRI2,</t>
  </si>
  <si>
    <t>:NEW.SUB_UPRI3,</t>
  </si>
  <si>
    <t>:NEW.NOT_COST_FLG,</t>
  </si>
  <si>
    <t>:NEW.MEMO1,</t>
  </si>
  <si>
    <t>:NEW.MEMO2,</t>
  </si>
  <si>
    <t>:NEW.MEMO3,</t>
  </si>
  <si>
    <t>:NEW.DEL_FLG,</t>
  </si>
  <si>
    <t>:NEW.DEL_USR_ID,</t>
  </si>
  <si>
    <t>:NEW.DEL_USR_NM,</t>
  </si>
  <si>
    <t>:NEW.DEL_TS,</t>
  </si>
  <si>
    <t>:NEW.INS_USR_ID,</t>
  </si>
  <si>
    <t>:NEW.INS_USR_NM,</t>
  </si>
  <si>
    <t>:NEW.INS_TS,</t>
  </si>
  <si>
    <t>:NEW.INS_FUNC_ID,</t>
  </si>
  <si>
    <t>:NEW.UPD_CNTR,</t>
  </si>
  <si>
    <t>:NEW.UPD_USR_ID,</t>
  </si>
  <si>
    <t>:NEW.UPD_USR_NM,</t>
  </si>
  <si>
    <t>:NEW.UPD_TS,</t>
  </si>
  <si>
    <t>:NEW.UPD_FUNC_ID,</t>
  </si>
  <si>
    <t>:NEW.UPD_SRV_REQ_NO</t>
  </si>
  <si>
    <t>IF :OLD.SLS_UPRI_GRP_CD &lt;&gt; :NEW.SLS_UPRI_GRP_CD OR :OLD.ITM_CD &lt;&gt; :NEW.ITM_CD OR :OLD.ITM_SUB1 &lt;&gt; :NEW.ITM_SUB1 OR :OLD.ITM_SUB2 &lt;&gt; :NEW.ITM_SUB2 OR :OLD.ITM_SUB3 &lt;&gt; :NEW.ITM_SUB3 OR :OLD.SLS_UPRI_RANK_CD &lt;&gt; :NEW.SLS_UPRI_RANK_CD OR :OLD.UNIT_CD &lt;&gt; :NEW.UNIT_CD OR :OLD.LOT_QTY &lt;&gt; :NEW.LOT_QTY OR :OLD.CUR_CD &lt;&gt; :NEW.CUR_CD OR :OLD.WG_CD &lt;&gt; :NEW.WG_CD OR :OLD.ST_DT &lt;&gt; :NEW.ST_DT OR :OLD.CO_CD &lt;&gt; :NEW.CO_CD THEN</t>
  </si>
  <si>
    <t>H_TYP := 'D';</t>
  </si>
  <si>
    <t>:OLD.SLS_UPRI_GRP_CD,</t>
  </si>
  <si>
    <t>:OLD.ITM_CD,</t>
  </si>
  <si>
    <t>:OLD.ITM_SUB1,</t>
  </si>
  <si>
    <t>:OLD.ITM_SUB2,</t>
  </si>
  <si>
    <t>:OLD.ITM_SUB3,</t>
  </si>
  <si>
    <t>:OLD.SLS_UPRI_RANK_CD,</t>
  </si>
  <si>
    <t>:OLD.UNIT_CD,</t>
  </si>
  <si>
    <t>:OLD.LOT_QTY,</t>
  </si>
  <si>
    <t>:OLD.CUR_CD,</t>
  </si>
  <si>
    <t>:OLD.WG_CD,</t>
  </si>
  <si>
    <t>:OLD.ST_DT,</t>
  </si>
  <si>
    <t>:OLD.CO_CD,</t>
  </si>
  <si>
    <t>:OLD.END_DT,</t>
  </si>
  <si>
    <t>:OLD.UPRI,</t>
  </si>
  <si>
    <t>:OLD.UPRI_BF,</t>
  </si>
  <si>
    <t>:OLD.INTERIM_FLG,</t>
  </si>
  <si>
    <t>:OLD.UPRI_RATE,</t>
  </si>
  <si>
    <t>:OLD.UPRI_RATE_BF,</t>
  </si>
  <si>
    <t>:OLD.SUB_UPRI1,</t>
  </si>
  <si>
    <t>:OLD.SUB_UPRI2,</t>
  </si>
  <si>
    <t>:OLD.SUB_UPRI3,</t>
  </si>
  <si>
    <t>:OLD.NOT_COST_FLG,</t>
  </si>
  <si>
    <t>:OLD.MEMO1,</t>
  </si>
  <si>
    <t>:OLD.MEMO2,</t>
  </si>
  <si>
    <t>:OLD.MEMO3,</t>
  </si>
  <si>
    <t>:OLD.DEL_FLG,</t>
  </si>
  <si>
    <t>:OLD.DEL_USR_ID,</t>
  </si>
  <si>
    <t>:OLD.DEL_USR_NM,</t>
  </si>
  <si>
    <t>:OLD.DEL_TS,</t>
  </si>
  <si>
    <t>:OLD.INS_USR_ID,</t>
  </si>
  <si>
    <t>:OLD.INS_USR_NM,</t>
  </si>
  <si>
    <t>:OLD.INS_TS,</t>
  </si>
  <si>
    <t>:OLD.INS_FUNC_ID,</t>
  </si>
  <si>
    <t>:OLD.UPD_CNTR,</t>
  </si>
  <si>
    <t>:OLD.UPD_USR_ID,</t>
  </si>
  <si>
    <t>:OLD.UPD_USR_NM,</t>
  </si>
  <si>
    <t>:OLD.UPD_TS,</t>
  </si>
  <si>
    <t>:OLD.UPD_FUNC_ID,</t>
  </si>
  <si>
    <t>:OLD.UPD_SRV_REQ_NO</t>
  </si>
  <si>
    <t>ELSE</t>
  </si>
  <si>
    <t>H_TYP := 'U';</t>
  </si>
  <si>
    <t>ELSIF DELETING THEN</t>
  </si>
  <si>
    <t>ALTER TRIGGER "FVMCF"."MAM_ITM_SLS_UPRI_ALL_TR_R" DISABLE;</t>
  </si>
  <si>
    <t xml:space="preserve">CREATE INDEX "FVMCF"."MAM_ITM_SLS_UPRI_ALL_IE01" ON "FVMCF"."MAM_ITM_SLS_UPRI_ALL" ("ITM_CD", "ITM_SUB1", "ITM_SUB2", "ITM_SUB3") </t>
  </si>
  <si>
    <t xml:space="preserve">  PCTFREE 10 INITRANS 2 MAXTRANS 255 COMPUTE STATISTICS </t>
  </si>
  <si>
    <t xml:space="preserve">  CREATE INDEX "FVMCF"."MAM_ITM_SLS_UPRI_ALL_IE02" ON "FVMCF"."MAM_ITM_SLS_UPRI_ALL" ("ITM_CD", "ITM_SUB1", "ITM_SUB2", "ITM_SUB3", "SLS_UPRI_GRP_CD", "WG_CD", "CO_CD", "DEL_FLG") </t>
  </si>
  <si>
    <t xml:space="preserve">  CREATE UNIQUE INDEX "FVMCF"."MAM_ITM_SLS_UPRI_ALL_PK" ON "FVMCF"."MAM_ITM_SLS_UPRI_ALL" ("SLS_UPRI_GRP_CD", "ITM_CD", "ITM_SUB1", "ITM_SUB2", "ITM_SUB3", "SLS_UPRI_RANK_CD", "UNIT_CD", "LOT_QTY", "CUR_CD", "WG_CD", "ST_DT", "CO_CD") </t>
  </si>
  <si>
    <t>COMMENT ON TABLE FVMCF.MAM_ITM_SLS_UPRI_ALL IS '品目販売単価マスタ';</t>
  </si>
  <si>
    <t>COMMENT ON COLUMN FVMCF.MAM_ITM_SLS_UPRI_ALL.SLS_UPRI_GRP_CD IS '販売単価分類ＣＤ // #MA.SLS_UPRI_GRP_CD // ';</t>
  </si>
  <si>
    <t>COMMENT ON COLUMN FVMCF.MAM_ITM_SLS_UPRI_ALL.ITM_CD IS '品目ＣＤ // #MA.ITM_CD // ';</t>
  </si>
  <si>
    <t>COMMENT ON COLUMN FVMCF.MAM_ITM_SLS_UPRI_ALL.ITM_SUB1 IS '枝番１ // #MA.ITM_SUB1 // ';</t>
  </si>
  <si>
    <t>COMMENT ON COLUMN FVMCF.MAM_ITM_SLS_UPRI_ALL.ITM_SUB2 IS '枝番２ // #MA.ITM_SUB2 // ';</t>
  </si>
  <si>
    <t>COMMENT ON COLUMN FVMCF.MAM_ITM_SLS_UPRI_ALL.ITM_SUB3 IS '枝番３ // #MA.ITM_SUB3 // ';</t>
  </si>
  <si>
    <t>COMMENT ON COLUMN FVMCF.MAM_ITM_SLS_UPRI_ALL.SLS_UPRI_RANK_CD IS '販売単価ランクＣＤ // #MA.SLS_UPRI_RANK_CD // ';</t>
  </si>
  <si>
    <t>COMMENT ON COLUMN FVMCF.MAM_ITM_SLS_UPRI_ALL.UNIT_CD IS '単位ＣＤ // #MA.UNIT_CD // ';</t>
  </si>
  <si>
    <t>COMMENT ON COLUMN FVMCF.MAM_ITM_SLS_UPRI_ALL.LOT_QTY IS 'ロット数量 // #MA.QTY // ';</t>
  </si>
  <si>
    <t>COMMENT ON COLUMN FVMCF.MAM_ITM_SLS_UPRI_ALL.CUR_CD IS '通貨ＣＤ // #MA.CUR_CD // ';</t>
  </si>
  <si>
    <t>COMMENT ON COLUMN FVMCF.MAM_ITM_SLS_UPRI_ALL.WG_CD IS 'ワーキンググループＣＤ // #MA.WG_CD // ';</t>
  </si>
  <si>
    <t>COMMENT ON COLUMN FVMCF.MAM_ITM_SLS_UPRI_ALL.ST_DT IS '適用開始日 // #MA.DT // ';</t>
  </si>
  <si>
    <t>COMMENT ON COLUMN FVMCF.MAM_ITM_SLS_UPRI_ALL.CO_CD IS '会社ＣＤ // #MA.CO_CD // ';</t>
  </si>
  <si>
    <t>COMMENT ON COLUMN FVMCF.MAM_ITM_SLS_UPRI_ALL.END_DT IS '適用終了日 // #MA.DT // ';</t>
  </si>
  <si>
    <t>COMMENT ON COLUMN FVMCF.MAM_ITM_SLS_UPRI_ALL.UPRI IS '単価 // #MA.MONEY // ';</t>
  </si>
  <si>
    <t>COMMENT ON COLUMN FVMCF.MAM_ITM_SLS_UPRI_ALL.UPRI_BF IS '改定前単価 // #MA.MONEY // ';</t>
  </si>
  <si>
    <t>COMMENT ON COLUMN FVMCF.MAM_ITM_SLS_UPRI_ALL.INTERIM_FLG IS '仮単価ＦＬＧ // #MA.FLG // ';</t>
  </si>
  <si>
    <t>COMMENT ON COLUMN FVMCF.MAM_ITM_SLS_UPRI_ALL.UPRI_RATE IS '掛率（％） // #MA.PER // ';</t>
  </si>
  <si>
    <t>COMMENT ON COLUMN FVMCF.MAM_ITM_SLS_UPRI_ALL.UPRI_RATE_BF IS '改定前掛率（％） // #MA.PER // ';</t>
  </si>
  <si>
    <t>COMMENT ON COLUMN FVMCF.MAM_ITM_SLS_UPRI_ALL.SUB_UPRI1 IS '予備単価１ // #MA.MONEY // ';</t>
  </si>
  <si>
    <t>COMMENT ON COLUMN FVMCF.MAM_ITM_SLS_UPRI_ALL.SUB_UPRI2 IS '予備単価２ // #MA.MONEY // ';</t>
  </si>
  <si>
    <t>COMMENT ON COLUMN FVMCF.MAM_ITM_SLS_UPRI_ALL.SUB_UPRI3 IS '予備単価３ // #MA.MONEY // ';</t>
  </si>
  <si>
    <t>COMMENT ON COLUMN FVMCF.MAM_ITM_SLS_UPRI_ALL.NOT_COST_FLG IS '原価対象外ＦＬＧ // #MA.FLG // ';</t>
  </si>
  <si>
    <t>COMMENT ON COLUMN FVMCF.MAM_ITM_SLS_UPRI_ALL.MEMO1 IS 'メモ１ // #MA.MST_MEMO1 // ';</t>
  </si>
  <si>
    <t>COMMENT ON COLUMN FVMCF.MAM_ITM_SLS_UPRI_ALL.MEMO2 IS 'メモ２ // #MA.MST_MEMO2 // ';</t>
  </si>
  <si>
    <t>COMMENT ON COLUMN FVMCF.MAM_ITM_SLS_UPRI_ALL.MEMO3 IS 'メモ３ // #MA.MST_MEMO3 // ';</t>
  </si>
  <si>
    <t>COMMENT ON COLUMN FVMCF.MAM_ITM_SLS_UPRI_ALL.DEL_FLG IS '論理削除ＦＬＧ // #MA.FLG // ';</t>
  </si>
  <si>
    <t>COMMENT ON COLUMN FVMCF.MAM_ITM_SLS_UPRI_ALL.DEL_USR_ID IS '論理削除ユーザＩＤ // #MA.FCM_USR_ID // ';</t>
  </si>
  <si>
    <t>COMMENT ON COLUMN FVMCF.MAM_ITM_SLS_UPRI_ALL.DEL_USR_NM IS '論理削除ユーザ名 // #MA.FCM_USR_NM // ';</t>
  </si>
  <si>
    <t>COMMENT ON COLUMN FVMCF.MAM_ITM_SLS_UPRI_ALL.DEL_TS IS '論理削除日時 // #MA.SYS_TS // ';</t>
  </si>
  <si>
    <t>COMMENT ON COLUMN FVMCF.MAM_ITM_SLS_UPRI_ALL.INS_USR_ID IS '登録ユーザＩＤ // #MA.FCM_USR_ID // ';</t>
  </si>
  <si>
    <t>COMMENT ON COLUMN FVMCF.MAM_ITM_SLS_UPRI_ALL.INS_USR_NM IS '登録ユーザ名 // #MA.FCM_USR_NM // ';</t>
  </si>
  <si>
    <t>COMMENT ON COLUMN FVMCF.MAM_ITM_SLS_UPRI_ALL.INS_TS IS '登録日時 // #MA.SYS_TS // ';</t>
  </si>
  <si>
    <t>COMMENT ON COLUMN FVMCF.MAM_ITM_SLS_UPRI_ALL.INS_FUNC_ID IS '登録機能ＩＤ // #MA.FUNC_ID // ';</t>
  </si>
  <si>
    <t>COMMENT ON COLUMN FVMCF.MAM_ITM_SLS_UPRI_ALL.UPD_CNTR IS '更新カウンタ // #MA.UPD_CNT // ';</t>
  </si>
  <si>
    <t>COMMENT ON COLUMN FVMCF.MAM_ITM_SLS_UPRI_ALL.UPD_USR_ID IS '更新ユーザＩＤ // #MA.FCM_USR_ID // ';</t>
  </si>
  <si>
    <t>COMMENT ON COLUMN FVMCF.MAM_ITM_SLS_UPRI_ALL.UPD_USR_NM IS '更新ユーザ名 // #MA.FCM_USR_NM // ';</t>
  </si>
  <si>
    <t>COMMENT ON COLUMN FVMCF.MAM_ITM_SLS_UPRI_ALL.UPD_TS IS '更新日時 // #MA.SYS_TS // ';</t>
  </si>
  <si>
    <t>COMMENT ON COLUMN FVMCF.MAM_ITM_SLS_UPRI_ALL.UPD_FUNC_ID IS '更新機能ＩＤ // #MA.FUNC_ID // ';</t>
  </si>
  <si>
    <t>COMMENT ON COLUMN FVMCF.MAM_ITM_SLS_UPRI_ALL.UPD_SRV_REQ_NO IS '更新リクエストＮＯ // #MA.SRV_REQ_NO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</si>
</sst>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2">
    <font>
      <sz val="11"/>
      <color theme="1"/>
      <name val="Calibri"/>
      <family val="2"/>
      <scheme val="minor"/>
    </font>
    <font>
      <sz val="11"/>
      <color theme="1"/>
      <name val="Calibri"/>
      <family val="2"/>
      <scheme val="minor"/>
    </font>
    <font>
      <sz val="11"/>
      <name val="ＭＳ ゴシック"/>
      <family val="3"/>
      <charset val="128"/>
    </font>
    <font>
      <sz val="10"/>
      <name val="Meiryo UI"/>
      <family val="3"/>
      <charset val="128"/>
    </font>
    <font>
      <sz val="11"/>
      <color rgb="FF9C6500"/>
      <name val="Calibri"/>
      <family val="2"/>
      <charset val="128"/>
      <scheme val="minor"/>
    </font>
    <font>
      <b/>
      <sz val="11"/>
      <color theme="0"/>
      <name val="Calibri"/>
      <family val="2"/>
      <charset val="128"/>
      <scheme val="minor"/>
    </font>
    <font>
      <sz val="10"/>
      <name val="ＭＳ ゴシック"/>
      <family val="3"/>
      <charset val="128"/>
    </font>
    <font>
      <sz val="9"/>
      <name val="Meiryo UI"/>
      <family val="3"/>
      <charset val="128"/>
    </font>
    <font>
      <sz val="11"/>
      <name val="Meiryo UI"/>
      <family val="3"/>
      <charset val="128"/>
    </font>
    <font>
      <sz val="12"/>
      <name val="Meiryo UI"/>
      <family val="3"/>
      <charset val="128"/>
    </font>
    <font>
      <sz val="11"/>
      <color indexed="8"/>
      <name val="ＭＳ Ｐゴシック"/>
      <family val="3"/>
      <charset val="128"/>
    </font>
    <font>
      <sz val="11"/>
      <name val="ＭＳ Ｐゴシック"/>
      <family val="3"/>
      <charset val="128"/>
    </font>
  </fonts>
  <fills count="2">
    <fill>
      <patternFill patternType="none"/>
    </fill>
    <fill>
      <patternFill patternType="gray125"/>
    </fill>
  </fills>
  <borders count="38">
    <border>
      <left/>
      <right/>
      <top/>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dashed">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diagonal/>
    </border>
    <border>
      <left/>
      <right/>
      <top style="thin">
        <color indexed="64"/>
      </top>
      <bottom/>
      <diagonal/>
    </border>
    <border>
      <left/>
      <right style="medium">
        <color indexed="64"/>
      </right>
      <top/>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lignment vertical="top"/>
    </xf>
    <xf numFmtId="0" fontId="1" fillId="0" borderId="0"/>
    <xf numFmtId="0" fontId="10" fillId="0" borderId="0">
      <alignment vertical="center"/>
    </xf>
    <xf numFmtId="0" fontId="11" fillId="0" borderId="0"/>
    <xf numFmtId="0" fontId="2" fillId="0" borderId="0">
      <alignment vertical="top"/>
    </xf>
    <xf numFmtId="0" fontId="2" fillId="0" borderId="0">
      <alignment vertical="top"/>
    </xf>
  </cellStyleXfs>
  <cellXfs count="90">
    <xf numFmtId="0" fontId="0" fillId="0" borderId="0" xfId="0"/>
    <xf numFmtId="0" fontId="3" fillId="0" borderId="1" xfId="1" applyFont="1" applyFill="1" applyBorder="1" applyAlignment="1">
      <alignment horizontal="left" vertical="top"/>
    </xf>
    <xf numFmtId="0" fontId="3" fillId="0" borderId="2" xfId="1" applyFont="1" applyFill="1" applyBorder="1" applyAlignment="1">
      <alignment vertical="top"/>
    </xf>
    <xf numFmtId="0" fontId="3" fillId="0" borderId="3" xfId="1" applyFont="1" applyFill="1" applyBorder="1" applyAlignment="1">
      <alignment horizontal="center" vertical="top"/>
    </xf>
    <xf numFmtId="0" fontId="3" fillId="0" borderId="3" xfId="1" applyFont="1" applyFill="1" applyBorder="1" applyAlignment="1" applyProtection="1">
      <alignment horizontal="center" vertical="top"/>
      <protection hidden="1"/>
    </xf>
    <xf numFmtId="0" fontId="3" fillId="0" borderId="4" xfId="1" applyFont="1" applyFill="1" applyBorder="1" applyAlignment="1">
      <alignment vertical="top"/>
    </xf>
    <xf numFmtId="0" fontId="3" fillId="0" borderId="5" xfId="1" applyFont="1" applyFill="1" applyBorder="1" applyAlignment="1">
      <alignment vertical="top"/>
    </xf>
    <xf numFmtId="0" fontId="3" fillId="0" borderId="6" xfId="1" applyFont="1" applyFill="1" applyBorder="1" applyAlignment="1" applyProtection="1">
      <alignment horizontal="center" vertical="top"/>
      <protection hidden="1"/>
    </xf>
    <xf numFmtId="0" fontId="3" fillId="0" borderId="7" xfId="1" applyFont="1" applyFill="1" applyBorder="1" applyAlignment="1">
      <alignment vertical="top"/>
    </xf>
    <xf numFmtId="0" fontId="3" fillId="0" borderId="3" xfId="2" applyFont="1" applyFill="1" applyBorder="1" applyAlignment="1">
      <alignment horizontal="center" vertical="top"/>
    </xf>
    <xf numFmtId="0" fontId="3" fillId="0" borderId="3" xfId="2" applyFont="1" applyFill="1" applyBorder="1" applyAlignment="1" applyProtection="1">
      <alignment horizontal="center" vertical="top"/>
      <protection hidden="1"/>
    </xf>
    <xf numFmtId="0" fontId="3" fillId="0" borderId="8" xfId="1" applyFont="1" applyFill="1" applyBorder="1" applyAlignment="1">
      <alignment vertical="top"/>
    </xf>
    <xf numFmtId="0" fontId="3" fillId="0" borderId="6" xfId="2" applyFont="1" applyFill="1" applyBorder="1" applyAlignment="1" applyProtection="1">
      <alignment horizontal="center" vertical="top"/>
      <protection hidden="1"/>
    </xf>
    <xf numFmtId="0" fontId="6" fillId="0" borderId="0" xfId="1" applyFont="1" applyFill="1" applyAlignment="1">
      <alignment vertical="top"/>
    </xf>
    <xf numFmtId="0" fontId="6" fillId="0" borderId="0" xfId="1" applyFont="1" applyFill="1" applyAlignment="1">
      <alignment horizontal="center" vertical="top"/>
    </xf>
    <xf numFmtId="0" fontId="3" fillId="0" borderId="25" xfId="1" applyFont="1" applyFill="1" applyBorder="1" applyAlignment="1">
      <alignment horizontal="left" vertical="top"/>
    </xf>
    <xf numFmtId="0" fontId="3" fillId="0" borderId="26" xfId="1" applyFont="1" applyFill="1" applyBorder="1" applyAlignment="1">
      <alignment vertical="top"/>
    </xf>
    <xf numFmtId="0" fontId="3" fillId="0" borderId="26" xfId="1" applyFont="1" applyFill="1" applyBorder="1" applyAlignment="1">
      <alignment horizontal="center" vertical="top"/>
    </xf>
    <xf numFmtId="0" fontId="3" fillId="0" borderId="26" xfId="1" applyFont="1" applyFill="1" applyBorder="1" applyAlignment="1">
      <alignment vertical="top" wrapText="1"/>
    </xf>
    <xf numFmtId="164" fontId="3" fillId="0" borderId="27" xfId="1" applyNumberFormat="1" applyFont="1" applyFill="1" applyBorder="1" applyAlignment="1">
      <alignment horizontal="center" vertical="top"/>
    </xf>
    <xf numFmtId="0" fontId="3" fillId="0" borderId="20" xfId="1" applyFont="1" applyFill="1" applyBorder="1" applyAlignment="1">
      <alignment horizontal="left" vertical="top"/>
    </xf>
    <xf numFmtId="0" fontId="8" fillId="0" borderId="21" xfId="1" applyFont="1" applyFill="1" applyBorder="1" applyAlignment="1">
      <alignment vertical="top"/>
    </xf>
    <xf numFmtId="0" fontId="3" fillId="0" borderId="21" xfId="1" applyFont="1" applyFill="1" applyBorder="1" applyAlignment="1">
      <alignment vertical="top"/>
    </xf>
    <xf numFmtId="0" fontId="3" fillId="0" borderId="21" xfId="1" applyFont="1" applyFill="1" applyBorder="1" applyAlignment="1">
      <alignment horizontal="center" vertical="top"/>
    </xf>
    <xf numFmtId="0" fontId="9" fillId="0" borderId="21" xfId="1" applyFont="1" applyFill="1" applyBorder="1" applyAlignment="1">
      <alignment horizontal="left" vertical="top"/>
    </xf>
    <xf numFmtId="0" fontId="3" fillId="0" borderId="21" xfId="1" applyFont="1" applyFill="1" applyBorder="1" applyAlignment="1">
      <alignment vertical="top" wrapText="1"/>
    </xf>
    <xf numFmtId="0" fontId="3" fillId="0" borderId="21" xfId="1" applyFont="1" applyFill="1" applyBorder="1" applyAlignment="1">
      <alignment horizontal="left" vertical="top"/>
    </xf>
    <xf numFmtId="164" fontId="3" fillId="0" borderId="28" xfId="1" applyNumberFormat="1" applyFont="1" applyFill="1" applyBorder="1" applyAlignment="1">
      <alignment horizontal="center" vertical="top"/>
    </xf>
    <xf numFmtId="0" fontId="3" fillId="0" borderId="29" xfId="1" applyFont="1" applyFill="1" applyBorder="1" applyAlignment="1">
      <alignment horizontal="left" vertical="top"/>
    </xf>
    <xf numFmtId="0" fontId="3" fillId="0" borderId="0" xfId="1" applyFont="1" applyFill="1" applyBorder="1" applyAlignment="1">
      <alignment vertical="top"/>
    </xf>
    <xf numFmtId="0" fontId="3" fillId="0" borderId="30" xfId="1" applyFont="1" applyFill="1" applyBorder="1" applyAlignment="1">
      <alignment vertical="top"/>
    </xf>
    <xf numFmtId="0" fontId="3" fillId="0" borderId="0" xfId="1" applyFont="1" applyFill="1" applyBorder="1" applyAlignment="1">
      <alignment horizontal="center" vertical="top"/>
    </xf>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164" fontId="3" fillId="0" borderId="31" xfId="1" applyNumberFormat="1" applyFont="1" applyFill="1" applyBorder="1" applyAlignment="1">
      <alignment horizontal="center" vertical="top"/>
    </xf>
    <xf numFmtId="0" fontId="3" fillId="0" borderId="2" xfId="1" applyFont="1" applyFill="1" applyBorder="1" applyAlignment="1">
      <alignment horizontal="center" vertical="top"/>
    </xf>
    <xf numFmtId="0" fontId="3" fillId="0" borderId="2" xfId="1" applyFont="1" applyFill="1" applyBorder="1" applyAlignment="1">
      <alignment vertical="top" wrapText="1"/>
    </xf>
    <xf numFmtId="0" fontId="3" fillId="0" borderId="2" xfId="1" applyFont="1" applyFill="1" applyBorder="1" applyAlignment="1">
      <alignment horizontal="center" vertical="top" wrapText="1"/>
    </xf>
    <xf numFmtId="164" fontId="3" fillId="0" borderId="32" xfId="1" applyNumberFormat="1" applyFont="1" applyFill="1" applyBorder="1" applyAlignment="1">
      <alignment horizontal="center" vertical="top"/>
    </xf>
    <xf numFmtId="0" fontId="3" fillId="0" borderId="14" xfId="1" applyFont="1" applyFill="1" applyBorder="1" applyAlignment="1">
      <alignment horizontal="left" vertical="top"/>
    </xf>
    <xf numFmtId="0" fontId="3" fillId="0" borderId="15" xfId="1" applyFont="1" applyFill="1" applyBorder="1" applyAlignment="1">
      <alignment vertical="top"/>
    </xf>
    <xf numFmtId="0" fontId="3" fillId="0" borderId="33" xfId="1" applyFont="1" applyFill="1" applyBorder="1" applyAlignment="1">
      <alignment horizontal="left" vertical="top"/>
    </xf>
    <xf numFmtId="0" fontId="3" fillId="0" borderId="21" xfId="1" applyFont="1" applyFill="1" applyBorder="1" applyAlignment="1">
      <alignment horizontal="center" vertical="top" wrapText="1"/>
    </xf>
    <xf numFmtId="164" fontId="3" fillId="0" borderId="34" xfId="1" applyNumberFormat="1" applyFont="1" applyFill="1" applyBorder="1" applyAlignment="1">
      <alignment horizontal="center" vertical="top"/>
    </xf>
    <xf numFmtId="0" fontId="3" fillId="0" borderId="10" xfId="1" applyFont="1" applyFill="1" applyBorder="1" applyAlignment="1">
      <alignmen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center" vertical="top"/>
    </xf>
    <xf numFmtId="0" fontId="3" fillId="0" borderId="12" xfId="1" applyNumberFormat="1" applyFont="1" applyFill="1" applyBorder="1" applyAlignment="1" applyProtection="1">
      <alignment horizontal="center" vertical="top"/>
    </xf>
    <xf numFmtId="0" fontId="3" fillId="0" borderId="12" xfId="1" applyFont="1" applyFill="1" applyBorder="1" applyAlignment="1">
      <alignment horizontal="centerContinuous" vertical="top"/>
    </xf>
    <xf numFmtId="0" fontId="3" fillId="0" borderId="10" xfId="1" applyFont="1" applyFill="1" applyBorder="1" applyAlignment="1">
      <alignment horizontal="centerContinuous" vertical="top"/>
    </xf>
    <xf numFmtId="0" fontId="3" fillId="0" borderId="12" xfId="1" applyFont="1" applyFill="1" applyBorder="1" applyAlignment="1">
      <alignment horizontal="center" vertical="top"/>
    </xf>
    <xf numFmtId="0" fontId="3" fillId="0" borderId="12" xfId="1" applyFont="1" applyFill="1" applyBorder="1" applyAlignment="1">
      <alignment horizontal="center" vertical="top" wrapText="1"/>
    </xf>
    <xf numFmtId="164" fontId="3" fillId="0" borderId="13" xfId="1" applyNumberFormat="1" applyFont="1" applyFill="1" applyBorder="1" applyAlignment="1">
      <alignment horizontal="center" vertical="top"/>
    </xf>
    <xf numFmtId="0" fontId="3" fillId="0" borderId="3" xfId="1" applyFont="1" applyFill="1" applyBorder="1" applyAlignment="1">
      <alignment vertical="top"/>
    </xf>
    <xf numFmtId="0" fontId="3" fillId="0" borderId="16" xfId="1" applyFont="1" applyFill="1" applyBorder="1" applyAlignment="1">
      <alignment horizontal="center" vertical="top"/>
    </xf>
    <xf numFmtId="0" fontId="3" fillId="0" borderId="16" xfId="1" applyFont="1" applyFill="1" applyBorder="1" applyAlignment="1" applyProtection="1">
      <alignment horizontal="center" vertical="top"/>
      <protection hidden="1"/>
    </xf>
    <xf numFmtId="0" fontId="3" fillId="0" borderId="17" xfId="1" applyFont="1" applyFill="1" applyBorder="1" applyAlignment="1">
      <alignment vertical="top"/>
    </xf>
    <xf numFmtId="0" fontId="3" fillId="0" borderId="17" xfId="1" applyFont="1" applyFill="1" applyBorder="1" applyAlignment="1">
      <alignment vertical="top" wrapText="1"/>
    </xf>
    <xf numFmtId="0" fontId="7" fillId="0" borderId="4" xfId="1" applyFont="1" applyFill="1" applyBorder="1" applyAlignment="1">
      <alignment vertical="top" wrapText="1"/>
    </xf>
    <xf numFmtId="164" fontId="3" fillId="0" borderId="18" xfId="1" applyNumberFormat="1" applyFont="1" applyFill="1" applyBorder="1" applyAlignment="1">
      <alignment horizontal="left" vertical="top"/>
    </xf>
    <xf numFmtId="0" fontId="3" fillId="0" borderId="3" xfId="1" applyFont="1" applyFill="1" applyBorder="1" applyAlignment="1" applyProtection="1">
      <alignment vertical="top"/>
      <protection hidden="1"/>
    </xf>
    <xf numFmtId="164" fontId="3" fillId="0" borderId="4" xfId="1" applyNumberFormat="1" applyFont="1" applyFill="1" applyBorder="1" applyAlignment="1">
      <alignment vertical="top" wrapText="1"/>
    </xf>
    <xf numFmtId="164" fontId="3" fillId="0" borderId="19" xfId="1" applyNumberFormat="1" applyFont="1" applyFill="1" applyBorder="1" applyAlignment="1">
      <alignment horizontal="left" vertical="top"/>
    </xf>
    <xf numFmtId="0" fontId="3" fillId="0" borderId="22" xfId="1" applyFont="1" applyFill="1" applyBorder="1" applyAlignment="1">
      <alignment horizontal="center" vertical="top"/>
    </xf>
    <xf numFmtId="0" fontId="3" fillId="0" borderId="22" xfId="1" applyFont="1" applyFill="1" applyBorder="1" applyAlignment="1">
      <alignment vertical="top"/>
    </xf>
    <xf numFmtId="0" fontId="3" fillId="0" borderId="22" xfId="1" applyFont="1" applyFill="1" applyBorder="1" applyAlignment="1" applyProtection="1">
      <alignment horizontal="center" vertical="top"/>
      <protection hidden="1"/>
    </xf>
    <xf numFmtId="0" fontId="3" fillId="0" borderId="23" xfId="1" applyFont="1" applyFill="1" applyBorder="1" applyAlignment="1">
      <alignment horizontal="center" vertical="top"/>
    </xf>
    <xf numFmtId="0" fontId="3" fillId="0" borderId="23" xfId="1" applyFont="1" applyFill="1" applyBorder="1" applyAlignment="1">
      <alignment vertical="top" wrapText="1"/>
    </xf>
    <xf numFmtId="0" fontId="7" fillId="0" borderId="23" xfId="1" applyFont="1" applyFill="1" applyBorder="1" applyAlignment="1">
      <alignment vertical="top" wrapText="1"/>
    </xf>
    <xf numFmtId="164" fontId="3" fillId="0" borderId="24" xfId="1" applyNumberFormat="1" applyFont="1" applyFill="1" applyBorder="1" applyAlignment="1">
      <alignment vertical="top" wrapText="1"/>
    </xf>
    <xf numFmtId="0" fontId="3" fillId="0" borderId="3" xfId="1" quotePrefix="1" applyFont="1" applyFill="1" applyBorder="1" applyAlignment="1" applyProtection="1">
      <alignment horizontal="center" vertical="top"/>
      <protection hidden="1"/>
    </xf>
    <xf numFmtId="164" fontId="7" fillId="0" borderId="4" xfId="1" applyNumberFormat="1" applyFont="1" applyFill="1" applyBorder="1" applyAlignment="1">
      <alignment vertical="top" wrapText="1"/>
    </xf>
    <xf numFmtId="164" fontId="3" fillId="0" borderId="4" xfId="1" applyNumberFormat="1" applyFont="1" applyFill="1" applyBorder="1" applyAlignment="1">
      <alignment vertical="top"/>
    </xf>
    <xf numFmtId="164" fontId="3" fillId="0" borderId="19" xfId="1" applyNumberFormat="1" applyFont="1" applyFill="1" applyBorder="1" applyAlignment="1">
      <alignment vertical="top"/>
    </xf>
    <xf numFmtId="0" fontId="3" fillId="0" borderId="0" xfId="1" applyFont="1" applyFill="1" applyBorder="1" applyAlignment="1" applyProtection="1">
      <alignment horizontal="center" vertical="top"/>
      <protection hidden="1"/>
    </xf>
    <xf numFmtId="164" fontId="3" fillId="0" borderId="0" xfId="1" applyNumberFormat="1" applyFont="1" applyFill="1" applyBorder="1" applyAlignment="1">
      <alignment vertical="top"/>
    </xf>
    <xf numFmtId="164" fontId="3" fillId="0" borderId="0" xfId="1" applyNumberFormat="1" applyFont="1" applyFill="1" applyBorder="1" applyAlignment="1">
      <alignment horizontal="right" vertical="top" wrapText="1"/>
    </xf>
    <xf numFmtId="164" fontId="3" fillId="0" borderId="0" xfId="1" applyNumberFormat="1" applyFont="1" applyFill="1" applyBorder="1" applyAlignment="1">
      <alignment horizontal="right" vertical="top"/>
    </xf>
    <xf numFmtId="0" fontId="3" fillId="0" borderId="35" xfId="1" applyFont="1" applyFill="1" applyBorder="1" applyAlignment="1">
      <alignment horizontal="left" vertical="top"/>
    </xf>
    <xf numFmtId="0" fontId="3" fillId="0" borderId="36" xfId="1" applyFont="1" applyFill="1" applyBorder="1" applyAlignment="1">
      <alignment vertical="top"/>
    </xf>
    <xf numFmtId="0" fontId="3" fillId="0" borderId="36" xfId="1" applyFont="1" applyFill="1" applyBorder="1" applyAlignment="1">
      <alignment horizontal="center" vertical="top"/>
    </xf>
    <xf numFmtId="0" fontId="3" fillId="0" borderId="36" xfId="1" applyFont="1" applyFill="1" applyBorder="1" applyAlignment="1" applyProtection="1">
      <alignment horizontal="center" vertical="top"/>
      <protection hidden="1"/>
    </xf>
    <xf numFmtId="164" fontId="3" fillId="0" borderId="36" xfId="1" applyNumberFormat="1" applyFont="1" applyFill="1" applyBorder="1" applyAlignment="1">
      <alignment vertical="top" wrapText="1"/>
    </xf>
    <xf numFmtId="164" fontId="3" fillId="0" borderId="36" xfId="1" applyNumberFormat="1" applyFont="1" applyFill="1" applyBorder="1" applyAlignment="1">
      <alignment horizontal="right" vertical="top" wrapText="1"/>
    </xf>
    <xf numFmtId="164" fontId="3" fillId="0" borderId="37" xfId="1" applyNumberFormat="1" applyFont="1" applyFill="1" applyBorder="1" applyAlignment="1">
      <alignment horizontal="center" vertical="top"/>
    </xf>
    <xf numFmtId="164" fontId="3" fillId="0" borderId="19" xfId="1" applyNumberFormat="1" applyFont="1" applyFill="1" applyBorder="1" applyAlignment="1">
      <alignment vertical="top" wrapText="1"/>
    </xf>
    <xf numFmtId="164" fontId="3" fillId="0" borderId="19" xfId="1" applyNumberFormat="1" applyFont="1" applyFill="1" applyBorder="1" applyAlignment="1">
      <alignment horizontal="left" vertical="top" wrapText="1"/>
    </xf>
    <xf numFmtId="164" fontId="3" fillId="0" borderId="18" xfId="1" applyNumberFormat="1" applyFont="1" applyFill="1" applyBorder="1" applyAlignment="1">
      <alignment horizontal="left" vertical="top" wrapText="1"/>
    </xf>
    <xf numFmtId="0" fontId="3" fillId="0" borderId="0" xfId="1" applyFont="1" applyFill="1" applyAlignment="1">
      <alignment vertical="top"/>
    </xf>
  </cellXfs>
  <cellStyles count="7">
    <cellStyle name="Normal" xfId="0" builtinId="0"/>
    <cellStyle name="Normal 2" xfId="1"/>
    <cellStyle name="Normal 3" xfId="2"/>
    <cellStyle name="標準 2" xfId="3"/>
    <cellStyle name="標準 2 2" xfId="4"/>
    <cellStyle name="標準 2 3" xfId="6"/>
    <cellStyle name="標準 2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202205_MCF7\SVN\03.SD\DB\&#23450;&#32681;&#26360;_Tieu%20chuan\&#12487;&#12540;&#12479;&#12505;&#12540;&#12473;&#23450;&#32681;&#26360;\AL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制御用"/>
      <sheetName val="テーブル"/>
      <sheetName val="ワーク"/>
      <sheetName val="CO_VIEW"/>
      <sheetName val="CO_VT"/>
      <sheetName val="PLSQL"/>
      <sheetName val="制御用 (2)"/>
      <sheetName val="テーブル1"/>
      <sheetName val="CO_VIEW (2)"/>
      <sheetName val="CO_VT (2)"/>
      <sheetName val="PLSQL (2)"/>
      <sheetName val="CMN"/>
      <sheetName val="MST"/>
      <sheetName val="CTL"/>
      <sheetName val="IN_IF"/>
      <sheetName val="EXT_IF"/>
      <sheetName val="SND_IF"/>
      <sheetName val="OTH"/>
      <sheetName val="CO_VIEW (3)"/>
      <sheetName val="CO_VT (3)"/>
      <sheetName val="CONST"/>
      <sheetName val="PLSQL (3)"/>
      <sheetName val="PRO"/>
      <sheetName val="SEQ"/>
      <sheetName val="SEQUENCE"/>
      <sheetName val="VIEW"/>
      <sheetName val="PLSQL (4)"/>
      <sheetName val="テーブル1 (2)"/>
      <sheetName val="制御用 (3)"/>
      <sheetName val="定数"/>
      <sheetName val="CO_VIEW (4)"/>
      <sheetName val="CO_VT (4)"/>
      <sheetName val="PLSQL (5)"/>
      <sheetName val="CONST (2)"/>
      <sheetName val="SEQ (2)"/>
      <sheetName val="PRO (2)"/>
      <sheetName val="制御用 (4)"/>
      <sheetName val="テーブル (2)"/>
      <sheetName val="VIEW (2)"/>
      <sheetName val="CO_VIEW (5)"/>
      <sheetName val="CO_VT (5)"/>
      <sheetName val="CO_VIEW_BASE"/>
      <sheetName val="PLSQL (6)"/>
      <sheetName val="制御用 (5)"/>
      <sheetName val="債権管理"/>
      <sheetName val="MSW"/>
      <sheetName val="VIEW (3)"/>
      <sheetName val="CO_VIEW (6)"/>
      <sheetName val="CO_VT (6)"/>
      <sheetName val="PLSQL (7)"/>
      <sheetName val="PRO (3)"/>
      <sheetName val="債務管理"/>
      <sheetName val="VIEW (4)"/>
      <sheetName val="CO_VIEW (7)"/>
      <sheetName val="CO_VT (7)"/>
      <sheetName val="PLSQL (8)"/>
      <sheetName val="制御用 (6)"/>
      <sheetName val="在庫受払"/>
      <sheetName val="移動移送"/>
      <sheetName val="支給"/>
      <sheetName val="振替"/>
      <sheetName val="引当"/>
      <sheetName val="入荷"/>
      <sheetName val="出荷"/>
      <sheetName val="輸出入"/>
      <sheetName val="棚卸"/>
      <sheetName val="投入品"/>
      <sheetName val="ワーク (2)"/>
      <sheetName val="VIEW (5)"/>
      <sheetName val="CO_VIEW (8)"/>
      <sheetName val="CO_VT (8)"/>
      <sheetName val="PLSQL (9)"/>
      <sheetName val="PRO (4)"/>
      <sheetName val="制御用 (7)"/>
      <sheetName val="テーブル (3)"/>
      <sheetName val="CO_VIEW (9)"/>
      <sheetName val="CO_VT (9)"/>
      <sheetName val="制御用 (8)"/>
      <sheetName val="オーダ関連ベース項目"/>
      <sheetName val="計画"/>
      <sheetName val="製造"/>
      <sheetName val="ワーク (3)"/>
      <sheetName val="VIEW (6)"/>
      <sheetName val="CO_VIEW (10)"/>
      <sheetName val="CO_VT (10)"/>
      <sheetName val="PLSQL (10)"/>
      <sheetName val="PRO (5)"/>
      <sheetName val="制御用 (9)"/>
      <sheetName val="テーブル (4)"/>
      <sheetName val="CO_VIEW (11)"/>
      <sheetName val="CO_VT (11)"/>
      <sheetName val="PLSQL (11)"/>
      <sheetName val="PRO (6)"/>
      <sheetName val="制御用 (10)"/>
      <sheetName val="販売計画"/>
      <sheetName val="顧客期間内示"/>
      <sheetName val="案件"/>
      <sheetName val="見積"/>
      <sheetName val="受注"/>
      <sheetName val="構成・仕様"/>
      <sheetName val="売上返品予定"/>
      <sheetName val="売上実績"/>
      <sheetName val="販売予算"/>
      <sheetName val="VIEW (7)"/>
      <sheetName val="CO_VIEW (12)"/>
      <sheetName val="CO_VT (12)"/>
      <sheetName val="PLSQL (12)"/>
      <sheetName val="PRO (7)"/>
      <sheetName val="制御用 (11)"/>
      <sheetName val="テーブル (5)"/>
      <sheetName val="VIEW (8)"/>
      <sheetName val="CO_VIEW (13)"/>
      <sheetName val="CO_VT (13)"/>
      <sheetName val="PLSQL (13)"/>
      <sheetName val="PRO (8)"/>
      <sheetName val="制御用 (12)"/>
      <sheetName val="テーブル1 (3)"/>
      <sheetName val="テーブル2"/>
      <sheetName val="テーブル3"/>
      <sheetName val="テーブル4"/>
      <sheetName val="LCL_TABLE"/>
      <sheetName val="CO_VIEW (14)"/>
      <sheetName val="VIEW (9)"/>
      <sheetName val="CO_VT (14)"/>
      <sheetName val="PLSQL (14)"/>
      <sheetName val="PRO (9)"/>
      <sheetName val="SEQ (3)"/>
      <sheetName val="制御用 (13)"/>
      <sheetName val="テーブル1 (4)"/>
      <sheetName val="テーブル2 (2)"/>
      <sheetName val="テーブル3 (2)"/>
      <sheetName val="テーブル4 (2)"/>
      <sheetName val="テーブル5"/>
      <sheetName val="テーブル6"/>
      <sheetName val="テーブル７"/>
      <sheetName val="VIEW (10)"/>
      <sheetName val="LCL_TABLE (2)"/>
      <sheetName val="CO_VIEW (15)"/>
      <sheetName val="PRE_CO_VT"/>
      <sheetName val="CO_VT (15)"/>
      <sheetName val="PLSQL (15)"/>
      <sheetName val="PRO (10)"/>
      <sheetName val="SEQ (4)"/>
      <sheetName val="制御用 (14)"/>
      <sheetName val="テーブル1 (5)"/>
      <sheetName val="テーブル2 (3)"/>
      <sheetName val="テーブル3 (3)"/>
      <sheetName val="テーブル4 (3)"/>
      <sheetName val="テーブル5 (2)"/>
      <sheetName val="VIEW (11)"/>
      <sheetName val="LCL_TABLE (3)"/>
      <sheetName val="CO_VIEW (16)"/>
      <sheetName val="CO_VT (16)"/>
      <sheetName val="PLSQL (16)"/>
      <sheetName val="PRO (11)"/>
      <sheetName val="テーブル1 (6)"/>
      <sheetName val="PLSQL (17)"/>
      <sheetName val="CONST (3)"/>
      <sheetName val="PRO (12)"/>
      <sheetName val="制御用 (15)"/>
      <sheetName val="マスタ管理"/>
      <sheetName val="CO_VIEW (17)"/>
      <sheetName val="CO_VT (17)"/>
      <sheetName val="LCL_TABLE (4)"/>
      <sheetName val="CONST (4)"/>
      <sheetName val="PLSQL (18)"/>
      <sheetName val="制御用 (16)"/>
      <sheetName val="PCUD"/>
      <sheetName val="制御用 (17)"/>
      <sheetName val="トランザクション"/>
      <sheetName val="CO_VIEW (18)"/>
      <sheetName val="CO_VT (18)"/>
      <sheetName val="制御用 (18)"/>
      <sheetName val="テーブル1 (7)"/>
      <sheetName val="LCL_TABLE (5)"/>
      <sheetName val="CO_VIEW (19)"/>
      <sheetName val="CO_VT (19)"/>
      <sheetName val="PLSQL (19)"/>
      <sheetName val="PRO (13)"/>
      <sheetName val="SEQUENCE (2)"/>
      <sheetName val="SEQ (5)"/>
      <sheetName val="制御用 (19)"/>
      <sheetName val="テーブル1 (8)"/>
      <sheetName val="テーブル2 (4)"/>
      <sheetName val="ワーク (4)"/>
      <sheetName val="VIEW (12)"/>
      <sheetName val="CO_VIEW (20)"/>
      <sheetName val="CO_VT (20)"/>
      <sheetName val="PLSQL (20)"/>
      <sheetName val="PRO (14)"/>
      <sheetName val="SEQUENCE (3)"/>
      <sheetName val="SEQ (6)"/>
      <sheetName val="制御用 (20)"/>
      <sheetName val="テーブル1 (9)"/>
      <sheetName val="CO_VIEW (21)"/>
      <sheetName val="CO_VT (21)"/>
      <sheetName val="PLSQL (21)"/>
      <sheetName val="EXCTRL"/>
      <sheetName val="MGT1"/>
      <sheetName val="MGT2"/>
      <sheetName val="MGT3"/>
      <sheetName val="MGT4"/>
      <sheetName val="MGT5"/>
      <sheetName val="MGT6"/>
      <sheetName val="MGT7"/>
      <sheetName val="MGT8"/>
      <sheetName val="MGT9"/>
      <sheetName val="MGT10"/>
      <sheetName val="MGT11"/>
      <sheetName val="MGT12"/>
      <sheetName val="MGW"/>
      <sheetName val="CO_VIEW (22)"/>
      <sheetName val="VIEW (13)"/>
      <sheetName val="CO_VT (22)"/>
      <sheetName val="CONST (5)"/>
      <sheetName val="MGV"/>
      <sheetName val="PLSQL (22)"/>
      <sheetName val="PRO (15)"/>
      <sheetName val="SEQ (7)"/>
      <sheetName val="SEQUENCE (4)"/>
      <sheetName val="TRIGG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32" sqref="A1:XFD1048576"/>
    </sheetView>
  </sheetViews>
  <sheetFormatPr defaultRowHeight="15"/>
  <cols>
    <col min="2" max="2" width="26.85546875" bestFit="1" customWidth="1"/>
  </cols>
  <sheetData>
    <row r="1" spans="1:7">
      <c r="A1" s="1">
        <v>1</v>
      </c>
      <c r="B1" s="2" t="s">
        <v>103</v>
      </c>
      <c r="C1" s="3" t="s">
        <v>0</v>
      </c>
      <c r="D1" s="3">
        <v>5</v>
      </c>
      <c r="E1" s="4" t="s">
        <v>2</v>
      </c>
      <c r="F1" s="4" t="s">
        <v>191</v>
      </c>
      <c r="G1" s="5" t="s">
        <v>208</v>
      </c>
    </row>
    <row r="2" spans="1:7">
      <c r="A2" s="1">
        <v>1</v>
      </c>
      <c r="B2" s="6" t="s">
        <v>25</v>
      </c>
      <c r="C2" s="3" t="s">
        <v>0</v>
      </c>
      <c r="D2" s="3">
        <v>40</v>
      </c>
      <c r="E2" s="4" t="s">
        <v>2</v>
      </c>
      <c r="F2" s="7" t="s">
        <v>191</v>
      </c>
      <c r="G2" s="8" t="s">
        <v>28</v>
      </c>
    </row>
    <row r="3" spans="1:7">
      <c r="A3" s="1">
        <v>1</v>
      </c>
      <c r="B3" s="6" t="s">
        <v>120</v>
      </c>
      <c r="C3" s="3" t="s">
        <v>0</v>
      </c>
      <c r="D3" s="3">
        <v>5</v>
      </c>
      <c r="E3" s="4" t="s">
        <v>2</v>
      </c>
      <c r="F3" s="7" t="s">
        <v>191</v>
      </c>
      <c r="G3" s="8" t="s">
        <v>209</v>
      </c>
    </row>
    <row r="4" spans="1:7">
      <c r="A4" s="1">
        <v>1</v>
      </c>
      <c r="B4" s="6" t="s">
        <v>121</v>
      </c>
      <c r="C4" s="3" t="s">
        <v>0</v>
      </c>
      <c r="D4" s="3">
        <v>5</v>
      </c>
      <c r="E4" s="4" t="s">
        <v>2</v>
      </c>
      <c r="F4" s="7" t="s">
        <v>191</v>
      </c>
      <c r="G4" s="8" t="s">
        <v>210</v>
      </c>
    </row>
    <row r="5" spans="1:7">
      <c r="A5" s="1">
        <v>1</v>
      </c>
      <c r="B5" s="6" t="s">
        <v>122</v>
      </c>
      <c r="C5" s="3" t="s">
        <v>0</v>
      </c>
      <c r="D5" s="3">
        <v>5</v>
      </c>
      <c r="E5" s="4" t="s">
        <v>2</v>
      </c>
      <c r="F5" s="7" t="s">
        <v>191</v>
      </c>
      <c r="G5" s="8" t="s">
        <v>211</v>
      </c>
    </row>
    <row r="6" spans="1:7">
      <c r="A6" s="1">
        <v>1</v>
      </c>
      <c r="B6" s="6" t="s">
        <v>153</v>
      </c>
      <c r="C6" s="3" t="s">
        <v>0</v>
      </c>
      <c r="D6" s="3">
        <v>5</v>
      </c>
      <c r="E6" s="4" t="s">
        <v>2</v>
      </c>
      <c r="F6" s="7" t="s">
        <v>191</v>
      </c>
      <c r="G6" s="8" t="s">
        <v>212</v>
      </c>
    </row>
    <row r="7" spans="1:7">
      <c r="A7" s="1">
        <v>1</v>
      </c>
      <c r="B7" s="6" t="s">
        <v>99</v>
      </c>
      <c r="C7" s="9" t="s">
        <v>0</v>
      </c>
      <c r="D7" s="9">
        <v>5</v>
      </c>
      <c r="E7" s="10" t="s">
        <v>2</v>
      </c>
      <c r="F7" s="12"/>
      <c r="G7" s="8" t="s">
        <v>213</v>
      </c>
    </row>
    <row r="8" spans="1:7">
      <c r="A8" s="1">
        <v>1</v>
      </c>
      <c r="B8" s="6" t="s">
        <v>196</v>
      </c>
      <c r="C8" s="9" t="s">
        <v>2</v>
      </c>
      <c r="D8" s="9" t="s">
        <v>123</v>
      </c>
      <c r="E8" s="10" t="s">
        <v>2</v>
      </c>
      <c r="F8" s="12"/>
      <c r="G8" s="8" t="s">
        <v>214</v>
      </c>
    </row>
    <row r="9" spans="1:7">
      <c r="A9" s="1">
        <v>1</v>
      </c>
      <c r="B9" s="6" t="s">
        <v>87</v>
      </c>
      <c r="C9" s="9" t="s">
        <v>0</v>
      </c>
      <c r="D9" s="9">
        <v>3</v>
      </c>
      <c r="E9" s="10" t="s">
        <v>2</v>
      </c>
      <c r="F9" s="12"/>
      <c r="G9" s="8" t="s">
        <v>215</v>
      </c>
    </row>
    <row r="10" spans="1:7">
      <c r="A10" s="1">
        <v>1</v>
      </c>
      <c r="B10" s="6" t="s">
        <v>94</v>
      </c>
      <c r="C10" s="9" t="s">
        <v>0</v>
      </c>
      <c r="D10" s="9">
        <v>10</v>
      </c>
      <c r="E10" s="10" t="s">
        <v>2</v>
      </c>
      <c r="F10" s="12" t="s">
        <v>191</v>
      </c>
      <c r="G10" s="8" t="s">
        <v>93</v>
      </c>
    </row>
    <row r="11" spans="1:7">
      <c r="A11" s="1">
        <v>1</v>
      </c>
      <c r="B11" s="6" t="s">
        <v>192</v>
      </c>
      <c r="C11" s="3" t="s">
        <v>206</v>
      </c>
      <c r="D11" s="3"/>
      <c r="E11" s="4" t="s">
        <v>2</v>
      </c>
      <c r="F11" s="7"/>
      <c r="G11" s="8" t="s">
        <v>193</v>
      </c>
    </row>
    <row r="12" spans="1:7">
      <c r="A12" s="1">
        <v>1</v>
      </c>
      <c r="B12" s="6" t="s">
        <v>105</v>
      </c>
      <c r="C12" s="3" t="s">
        <v>0</v>
      </c>
      <c r="D12" s="3">
        <v>10</v>
      </c>
      <c r="E12" s="4" t="s">
        <v>2</v>
      </c>
      <c r="F12" s="7"/>
      <c r="G12" s="8" t="s">
        <v>216</v>
      </c>
    </row>
    <row r="13" spans="1:7">
      <c r="A13" s="1">
        <v>1</v>
      </c>
      <c r="B13" s="2"/>
      <c r="C13" s="3"/>
      <c r="D13" s="3"/>
      <c r="E13" s="4"/>
      <c r="F13" s="7"/>
      <c r="G13" s="11"/>
    </row>
    <row r="14" spans="1:7">
      <c r="A14" s="1">
        <v>1</v>
      </c>
      <c r="B14" s="2" t="s">
        <v>194</v>
      </c>
      <c r="C14" s="3" t="s">
        <v>206</v>
      </c>
      <c r="D14" s="3"/>
      <c r="E14" s="4" t="s">
        <v>2</v>
      </c>
      <c r="F14" s="7"/>
      <c r="G14" s="11" t="s">
        <v>195</v>
      </c>
    </row>
    <row r="15" spans="1:7">
      <c r="A15" s="1">
        <v>1</v>
      </c>
      <c r="B15" t="s">
        <v>197</v>
      </c>
      <c r="C15" t="s">
        <v>2</v>
      </c>
      <c r="D15" t="s">
        <v>123</v>
      </c>
      <c r="E15" t="s">
        <v>1</v>
      </c>
      <c r="G15" t="s">
        <v>217</v>
      </c>
    </row>
    <row r="16" spans="1:7">
      <c r="A16" s="1">
        <v>1</v>
      </c>
      <c r="B16" t="s">
        <v>198</v>
      </c>
      <c r="C16" t="s">
        <v>2</v>
      </c>
      <c r="D16" t="s">
        <v>123</v>
      </c>
      <c r="E16" t="s">
        <v>1</v>
      </c>
      <c r="G16" t="s">
        <v>218</v>
      </c>
    </row>
    <row r="17" spans="1:7">
      <c r="A17" s="1">
        <v>1</v>
      </c>
      <c r="B17" t="s">
        <v>199</v>
      </c>
      <c r="C17" t="s">
        <v>124</v>
      </c>
      <c r="E17" t="s">
        <v>2</v>
      </c>
      <c r="F17" t="s">
        <v>95</v>
      </c>
      <c r="G17" t="s">
        <v>219</v>
      </c>
    </row>
    <row r="18" spans="1:7">
      <c r="A18" s="1">
        <v>1</v>
      </c>
      <c r="B18" t="s">
        <v>200</v>
      </c>
      <c r="C18" t="s">
        <v>2</v>
      </c>
      <c r="D18" t="s">
        <v>207</v>
      </c>
      <c r="E18" t="s">
        <v>1</v>
      </c>
      <c r="G18" t="s">
        <v>220</v>
      </c>
    </row>
    <row r="19" spans="1:7">
      <c r="A19" s="1">
        <v>1</v>
      </c>
      <c r="B19" t="s">
        <v>201</v>
      </c>
      <c r="C19" t="s">
        <v>2</v>
      </c>
      <c r="D19" t="s">
        <v>207</v>
      </c>
      <c r="E19" t="s">
        <v>1</v>
      </c>
      <c r="G19" t="s">
        <v>221</v>
      </c>
    </row>
    <row r="20" spans="1:7">
      <c r="A20" s="1">
        <v>1</v>
      </c>
      <c r="B20" t="s">
        <v>202</v>
      </c>
      <c r="C20" t="s">
        <v>2</v>
      </c>
      <c r="D20" t="s">
        <v>123</v>
      </c>
      <c r="E20" t="s">
        <v>1</v>
      </c>
      <c r="G20" t="s">
        <v>222</v>
      </c>
    </row>
    <row r="21" spans="1:7">
      <c r="A21" s="1">
        <v>1</v>
      </c>
      <c r="B21" t="s">
        <v>203</v>
      </c>
      <c r="C21" t="s">
        <v>2</v>
      </c>
      <c r="D21" t="s">
        <v>123</v>
      </c>
      <c r="E21" t="s">
        <v>1</v>
      </c>
      <c r="G21" t="s">
        <v>223</v>
      </c>
    </row>
    <row r="22" spans="1:7">
      <c r="A22" s="1">
        <v>1</v>
      </c>
      <c r="B22" t="s">
        <v>204</v>
      </c>
      <c r="C22" t="s">
        <v>2</v>
      </c>
      <c r="D22" t="s">
        <v>123</v>
      </c>
      <c r="E22" t="s">
        <v>1</v>
      </c>
      <c r="G22" t="s">
        <v>224</v>
      </c>
    </row>
    <row r="23" spans="1:7">
      <c r="A23" s="1">
        <v>1</v>
      </c>
      <c r="B23" t="s">
        <v>205</v>
      </c>
      <c r="C23" t="s">
        <v>124</v>
      </c>
      <c r="E23" t="s">
        <v>2</v>
      </c>
      <c r="F23" t="s">
        <v>95</v>
      </c>
      <c r="G23"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36" sqref="B36"/>
    </sheetView>
  </sheetViews>
  <sheetFormatPr defaultRowHeight="15"/>
  <cols>
    <col min="2" max="2" width="26.85546875" bestFit="1" customWidth="1"/>
  </cols>
  <sheetData>
    <row r="1" spans="1:7">
      <c r="A1" s="1">
        <v>1</v>
      </c>
      <c r="B1" s="2" t="s">
        <v>103</v>
      </c>
      <c r="C1" s="3" t="s">
        <v>0</v>
      </c>
      <c r="D1" s="3">
        <v>5</v>
      </c>
      <c r="E1" s="4" t="s">
        <v>2</v>
      </c>
      <c r="F1" s="4" t="s">
        <v>191</v>
      </c>
      <c r="G1" s="5" t="s">
        <v>208</v>
      </c>
    </row>
    <row r="2" spans="1:7">
      <c r="A2" s="1">
        <v>1</v>
      </c>
      <c r="B2" s="6" t="s">
        <v>25</v>
      </c>
      <c r="C2" s="3" t="s">
        <v>0</v>
      </c>
      <c r="D2" s="3">
        <v>40</v>
      </c>
      <c r="E2" s="4" t="s">
        <v>2</v>
      </c>
      <c r="F2" s="7" t="s">
        <v>191</v>
      </c>
      <c r="G2" s="8" t="s">
        <v>28</v>
      </c>
    </row>
    <row r="3" spans="1:7">
      <c r="A3" s="1">
        <v>1</v>
      </c>
      <c r="B3" s="6" t="s">
        <v>120</v>
      </c>
      <c r="C3" s="3" t="s">
        <v>0</v>
      </c>
      <c r="D3" s="3">
        <v>5</v>
      </c>
      <c r="E3" s="4" t="s">
        <v>2</v>
      </c>
      <c r="F3" s="7" t="s">
        <v>191</v>
      </c>
      <c r="G3" s="8" t="s">
        <v>209</v>
      </c>
    </row>
    <row r="4" spans="1:7">
      <c r="A4" s="1">
        <v>1</v>
      </c>
      <c r="B4" s="6" t="s">
        <v>121</v>
      </c>
      <c r="C4" s="3" t="s">
        <v>0</v>
      </c>
      <c r="D4" s="3">
        <v>5</v>
      </c>
      <c r="E4" s="4" t="s">
        <v>2</v>
      </c>
      <c r="F4" s="7" t="s">
        <v>191</v>
      </c>
      <c r="G4" s="8" t="s">
        <v>210</v>
      </c>
    </row>
    <row r="5" spans="1:7">
      <c r="A5" s="1">
        <v>1</v>
      </c>
      <c r="B5" s="6" t="s">
        <v>122</v>
      </c>
      <c r="C5" s="3" t="s">
        <v>0</v>
      </c>
      <c r="D5" s="3">
        <v>5</v>
      </c>
      <c r="E5" s="4" t="s">
        <v>2</v>
      </c>
      <c r="F5" s="7" t="s">
        <v>191</v>
      </c>
      <c r="G5" s="8" t="s">
        <v>211</v>
      </c>
    </row>
    <row r="6" spans="1:7">
      <c r="A6" s="1">
        <v>1</v>
      </c>
      <c r="B6" s="6" t="s">
        <v>153</v>
      </c>
      <c r="C6" s="3" t="s">
        <v>0</v>
      </c>
      <c r="D6" s="3">
        <v>5</v>
      </c>
      <c r="E6" s="4" t="s">
        <v>2</v>
      </c>
      <c r="F6" s="7" t="s">
        <v>191</v>
      </c>
      <c r="G6" s="8" t="s">
        <v>212</v>
      </c>
    </row>
    <row r="7" spans="1:7">
      <c r="A7" s="1">
        <v>1</v>
      </c>
      <c r="B7" s="6" t="s">
        <v>99</v>
      </c>
      <c r="C7" s="9" t="s">
        <v>0</v>
      </c>
      <c r="D7" s="9">
        <v>5</v>
      </c>
      <c r="E7" s="10" t="s">
        <v>2</v>
      </c>
      <c r="F7" s="12"/>
      <c r="G7" s="8" t="s">
        <v>213</v>
      </c>
    </row>
    <row r="8" spans="1:7">
      <c r="A8" s="1">
        <v>1</v>
      </c>
      <c r="B8" s="6" t="s">
        <v>196</v>
      </c>
      <c r="C8" s="9" t="s">
        <v>2</v>
      </c>
      <c r="D8" s="9" t="s">
        <v>123</v>
      </c>
      <c r="E8" s="10" t="s">
        <v>2</v>
      </c>
      <c r="F8" s="12"/>
      <c r="G8" s="8" t="s">
        <v>214</v>
      </c>
    </row>
    <row r="9" spans="1:7">
      <c r="A9" s="1">
        <v>1</v>
      </c>
      <c r="B9" s="6" t="s">
        <v>87</v>
      </c>
      <c r="C9" s="9" t="s">
        <v>0</v>
      </c>
      <c r="D9" s="9">
        <v>3</v>
      </c>
      <c r="E9" s="10" t="s">
        <v>2</v>
      </c>
      <c r="F9" s="12"/>
      <c r="G9" s="8" t="s">
        <v>215</v>
      </c>
    </row>
    <row r="10" spans="1:7">
      <c r="A10" s="1">
        <v>1</v>
      </c>
      <c r="B10" s="6" t="s">
        <v>94</v>
      </c>
      <c r="C10" s="9" t="s">
        <v>0</v>
      </c>
      <c r="D10" s="9">
        <v>10</v>
      </c>
      <c r="E10" s="10" t="s">
        <v>2</v>
      </c>
      <c r="F10" s="12" t="s">
        <v>191</v>
      </c>
      <c r="G10" s="8" t="s">
        <v>93</v>
      </c>
    </row>
    <row r="11" spans="1:7">
      <c r="A11" s="1">
        <v>1</v>
      </c>
      <c r="B11" s="6" t="s">
        <v>192</v>
      </c>
      <c r="C11" s="3" t="s">
        <v>206</v>
      </c>
      <c r="D11" s="3"/>
      <c r="E11" s="4" t="s">
        <v>2</v>
      </c>
      <c r="F11" s="7"/>
      <c r="G11" s="8" t="s">
        <v>193</v>
      </c>
    </row>
    <row r="12" spans="1:7">
      <c r="A12" s="1">
        <v>1</v>
      </c>
      <c r="B12" s="6" t="s">
        <v>105</v>
      </c>
      <c r="C12" s="3" t="s">
        <v>0</v>
      </c>
      <c r="D12" s="3">
        <v>10</v>
      </c>
      <c r="E12" s="4" t="s">
        <v>2</v>
      </c>
      <c r="F12" s="7"/>
      <c r="G12" s="8" t="s">
        <v>216</v>
      </c>
    </row>
    <row r="13" spans="1:7">
      <c r="A13" s="1">
        <v>1</v>
      </c>
      <c r="B13" s="2"/>
      <c r="C13" s="3"/>
      <c r="D13" s="3"/>
      <c r="E13" s="4"/>
      <c r="F13" s="7"/>
      <c r="G13" s="11"/>
    </row>
    <row r="14" spans="1:7">
      <c r="A14" s="1">
        <v>1</v>
      </c>
      <c r="B14" s="2" t="s">
        <v>194</v>
      </c>
      <c r="C14" s="3" t="s">
        <v>206</v>
      </c>
      <c r="D14" s="3"/>
      <c r="E14" s="4" t="s">
        <v>2</v>
      </c>
      <c r="F14" s="7"/>
      <c r="G14" s="11" t="s">
        <v>195</v>
      </c>
    </row>
    <row r="15" spans="1:7">
      <c r="A15" s="1">
        <v>1</v>
      </c>
      <c r="B15" t="s">
        <v>197</v>
      </c>
      <c r="C15" t="s">
        <v>2</v>
      </c>
      <c r="D15" t="s">
        <v>123</v>
      </c>
      <c r="E15" t="s">
        <v>1</v>
      </c>
      <c r="G15" t="s">
        <v>217</v>
      </c>
    </row>
    <row r="16" spans="1:7">
      <c r="A16" s="1">
        <v>1</v>
      </c>
      <c r="B16" t="s">
        <v>198</v>
      </c>
      <c r="C16" t="s">
        <v>2</v>
      </c>
      <c r="D16" t="s">
        <v>123</v>
      </c>
      <c r="E16" t="s">
        <v>1</v>
      </c>
      <c r="G16" t="s">
        <v>218</v>
      </c>
    </row>
    <row r="17" spans="1:7">
      <c r="A17" s="1">
        <v>1</v>
      </c>
      <c r="B17" t="s">
        <v>199</v>
      </c>
      <c r="C17" t="s">
        <v>124</v>
      </c>
      <c r="E17" t="s">
        <v>2</v>
      </c>
      <c r="F17" t="s">
        <v>95</v>
      </c>
      <c r="G17" t="s">
        <v>219</v>
      </c>
    </row>
    <row r="18" spans="1:7">
      <c r="A18" s="1">
        <v>1</v>
      </c>
      <c r="B18" t="s">
        <v>200</v>
      </c>
      <c r="C18" t="s">
        <v>2</v>
      </c>
      <c r="D18" t="s">
        <v>207</v>
      </c>
      <c r="E18" t="s">
        <v>1</v>
      </c>
      <c r="G18" t="s">
        <v>220</v>
      </c>
    </row>
    <row r="19" spans="1:7">
      <c r="A19" s="1">
        <v>1</v>
      </c>
      <c r="B19" t="s">
        <v>201</v>
      </c>
      <c r="C19" t="s">
        <v>2</v>
      </c>
      <c r="D19" t="s">
        <v>207</v>
      </c>
      <c r="E19" t="s">
        <v>1</v>
      </c>
      <c r="G19" t="s">
        <v>221</v>
      </c>
    </row>
    <row r="20" spans="1:7">
      <c r="A20" s="1">
        <v>1</v>
      </c>
      <c r="B20" t="s">
        <v>202</v>
      </c>
      <c r="C20" t="s">
        <v>2</v>
      </c>
      <c r="D20" t="s">
        <v>123</v>
      </c>
      <c r="E20" t="s">
        <v>1</v>
      </c>
      <c r="G20" t="s">
        <v>222</v>
      </c>
    </row>
    <row r="21" spans="1:7">
      <c r="A21" s="1">
        <v>1</v>
      </c>
      <c r="B21" t="s">
        <v>203</v>
      </c>
      <c r="C21" t="s">
        <v>2</v>
      </c>
      <c r="D21" t="s">
        <v>123</v>
      </c>
      <c r="E21" t="s">
        <v>1</v>
      </c>
      <c r="G21" t="s">
        <v>223</v>
      </c>
    </row>
    <row r="22" spans="1:7">
      <c r="A22" s="1">
        <v>1</v>
      </c>
      <c r="B22" t="s">
        <v>204</v>
      </c>
      <c r="C22" t="s">
        <v>2</v>
      </c>
      <c r="D22" t="s">
        <v>123</v>
      </c>
      <c r="E22" t="s">
        <v>1</v>
      </c>
      <c r="G22" t="s">
        <v>224</v>
      </c>
    </row>
    <row r="23" spans="1:7">
      <c r="A23" s="1">
        <v>1</v>
      </c>
      <c r="B23" t="s">
        <v>205</v>
      </c>
      <c r="C23" t="s">
        <v>124</v>
      </c>
      <c r="E23" t="s">
        <v>2</v>
      </c>
      <c r="F23" t="s">
        <v>95</v>
      </c>
      <c r="G23" t="s">
        <v>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3" sqref="B13"/>
    </sheetView>
  </sheetViews>
  <sheetFormatPr defaultRowHeight="15"/>
  <cols>
    <col min="2" max="2" width="18.7109375" bestFit="1" customWidth="1"/>
    <col min="5" max="5" width="2.42578125" bestFit="1" customWidth="1"/>
    <col min="6" max="6" width="9.85546875" bestFit="1" customWidth="1"/>
  </cols>
  <sheetData>
    <row r="1" spans="1:7">
      <c r="A1">
        <v>1</v>
      </c>
      <c r="B1" t="s">
        <v>103</v>
      </c>
      <c r="C1" t="s">
        <v>0</v>
      </c>
      <c r="D1">
        <v>5</v>
      </c>
      <c r="E1" t="s">
        <v>2</v>
      </c>
      <c r="F1" t="s">
        <v>191</v>
      </c>
      <c r="G1" t="s">
        <v>208</v>
      </c>
    </row>
    <row r="2" spans="1:7">
      <c r="A2">
        <v>1</v>
      </c>
      <c r="B2" t="s">
        <v>25</v>
      </c>
      <c r="C2" t="s">
        <v>0</v>
      </c>
      <c r="D2">
        <v>40</v>
      </c>
      <c r="E2" t="s">
        <v>2</v>
      </c>
      <c r="F2" t="s">
        <v>191</v>
      </c>
      <c r="G2" t="s">
        <v>28</v>
      </c>
    </row>
    <row r="3" spans="1:7">
      <c r="A3">
        <v>1</v>
      </c>
      <c r="B3" t="s">
        <v>120</v>
      </c>
      <c r="C3" t="s">
        <v>0</v>
      </c>
      <c r="D3">
        <v>5</v>
      </c>
      <c r="E3" t="s">
        <v>2</v>
      </c>
      <c r="F3" t="s">
        <v>191</v>
      </c>
      <c r="G3" t="s">
        <v>209</v>
      </c>
    </row>
    <row r="4" spans="1:7">
      <c r="A4">
        <v>1</v>
      </c>
      <c r="B4" t="s">
        <v>121</v>
      </c>
      <c r="C4" t="s">
        <v>0</v>
      </c>
      <c r="D4">
        <v>5</v>
      </c>
      <c r="E4" t="s">
        <v>2</v>
      </c>
      <c r="F4" t="s">
        <v>191</v>
      </c>
      <c r="G4" t="s">
        <v>210</v>
      </c>
    </row>
    <row r="5" spans="1:7">
      <c r="A5">
        <v>1</v>
      </c>
      <c r="B5" t="s">
        <v>122</v>
      </c>
      <c r="C5" t="s">
        <v>0</v>
      </c>
      <c r="D5">
        <v>5</v>
      </c>
      <c r="E5" t="s">
        <v>2</v>
      </c>
      <c r="F5" t="s">
        <v>191</v>
      </c>
      <c r="G5" t="s">
        <v>211</v>
      </c>
    </row>
    <row r="6" spans="1:7">
      <c r="A6">
        <v>1</v>
      </c>
      <c r="B6" t="s">
        <v>153</v>
      </c>
      <c r="C6" t="s">
        <v>0</v>
      </c>
      <c r="D6">
        <v>5</v>
      </c>
      <c r="E6" t="s">
        <v>2</v>
      </c>
      <c r="F6" t="s">
        <v>191</v>
      </c>
      <c r="G6" t="s">
        <v>212</v>
      </c>
    </row>
    <row r="7" spans="1:7">
      <c r="A7">
        <v>1</v>
      </c>
      <c r="B7" t="s">
        <v>99</v>
      </c>
      <c r="C7" t="s">
        <v>0</v>
      </c>
      <c r="D7">
        <v>5</v>
      </c>
      <c r="E7" t="s">
        <v>2</v>
      </c>
      <c r="G7" t="s">
        <v>213</v>
      </c>
    </row>
    <row r="8" spans="1:7">
      <c r="A8">
        <v>1</v>
      </c>
      <c r="B8" t="s">
        <v>196</v>
      </c>
      <c r="C8" t="s">
        <v>2</v>
      </c>
      <c r="D8" t="s">
        <v>123</v>
      </c>
      <c r="E8" t="s">
        <v>2</v>
      </c>
      <c r="G8" t="s">
        <v>214</v>
      </c>
    </row>
    <row r="9" spans="1:7">
      <c r="A9">
        <v>1</v>
      </c>
      <c r="B9" t="s">
        <v>87</v>
      </c>
      <c r="C9" t="s">
        <v>0</v>
      </c>
      <c r="D9">
        <v>3</v>
      </c>
      <c r="E9" t="s">
        <v>2</v>
      </c>
      <c r="G9" t="s">
        <v>215</v>
      </c>
    </row>
    <row r="10" spans="1:7">
      <c r="A10">
        <v>1</v>
      </c>
      <c r="B10" t="s">
        <v>94</v>
      </c>
      <c r="C10" t="s">
        <v>0</v>
      </c>
      <c r="D10">
        <v>10</v>
      </c>
      <c r="E10" t="s">
        <v>2</v>
      </c>
      <c r="F10" t="s">
        <v>191</v>
      </c>
      <c r="G10" t="s">
        <v>93</v>
      </c>
    </row>
    <row r="11" spans="1:7">
      <c r="A11">
        <v>1</v>
      </c>
      <c r="B11" t="s">
        <v>192</v>
      </c>
      <c r="C11" t="s">
        <v>206</v>
      </c>
      <c r="E11" t="s">
        <v>2</v>
      </c>
      <c r="G11" t="s">
        <v>193</v>
      </c>
    </row>
    <row r="12" spans="1:7">
      <c r="A12">
        <v>1</v>
      </c>
      <c r="B12" t="s">
        <v>105</v>
      </c>
      <c r="C12" t="s">
        <v>0</v>
      </c>
      <c r="D12">
        <v>10</v>
      </c>
      <c r="E12" t="s">
        <v>2</v>
      </c>
      <c r="G12" t="s">
        <v>216</v>
      </c>
    </row>
    <row r="13" spans="1:7">
      <c r="A13">
        <v>1</v>
      </c>
    </row>
    <row r="14" spans="1:7">
      <c r="A14">
        <v>1</v>
      </c>
      <c r="B14" t="s">
        <v>194</v>
      </c>
      <c r="C14" t="s">
        <v>206</v>
      </c>
      <c r="E14" t="s">
        <v>2</v>
      </c>
      <c r="G14" t="s">
        <v>195</v>
      </c>
    </row>
    <row r="15" spans="1:7">
      <c r="A15">
        <v>1</v>
      </c>
      <c r="B15" t="s">
        <v>197</v>
      </c>
      <c r="C15" t="s">
        <v>2</v>
      </c>
      <c r="D15" t="s">
        <v>123</v>
      </c>
      <c r="E15" t="s">
        <v>1</v>
      </c>
      <c r="G15" t="s">
        <v>217</v>
      </c>
    </row>
    <row r="16" spans="1:7">
      <c r="A16">
        <v>1</v>
      </c>
      <c r="B16" t="s">
        <v>198</v>
      </c>
      <c r="C16" t="s">
        <v>2</v>
      </c>
      <c r="D16" t="s">
        <v>123</v>
      </c>
      <c r="E16" t="s">
        <v>1</v>
      </c>
      <c r="G16" t="s">
        <v>218</v>
      </c>
    </row>
    <row r="17" spans="1:7">
      <c r="A17">
        <v>1</v>
      </c>
      <c r="B17" t="s">
        <v>199</v>
      </c>
      <c r="C17" t="s">
        <v>124</v>
      </c>
      <c r="E17" t="s">
        <v>2</v>
      </c>
      <c r="F17" t="s">
        <v>95</v>
      </c>
      <c r="G17" t="s">
        <v>219</v>
      </c>
    </row>
    <row r="18" spans="1:7">
      <c r="A18">
        <v>1</v>
      </c>
      <c r="B18" t="s">
        <v>200</v>
      </c>
      <c r="C18" t="s">
        <v>2</v>
      </c>
      <c r="D18" t="s">
        <v>207</v>
      </c>
      <c r="E18" t="s">
        <v>1</v>
      </c>
      <c r="G18" t="s">
        <v>220</v>
      </c>
    </row>
    <row r="19" spans="1:7">
      <c r="A19">
        <v>1</v>
      </c>
      <c r="B19" t="s">
        <v>201</v>
      </c>
      <c r="C19" t="s">
        <v>2</v>
      </c>
      <c r="D19" t="s">
        <v>207</v>
      </c>
      <c r="E19" t="s">
        <v>1</v>
      </c>
      <c r="G19" t="s">
        <v>221</v>
      </c>
    </row>
    <row r="20" spans="1:7">
      <c r="A20">
        <v>1</v>
      </c>
      <c r="B20" t="s">
        <v>202</v>
      </c>
      <c r="C20" t="s">
        <v>2</v>
      </c>
      <c r="D20" t="s">
        <v>123</v>
      </c>
      <c r="E20" t="s">
        <v>1</v>
      </c>
      <c r="G20" t="s">
        <v>222</v>
      </c>
    </row>
    <row r="21" spans="1:7">
      <c r="A21">
        <v>1</v>
      </c>
      <c r="B21" t="s">
        <v>203</v>
      </c>
      <c r="C21" t="s">
        <v>2</v>
      </c>
      <c r="D21" t="s">
        <v>123</v>
      </c>
      <c r="E21" t="s">
        <v>1</v>
      </c>
      <c r="G21" t="s">
        <v>223</v>
      </c>
    </row>
    <row r="22" spans="1:7">
      <c r="A22">
        <v>1</v>
      </c>
      <c r="B22" t="s">
        <v>204</v>
      </c>
      <c r="C22" t="s">
        <v>2</v>
      </c>
      <c r="D22" t="s">
        <v>123</v>
      </c>
      <c r="E22" t="s">
        <v>1</v>
      </c>
      <c r="G22" t="s">
        <v>224</v>
      </c>
    </row>
    <row r="23" spans="1:7">
      <c r="A23">
        <v>1</v>
      </c>
      <c r="B23" t="s">
        <v>205</v>
      </c>
      <c r="C23" t="s">
        <v>124</v>
      </c>
      <c r="E23" t="s">
        <v>2</v>
      </c>
      <c r="F23" t="s">
        <v>95</v>
      </c>
      <c r="G23" t="s">
        <v>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1"/>
  <dimension ref="A1:V721"/>
  <sheetViews>
    <sheetView showGridLines="0" tabSelected="1" topLeftCell="A50" zoomScale="85" zoomScaleNormal="85" workbookViewId="0">
      <selection activeCell="K78" sqref="K78"/>
    </sheetView>
  </sheetViews>
  <sheetFormatPr defaultColWidth="10.28515625" defaultRowHeight="12"/>
  <cols>
    <col min="1" max="1" width="6" style="13" customWidth="1"/>
    <col min="2" max="2" width="21.140625" style="13" bestFit="1" customWidth="1"/>
    <col min="3" max="3" width="6.5703125" style="13" bestFit="1" customWidth="1"/>
    <col min="4" max="4" width="19.28515625" style="13" customWidth="1"/>
    <col min="5" max="5" width="6" style="13" customWidth="1"/>
    <col min="6" max="6" width="5.85546875" style="13" customWidth="1"/>
    <col min="7" max="7" width="6.5703125" style="13" bestFit="1" customWidth="1"/>
    <col min="8" max="8" width="9" style="13" bestFit="1" customWidth="1"/>
    <col min="9" max="10" width="9" style="13" customWidth="1"/>
    <col min="11" max="11" width="9" style="14" customWidth="1"/>
    <col min="12" max="12" width="9" style="13" customWidth="1"/>
    <col min="13" max="13" width="5" style="13" customWidth="1"/>
    <col min="14" max="15" width="15.85546875" style="13" customWidth="1"/>
    <col min="16" max="16" width="28.42578125" style="13" bestFit="1" customWidth="1"/>
    <col min="17" max="17" width="47.28515625" style="13" customWidth="1"/>
    <col min="18" max="18" width="24.42578125" style="13" customWidth="1"/>
    <col min="19" max="19" width="40.140625" style="13" customWidth="1"/>
    <col min="20" max="20" width="32.140625" style="13" bestFit="1" customWidth="1"/>
    <col min="21" max="22" width="32.140625" style="13" customWidth="1"/>
    <col min="23" max="16384" width="10.28515625" style="13"/>
  </cols>
  <sheetData>
    <row r="1" spans="1:22" ht="12.75" thickBot="1"/>
    <row r="2" spans="1:22" ht="14.25">
      <c r="A2" s="15" t="s">
        <v>49</v>
      </c>
      <c r="B2" s="16"/>
      <c r="C2" s="16" t="s">
        <v>50</v>
      </c>
      <c r="D2" s="16"/>
      <c r="E2" s="16" t="s">
        <v>51</v>
      </c>
      <c r="F2" s="16"/>
      <c r="G2" s="16"/>
      <c r="H2" s="17" t="s">
        <v>52</v>
      </c>
      <c r="I2" s="17" t="s">
        <v>11</v>
      </c>
      <c r="J2" s="17" t="s">
        <v>12</v>
      </c>
      <c r="K2" s="17" t="s">
        <v>13</v>
      </c>
      <c r="L2" s="17" t="s">
        <v>14</v>
      </c>
      <c r="M2" s="17" t="s">
        <v>53</v>
      </c>
      <c r="N2" s="16" t="s">
        <v>54</v>
      </c>
      <c r="O2" s="16" t="s">
        <v>55</v>
      </c>
      <c r="P2" s="16" t="s">
        <v>56</v>
      </c>
      <c r="Q2" s="16" t="s">
        <v>57</v>
      </c>
      <c r="R2" s="18" t="s">
        <v>58</v>
      </c>
      <c r="S2" s="16" t="s">
        <v>59</v>
      </c>
      <c r="T2" s="19"/>
      <c r="U2" s="19"/>
      <c r="V2" s="19"/>
    </row>
    <row r="3" spans="1:22" ht="16.5">
      <c r="A3" s="20" t="s">
        <v>60</v>
      </c>
      <c r="B3" s="21" t="s">
        <v>159</v>
      </c>
      <c r="C3" s="22"/>
      <c r="D3" s="22"/>
      <c r="E3" s="21" t="s">
        <v>160</v>
      </c>
      <c r="F3" s="22"/>
      <c r="G3" s="22"/>
      <c r="H3" s="23" t="s">
        <v>60</v>
      </c>
      <c r="I3" s="23" t="s">
        <v>60</v>
      </c>
      <c r="J3" s="23" t="s">
        <v>61</v>
      </c>
      <c r="K3" s="23"/>
      <c r="L3" s="23"/>
      <c r="M3" s="23"/>
      <c r="N3" s="22"/>
      <c r="O3" s="22"/>
      <c r="P3" s="24"/>
      <c r="Q3" s="22"/>
      <c r="R3" s="25"/>
      <c r="S3" s="26"/>
      <c r="T3" s="27"/>
      <c r="U3" s="27"/>
      <c r="V3" s="27"/>
    </row>
    <row r="4" spans="1:22" ht="14.25">
      <c r="A4" s="28"/>
      <c r="B4" s="29" t="s">
        <v>62</v>
      </c>
      <c r="C4" s="29"/>
      <c r="D4" s="30"/>
      <c r="E4" s="30"/>
      <c r="F4" s="30"/>
      <c r="G4" s="30"/>
      <c r="H4" s="29"/>
      <c r="I4" s="29"/>
      <c r="J4" s="29"/>
      <c r="K4" s="31"/>
      <c r="L4" s="29"/>
      <c r="M4" s="29"/>
      <c r="N4" s="29"/>
      <c r="O4" s="29"/>
      <c r="P4" s="31"/>
      <c r="Q4" s="32"/>
      <c r="R4" s="33"/>
      <c r="S4" s="32"/>
      <c r="T4" s="34"/>
      <c r="U4" s="34"/>
      <c r="V4" s="34"/>
    </row>
    <row r="5" spans="1:22" ht="14.25">
      <c r="A5" s="1"/>
      <c r="B5" s="2" t="s">
        <v>161</v>
      </c>
      <c r="C5" s="2"/>
      <c r="D5" s="2"/>
      <c r="E5" s="2"/>
      <c r="F5" s="2"/>
      <c r="G5" s="2"/>
      <c r="H5" s="2"/>
      <c r="I5" s="2"/>
      <c r="J5" s="2"/>
      <c r="K5" s="35"/>
      <c r="L5" s="2"/>
      <c r="M5" s="2"/>
      <c r="N5" s="2"/>
      <c r="O5" s="2"/>
      <c r="P5" s="35"/>
      <c r="Q5" s="36"/>
      <c r="R5" s="37"/>
      <c r="S5" s="36"/>
      <c r="T5" s="38"/>
      <c r="U5" s="38"/>
      <c r="V5" s="38"/>
    </row>
    <row r="6" spans="1:22" ht="14.25">
      <c r="A6" s="1"/>
      <c r="B6" s="40" t="s">
        <v>162</v>
      </c>
      <c r="C6" s="2"/>
      <c r="D6" s="2"/>
      <c r="E6" s="2"/>
      <c r="F6" s="2"/>
      <c r="G6" s="2"/>
      <c r="H6" s="2"/>
      <c r="I6" s="2"/>
      <c r="J6" s="2"/>
      <c r="K6" s="35"/>
      <c r="L6" s="2"/>
      <c r="M6" s="2"/>
      <c r="N6" s="2"/>
      <c r="O6" s="2"/>
      <c r="P6" s="35"/>
      <c r="Q6" s="36"/>
      <c r="R6" s="37"/>
      <c r="S6" s="36"/>
      <c r="T6" s="38"/>
      <c r="U6" s="38"/>
      <c r="V6" s="38"/>
    </row>
    <row r="7" spans="1:22" ht="14.25">
      <c r="A7" s="1"/>
      <c r="B7" s="40" t="s">
        <v>163</v>
      </c>
      <c r="C7" s="2"/>
      <c r="D7" s="2"/>
      <c r="E7" s="2"/>
      <c r="F7" s="2"/>
      <c r="G7" s="2"/>
      <c r="H7" s="2"/>
      <c r="I7" s="2"/>
      <c r="J7" s="2"/>
      <c r="K7" s="35"/>
      <c r="L7" s="2"/>
      <c r="M7" s="2"/>
      <c r="N7" s="2"/>
      <c r="O7" s="2"/>
      <c r="P7" s="35"/>
      <c r="Q7" s="36"/>
      <c r="R7" s="37"/>
      <c r="S7" s="36"/>
      <c r="T7" s="38"/>
      <c r="U7" s="38"/>
      <c r="V7" s="38"/>
    </row>
    <row r="8" spans="1:22" ht="14.25">
      <c r="A8" s="1"/>
      <c r="B8" s="2"/>
      <c r="C8" s="2"/>
      <c r="D8" s="2"/>
      <c r="E8" s="2"/>
      <c r="F8" s="2"/>
      <c r="G8" s="2"/>
      <c r="H8" s="2"/>
      <c r="I8" s="2"/>
      <c r="J8" s="2"/>
      <c r="K8" s="35"/>
      <c r="L8" s="2"/>
      <c r="M8" s="2"/>
      <c r="N8" s="2"/>
      <c r="O8" s="2"/>
      <c r="P8" s="35"/>
      <c r="Q8" s="36"/>
      <c r="R8" s="37"/>
      <c r="S8" s="36"/>
      <c r="T8" s="38"/>
      <c r="U8" s="38"/>
      <c r="V8" s="38"/>
    </row>
    <row r="9" spans="1:22" ht="14.25">
      <c r="A9" s="1"/>
      <c r="B9" s="2" t="s">
        <v>106</v>
      </c>
      <c r="C9" s="2"/>
      <c r="D9" s="2"/>
      <c r="E9" s="2"/>
      <c r="F9" s="2"/>
      <c r="G9" s="2"/>
      <c r="H9" s="2"/>
      <c r="I9" s="2"/>
      <c r="J9" s="2"/>
      <c r="K9" s="35"/>
      <c r="L9" s="2"/>
      <c r="M9" s="2"/>
      <c r="N9" s="2"/>
      <c r="O9" s="2"/>
      <c r="P9" s="35"/>
      <c r="Q9" s="36"/>
      <c r="R9" s="37"/>
      <c r="S9" s="36"/>
      <c r="T9" s="38"/>
      <c r="U9" s="38"/>
      <c r="V9" s="38"/>
    </row>
    <row r="10" spans="1:22" ht="14.25">
      <c r="A10" s="1"/>
      <c r="B10" s="2" t="s">
        <v>107</v>
      </c>
      <c r="C10" s="2"/>
      <c r="D10" s="2"/>
      <c r="E10" s="2"/>
      <c r="F10" s="2"/>
      <c r="G10" s="2"/>
      <c r="H10" s="2"/>
      <c r="I10" s="2"/>
      <c r="J10" s="2"/>
      <c r="K10" s="35"/>
      <c r="L10" s="2"/>
      <c r="M10" s="2"/>
      <c r="N10" s="2"/>
      <c r="O10" s="2"/>
      <c r="P10" s="35"/>
      <c r="Q10" s="36"/>
      <c r="R10" s="37"/>
      <c r="S10" s="36"/>
      <c r="T10" s="38"/>
      <c r="U10" s="38"/>
      <c r="V10" s="38"/>
    </row>
    <row r="11" spans="1:22" ht="14.25">
      <c r="A11" s="1"/>
      <c r="B11" s="2" t="s">
        <v>164</v>
      </c>
      <c r="C11" s="2"/>
      <c r="D11" s="2"/>
      <c r="E11" s="2"/>
      <c r="F11" s="2"/>
      <c r="G11" s="2"/>
      <c r="H11" s="2"/>
      <c r="I11" s="2"/>
      <c r="J11" s="2"/>
      <c r="K11" s="35"/>
      <c r="L11" s="2"/>
      <c r="M11" s="2"/>
      <c r="N11" s="2"/>
      <c r="O11" s="2"/>
      <c r="P11" s="35"/>
      <c r="Q11" s="36"/>
      <c r="R11" s="37"/>
      <c r="S11" s="36"/>
      <c r="T11" s="38"/>
      <c r="U11" s="38"/>
      <c r="V11" s="38"/>
    </row>
    <row r="12" spans="1:22" ht="14.25">
      <c r="A12" s="1"/>
      <c r="B12" s="2" t="s">
        <v>108</v>
      </c>
      <c r="C12" s="2"/>
      <c r="D12" s="2"/>
      <c r="E12" s="2"/>
      <c r="F12" s="2"/>
      <c r="G12" s="2"/>
      <c r="H12" s="2"/>
      <c r="I12" s="2"/>
      <c r="J12" s="2"/>
      <c r="K12" s="35"/>
      <c r="L12" s="2"/>
      <c r="M12" s="2"/>
      <c r="N12" s="2"/>
      <c r="O12" s="2"/>
      <c r="P12" s="35"/>
      <c r="Q12" s="36"/>
      <c r="R12" s="37"/>
      <c r="S12" s="36"/>
      <c r="T12" s="38"/>
      <c r="U12" s="38"/>
      <c r="V12" s="38"/>
    </row>
    <row r="13" spans="1:22" ht="14.25">
      <c r="A13" s="1"/>
      <c r="B13" s="2" t="s">
        <v>165</v>
      </c>
      <c r="C13" s="2"/>
      <c r="D13" s="2"/>
      <c r="E13" s="2"/>
      <c r="F13" s="2"/>
      <c r="G13" s="2"/>
      <c r="H13" s="2"/>
      <c r="I13" s="2"/>
      <c r="J13" s="2"/>
      <c r="K13" s="35"/>
      <c r="L13" s="2"/>
      <c r="M13" s="2"/>
      <c r="N13" s="2"/>
      <c r="O13" s="2"/>
      <c r="P13" s="35"/>
      <c r="Q13" s="36"/>
      <c r="R13" s="37"/>
      <c r="S13" s="36"/>
      <c r="T13" s="38"/>
      <c r="U13" s="38"/>
      <c r="V13" s="38"/>
    </row>
    <row r="14" spans="1:22" ht="14.25">
      <c r="A14" s="1"/>
      <c r="B14" s="2" t="s">
        <v>166</v>
      </c>
      <c r="C14" s="2"/>
      <c r="D14" s="2"/>
      <c r="E14" s="2"/>
      <c r="F14" s="2"/>
      <c r="G14" s="2"/>
      <c r="H14" s="2"/>
      <c r="I14" s="2"/>
      <c r="J14" s="2"/>
      <c r="K14" s="35"/>
      <c r="L14" s="2"/>
      <c r="M14" s="2"/>
      <c r="N14" s="2"/>
      <c r="O14" s="2"/>
      <c r="P14" s="35"/>
      <c r="Q14" s="36"/>
      <c r="R14" s="37"/>
      <c r="S14" s="36"/>
      <c r="T14" s="38"/>
      <c r="U14" s="38"/>
      <c r="V14" s="38"/>
    </row>
    <row r="15" spans="1:22" ht="14.25">
      <c r="A15" s="1"/>
      <c r="B15" s="2" t="s">
        <v>167</v>
      </c>
      <c r="C15" s="2"/>
      <c r="D15" s="2"/>
      <c r="E15" s="2"/>
      <c r="F15" s="2"/>
      <c r="G15" s="2"/>
      <c r="H15" s="2"/>
      <c r="I15" s="2"/>
      <c r="J15" s="2"/>
      <c r="K15" s="35"/>
      <c r="L15" s="2"/>
      <c r="M15" s="2"/>
      <c r="N15" s="2"/>
      <c r="O15" s="2"/>
      <c r="P15" s="35"/>
      <c r="Q15" s="36"/>
      <c r="R15" s="37"/>
      <c r="S15" s="36"/>
      <c r="T15" s="38"/>
      <c r="U15" s="38"/>
      <c r="V15" s="38"/>
    </row>
    <row r="16" spans="1:22" ht="14.25">
      <c r="A16" s="1"/>
      <c r="B16" s="2" t="s">
        <v>168</v>
      </c>
      <c r="C16" s="2"/>
      <c r="D16" s="2"/>
      <c r="E16" s="2"/>
      <c r="F16" s="2"/>
      <c r="G16" s="2"/>
      <c r="H16" s="2"/>
      <c r="I16" s="2"/>
      <c r="J16" s="2"/>
      <c r="K16" s="35"/>
      <c r="L16" s="2"/>
      <c r="M16" s="2"/>
      <c r="N16" s="2"/>
      <c r="O16" s="2"/>
      <c r="P16" s="35"/>
      <c r="Q16" s="36"/>
      <c r="R16" s="37"/>
      <c r="S16" s="36"/>
      <c r="T16" s="38"/>
      <c r="U16" s="38"/>
      <c r="V16" s="38"/>
    </row>
    <row r="17" spans="1:22" ht="14.25">
      <c r="A17" s="1"/>
      <c r="B17" s="2" t="s">
        <v>169</v>
      </c>
      <c r="C17" s="2"/>
      <c r="D17" s="2"/>
      <c r="E17" s="2"/>
      <c r="F17" s="2"/>
      <c r="G17" s="2"/>
      <c r="H17" s="2"/>
      <c r="I17" s="2"/>
      <c r="J17" s="2"/>
      <c r="K17" s="35"/>
      <c r="L17" s="2"/>
      <c r="M17" s="2"/>
      <c r="N17" s="2"/>
      <c r="O17" s="2"/>
      <c r="P17" s="35"/>
      <c r="Q17" s="36"/>
      <c r="R17" s="37"/>
      <c r="S17" s="36"/>
      <c r="T17" s="38"/>
      <c r="U17" s="38"/>
      <c r="V17" s="38"/>
    </row>
    <row r="18" spans="1:22" ht="14.25">
      <c r="A18" s="1"/>
      <c r="B18" s="2"/>
      <c r="C18" s="2"/>
      <c r="D18" s="2"/>
      <c r="E18" s="2"/>
      <c r="F18" s="2"/>
      <c r="G18" s="2"/>
      <c r="H18" s="2"/>
      <c r="I18" s="2"/>
      <c r="J18" s="2"/>
      <c r="K18" s="35"/>
      <c r="L18" s="2"/>
      <c r="M18" s="2"/>
      <c r="N18" s="2"/>
      <c r="O18" s="2"/>
      <c r="P18" s="35"/>
      <c r="Q18" s="36"/>
      <c r="R18" s="37"/>
      <c r="S18" s="36"/>
      <c r="T18" s="38"/>
      <c r="U18" s="38"/>
      <c r="V18" s="38"/>
    </row>
    <row r="19" spans="1:22" ht="14.25">
      <c r="A19" s="1"/>
      <c r="B19" s="2" t="s">
        <v>63</v>
      </c>
      <c r="C19" s="2"/>
      <c r="D19" s="2"/>
      <c r="E19" s="2"/>
      <c r="F19" s="2"/>
      <c r="G19" s="2"/>
      <c r="H19" s="2"/>
      <c r="I19" s="2"/>
      <c r="J19" s="2"/>
      <c r="K19" s="35"/>
      <c r="L19" s="2"/>
      <c r="M19" s="2"/>
      <c r="N19" s="2"/>
      <c r="O19" s="2"/>
      <c r="P19" s="35"/>
      <c r="Q19" s="36"/>
      <c r="R19" s="37"/>
      <c r="S19" s="36"/>
      <c r="T19" s="38"/>
      <c r="U19" s="38"/>
      <c r="V19" s="38"/>
    </row>
    <row r="20" spans="1:22" ht="14.25">
      <c r="A20" s="1"/>
      <c r="B20" s="2" t="s">
        <v>101</v>
      </c>
      <c r="C20" s="2"/>
      <c r="D20" s="2"/>
      <c r="E20" s="2"/>
      <c r="F20" s="2"/>
      <c r="G20" s="2"/>
      <c r="H20" s="2"/>
      <c r="I20" s="2"/>
      <c r="J20" s="2"/>
      <c r="K20" s="35"/>
      <c r="L20" s="2"/>
      <c r="M20" s="2"/>
      <c r="N20" s="2"/>
      <c r="O20" s="2"/>
      <c r="P20" s="35"/>
      <c r="Q20" s="36"/>
      <c r="R20" s="37"/>
      <c r="S20" s="36"/>
      <c r="T20" s="38"/>
      <c r="U20" s="38"/>
      <c r="V20" s="38"/>
    </row>
    <row r="21" spans="1:22" ht="14.25">
      <c r="A21" s="1"/>
      <c r="B21" s="2"/>
      <c r="C21" s="2"/>
      <c r="D21" s="2"/>
      <c r="E21" s="40"/>
      <c r="F21" s="2"/>
      <c r="G21" s="2"/>
      <c r="H21" s="2"/>
      <c r="I21" s="2"/>
      <c r="J21" s="2"/>
      <c r="K21" s="35"/>
      <c r="L21" s="2"/>
      <c r="M21" s="2"/>
      <c r="N21" s="2"/>
      <c r="O21" s="2"/>
      <c r="P21" s="35"/>
      <c r="Q21" s="36"/>
      <c r="R21" s="37"/>
      <c r="S21" s="36"/>
      <c r="T21" s="38"/>
      <c r="U21" s="38"/>
      <c r="V21" s="38"/>
    </row>
    <row r="22" spans="1:22" ht="14.25">
      <c r="A22" s="1"/>
      <c r="B22" s="2" t="s">
        <v>64</v>
      </c>
      <c r="C22" s="2"/>
      <c r="D22" s="2"/>
      <c r="E22" s="40"/>
      <c r="F22" s="2"/>
      <c r="G22" s="2"/>
      <c r="H22" s="2"/>
      <c r="I22" s="2"/>
      <c r="J22" s="2"/>
      <c r="K22" s="35"/>
      <c r="L22" s="2"/>
      <c r="M22" s="2"/>
      <c r="N22" s="2"/>
      <c r="O22" s="2"/>
      <c r="P22" s="35"/>
      <c r="Q22" s="36"/>
      <c r="R22" s="37"/>
      <c r="S22" s="36"/>
      <c r="T22" s="38"/>
      <c r="U22" s="38"/>
      <c r="V22" s="38"/>
    </row>
    <row r="23" spans="1:22" ht="14.25">
      <c r="A23" s="1"/>
      <c r="B23" s="2" t="s">
        <v>76</v>
      </c>
      <c r="C23" s="2"/>
      <c r="D23" s="2"/>
      <c r="E23" s="40"/>
      <c r="F23" s="2"/>
      <c r="G23" s="2"/>
      <c r="H23" s="2"/>
      <c r="I23" s="2"/>
      <c r="J23" s="2"/>
      <c r="K23" s="35"/>
      <c r="L23" s="2"/>
      <c r="M23" s="2"/>
      <c r="N23" s="2"/>
      <c r="O23" s="2"/>
      <c r="P23" s="35"/>
      <c r="Q23" s="36"/>
      <c r="R23" s="37"/>
      <c r="S23" s="36"/>
      <c r="T23" s="38"/>
      <c r="U23" s="38"/>
      <c r="V23" s="38"/>
    </row>
    <row r="24" spans="1:22" ht="14.25">
      <c r="A24" s="1"/>
      <c r="B24" s="2"/>
      <c r="C24" s="2"/>
      <c r="D24" s="2"/>
      <c r="E24" s="40"/>
      <c r="F24" s="2"/>
      <c r="G24" s="2"/>
      <c r="H24" s="2"/>
      <c r="I24" s="2"/>
      <c r="J24" s="2"/>
      <c r="K24" s="35"/>
      <c r="L24" s="2"/>
      <c r="M24" s="2"/>
      <c r="N24" s="2"/>
      <c r="O24" s="2"/>
      <c r="P24" s="35"/>
      <c r="Q24" s="36"/>
      <c r="R24" s="37"/>
      <c r="S24" s="36"/>
      <c r="T24" s="38"/>
      <c r="U24" s="38"/>
      <c r="V24" s="38"/>
    </row>
    <row r="25" spans="1:22" ht="14.25">
      <c r="A25" s="41"/>
      <c r="B25" s="22"/>
      <c r="C25" s="22"/>
      <c r="D25" s="22"/>
      <c r="E25" s="22"/>
      <c r="F25" s="22"/>
      <c r="G25" s="22"/>
      <c r="H25" s="22"/>
      <c r="I25" s="22"/>
      <c r="J25" s="22"/>
      <c r="K25" s="23"/>
      <c r="L25" s="22"/>
      <c r="M25" s="22"/>
      <c r="N25" s="22"/>
      <c r="O25" s="22"/>
      <c r="P25" s="25"/>
      <c r="Q25" s="25"/>
      <c r="R25" s="42"/>
      <c r="S25" s="25"/>
      <c r="T25" s="43"/>
      <c r="U25" s="43"/>
      <c r="V25" s="43"/>
    </row>
    <row r="26" spans="1:22" ht="14.25">
      <c r="A26" s="20"/>
      <c r="B26" s="22"/>
      <c r="C26" s="22"/>
      <c r="D26" s="44"/>
      <c r="E26" s="44"/>
      <c r="F26" s="44"/>
      <c r="G26" s="44"/>
      <c r="H26" s="22"/>
      <c r="I26" s="22"/>
      <c r="J26" s="22"/>
      <c r="K26" s="23"/>
      <c r="L26" s="22"/>
      <c r="M26" s="22"/>
      <c r="N26" s="22"/>
      <c r="O26" s="22"/>
      <c r="P26" s="23"/>
      <c r="Q26" s="25"/>
      <c r="R26" s="42"/>
      <c r="S26" s="25"/>
      <c r="T26" s="27"/>
      <c r="U26" s="27"/>
      <c r="V26" s="27"/>
    </row>
    <row r="27" spans="1:22" ht="14.25">
      <c r="A27" s="45" t="s">
        <v>3</v>
      </c>
      <c r="B27" s="46" t="s">
        <v>4</v>
      </c>
      <c r="C27" s="47" t="s">
        <v>5</v>
      </c>
      <c r="D27" s="48" t="s">
        <v>6</v>
      </c>
      <c r="E27" s="49" t="s">
        <v>7</v>
      </c>
      <c r="F27" s="50" t="s">
        <v>8</v>
      </c>
      <c r="G27" s="47" t="s">
        <v>9</v>
      </c>
      <c r="H27" s="47" t="s">
        <v>10</v>
      </c>
      <c r="I27" s="47" t="s">
        <v>11</v>
      </c>
      <c r="J27" s="47" t="s">
        <v>12</v>
      </c>
      <c r="K27" s="47" t="s">
        <v>13</v>
      </c>
      <c r="L27" s="47" t="s">
        <v>14</v>
      </c>
      <c r="M27" s="51" t="s">
        <v>15</v>
      </c>
      <c r="N27" s="51" t="s">
        <v>16</v>
      </c>
      <c r="O27" s="51" t="s">
        <v>17</v>
      </c>
      <c r="P27" s="51" t="s">
        <v>18</v>
      </c>
      <c r="Q27" s="51" t="s">
        <v>19</v>
      </c>
      <c r="R27" s="52" t="s">
        <v>20</v>
      </c>
      <c r="S27" s="51" t="s">
        <v>21</v>
      </c>
      <c r="T27" s="53" t="s">
        <v>22</v>
      </c>
      <c r="U27" s="53" t="s">
        <v>23</v>
      </c>
      <c r="V27" s="53" t="s">
        <v>24</v>
      </c>
    </row>
    <row r="28" spans="1:22" s="89" customFormat="1" ht="99.75">
      <c r="A28" s="39">
        <v>0</v>
      </c>
      <c r="B28" s="40" t="s">
        <v>102</v>
      </c>
      <c r="C28" s="3" t="s">
        <v>44</v>
      </c>
      <c r="D28" s="54" t="s">
        <v>96</v>
      </c>
      <c r="E28" s="55" t="s">
        <v>27</v>
      </c>
      <c r="F28" s="55">
        <v>5</v>
      </c>
      <c r="G28" s="56" t="s">
        <v>31</v>
      </c>
      <c r="H28" s="56" t="s">
        <v>191</v>
      </c>
      <c r="I28" s="56"/>
      <c r="J28" s="56"/>
      <c r="K28" s="56"/>
      <c r="L28" s="56"/>
      <c r="M28" s="57"/>
      <c r="N28" s="57"/>
      <c r="O28" s="57"/>
      <c r="P28" s="57" t="s">
        <v>170</v>
      </c>
      <c r="Q28" s="58" t="s">
        <v>171</v>
      </c>
      <c r="R28" s="59"/>
      <c r="S28" s="58" t="s">
        <v>172</v>
      </c>
      <c r="T28" s="60"/>
      <c r="U28" s="60"/>
      <c r="V28" s="60"/>
    </row>
    <row r="29" spans="1:22" s="89" customFormat="1" ht="99.75">
      <c r="A29" s="39">
        <v>0</v>
      </c>
      <c r="B29" s="40" t="s">
        <v>25</v>
      </c>
      <c r="C29" s="3" t="s">
        <v>44</v>
      </c>
      <c r="D29" s="54" t="s">
        <v>26</v>
      </c>
      <c r="E29" s="55" t="s">
        <v>27</v>
      </c>
      <c r="F29" s="55">
        <v>40</v>
      </c>
      <c r="G29" s="56" t="s">
        <v>31</v>
      </c>
      <c r="H29" s="56" t="s">
        <v>32</v>
      </c>
      <c r="I29" s="56"/>
      <c r="J29" s="56"/>
      <c r="K29" s="56"/>
      <c r="L29" s="56"/>
      <c r="M29" s="57"/>
      <c r="N29" s="57"/>
      <c r="O29" s="57"/>
      <c r="P29" s="57" t="s">
        <v>28</v>
      </c>
      <c r="Q29" s="58" t="s">
        <v>173</v>
      </c>
      <c r="R29" s="59"/>
      <c r="S29" s="58" t="s">
        <v>174</v>
      </c>
      <c r="T29" s="60"/>
      <c r="U29" s="60"/>
      <c r="V29" s="60"/>
    </row>
    <row r="30" spans="1:22" s="89" customFormat="1" ht="14.25">
      <c r="A30" s="1">
        <v>0</v>
      </c>
      <c r="B30" s="2" t="s">
        <v>29</v>
      </c>
      <c r="C30" s="3" t="s">
        <v>44</v>
      </c>
      <c r="D30" s="54" t="s">
        <v>30</v>
      </c>
      <c r="E30" s="3" t="s">
        <v>27</v>
      </c>
      <c r="F30" s="3">
        <v>5</v>
      </c>
      <c r="G30" s="56" t="s">
        <v>31</v>
      </c>
      <c r="H30" s="56" t="s">
        <v>32</v>
      </c>
      <c r="I30" s="61"/>
      <c r="J30" s="61"/>
      <c r="K30" s="4"/>
      <c r="L30" s="61"/>
      <c r="M30" s="5"/>
      <c r="N30" s="5"/>
      <c r="O30" s="5"/>
      <c r="P30" s="5" t="s">
        <v>33</v>
      </c>
      <c r="Q30" s="62" t="s">
        <v>34</v>
      </c>
      <c r="R30" s="62"/>
      <c r="S30" s="62" t="s">
        <v>109</v>
      </c>
      <c r="T30" s="63"/>
      <c r="U30" s="63"/>
      <c r="V30" s="63"/>
    </row>
    <row r="31" spans="1:22" s="89" customFormat="1" ht="14.25">
      <c r="A31" s="1">
        <v>0</v>
      </c>
      <c r="B31" s="2" t="s">
        <v>35</v>
      </c>
      <c r="C31" s="3" t="s">
        <v>44</v>
      </c>
      <c r="D31" s="54" t="s">
        <v>36</v>
      </c>
      <c r="E31" s="3" t="s">
        <v>27</v>
      </c>
      <c r="F31" s="3">
        <v>5</v>
      </c>
      <c r="G31" s="56" t="s">
        <v>31</v>
      </c>
      <c r="H31" s="56" t="s">
        <v>32</v>
      </c>
      <c r="I31" s="61"/>
      <c r="J31" s="61"/>
      <c r="K31" s="4"/>
      <c r="L31" s="61"/>
      <c r="M31" s="5"/>
      <c r="N31" s="5"/>
      <c r="O31" s="5"/>
      <c r="P31" s="5" t="s">
        <v>37</v>
      </c>
      <c r="Q31" s="62" t="s">
        <v>38</v>
      </c>
      <c r="R31" s="62"/>
      <c r="S31" s="62" t="s">
        <v>110</v>
      </c>
      <c r="T31" s="63"/>
      <c r="U31" s="63"/>
      <c r="V31" s="63"/>
    </row>
    <row r="32" spans="1:22" s="89" customFormat="1" ht="14.25">
      <c r="A32" s="1">
        <v>0</v>
      </c>
      <c r="B32" s="2" t="s">
        <v>39</v>
      </c>
      <c r="C32" s="3" t="s">
        <v>44</v>
      </c>
      <c r="D32" s="54" t="s">
        <v>40</v>
      </c>
      <c r="E32" s="3" t="s">
        <v>27</v>
      </c>
      <c r="F32" s="3">
        <v>5</v>
      </c>
      <c r="G32" s="56" t="s">
        <v>31</v>
      </c>
      <c r="H32" s="56" t="s">
        <v>32</v>
      </c>
      <c r="I32" s="61"/>
      <c r="J32" s="61"/>
      <c r="K32" s="4"/>
      <c r="L32" s="61"/>
      <c r="M32" s="5"/>
      <c r="N32" s="5"/>
      <c r="O32" s="5"/>
      <c r="P32" s="5" t="s">
        <v>41</v>
      </c>
      <c r="Q32" s="62" t="s">
        <v>42</v>
      </c>
      <c r="R32" s="62"/>
      <c r="S32" s="62" t="s">
        <v>111</v>
      </c>
      <c r="T32" s="63"/>
      <c r="U32" s="63"/>
      <c r="V32" s="63"/>
    </row>
    <row r="33" spans="1:22" ht="28.5">
      <c r="A33" s="39">
        <v>0</v>
      </c>
      <c r="B33" s="40" t="s">
        <v>149</v>
      </c>
      <c r="C33" s="3" t="s">
        <v>44</v>
      </c>
      <c r="D33" s="54" t="s">
        <v>150</v>
      </c>
      <c r="E33" s="55" t="s">
        <v>27</v>
      </c>
      <c r="F33" s="55">
        <v>5</v>
      </c>
      <c r="G33" s="56" t="s">
        <v>31</v>
      </c>
      <c r="H33" s="56" t="s">
        <v>32</v>
      </c>
      <c r="I33" s="56"/>
      <c r="J33" s="56"/>
      <c r="K33" s="56"/>
      <c r="L33" s="56"/>
      <c r="M33" s="57"/>
      <c r="N33" s="57"/>
      <c r="O33" s="57"/>
      <c r="P33" s="57" t="s">
        <v>151</v>
      </c>
      <c r="Q33" s="58" t="s">
        <v>175</v>
      </c>
      <c r="R33" s="59"/>
      <c r="S33" s="58" t="s">
        <v>152</v>
      </c>
      <c r="T33" s="60"/>
      <c r="U33" s="60"/>
      <c r="V33" s="60"/>
    </row>
    <row r="34" spans="1:22" s="89" customFormat="1" ht="71.25">
      <c r="A34" s="39">
        <v>0</v>
      </c>
      <c r="B34" s="40" t="s">
        <v>43</v>
      </c>
      <c r="C34" s="3" t="s">
        <v>44</v>
      </c>
      <c r="D34" s="54" t="s">
        <v>45</v>
      </c>
      <c r="E34" s="55" t="s">
        <v>27</v>
      </c>
      <c r="F34" s="55">
        <v>5</v>
      </c>
      <c r="G34" s="4" t="s">
        <v>31</v>
      </c>
      <c r="H34" s="56"/>
      <c r="I34" s="56"/>
      <c r="J34" s="56"/>
      <c r="K34" s="56"/>
      <c r="L34" s="56"/>
      <c r="M34" s="57"/>
      <c r="N34" s="57"/>
      <c r="O34" s="57"/>
      <c r="P34" s="57" t="s">
        <v>125</v>
      </c>
      <c r="Q34" s="58" t="s">
        <v>155</v>
      </c>
      <c r="R34" s="59"/>
      <c r="S34" s="58" t="s">
        <v>176</v>
      </c>
      <c r="T34" s="60"/>
      <c r="U34" s="88"/>
      <c r="V34" s="60"/>
    </row>
    <row r="35" spans="1:22" s="89" customFormat="1" ht="156.75">
      <c r="A35" s="39">
        <v>0</v>
      </c>
      <c r="B35" s="40" t="s">
        <v>126</v>
      </c>
      <c r="C35" s="3"/>
      <c r="D35" s="54" t="s">
        <v>46</v>
      </c>
      <c r="E35" s="55" t="s">
        <v>31</v>
      </c>
      <c r="F35" s="55" t="s">
        <v>47</v>
      </c>
      <c r="G35" s="4" t="s">
        <v>31</v>
      </c>
      <c r="H35" s="56"/>
      <c r="I35" s="56"/>
      <c r="J35" s="56"/>
      <c r="K35" s="56"/>
      <c r="L35" s="56"/>
      <c r="M35" s="57"/>
      <c r="N35" s="57"/>
      <c r="O35" s="57"/>
      <c r="P35" s="57" t="s">
        <v>127</v>
      </c>
      <c r="Q35" s="58" t="s">
        <v>128</v>
      </c>
      <c r="R35" s="59"/>
      <c r="S35" s="58" t="s">
        <v>177</v>
      </c>
      <c r="T35" s="60"/>
      <c r="U35" s="88" t="s">
        <v>156</v>
      </c>
      <c r="V35" s="60"/>
    </row>
    <row r="36" spans="1:22" s="89" customFormat="1" ht="14.25">
      <c r="A36" s="39">
        <v>0</v>
      </c>
      <c r="B36" s="40" t="s">
        <v>74</v>
      </c>
      <c r="C36" s="3" t="s">
        <v>44</v>
      </c>
      <c r="D36" s="54" t="s">
        <v>75</v>
      </c>
      <c r="E36" s="55" t="s">
        <v>27</v>
      </c>
      <c r="F36" s="55">
        <v>3</v>
      </c>
      <c r="G36" s="4" t="s">
        <v>31</v>
      </c>
      <c r="H36" s="56"/>
      <c r="I36" s="56"/>
      <c r="J36" s="56"/>
      <c r="K36" s="56"/>
      <c r="L36" s="56"/>
      <c r="M36" s="57"/>
      <c r="N36" s="57"/>
      <c r="O36" s="57"/>
      <c r="P36" s="57" t="s">
        <v>129</v>
      </c>
      <c r="Q36" s="58" t="s">
        <v>130</v>
      </c>
      <c r="R36" s="59"/>
      <c r="S36" s="58" t="s">
        <v>131</v>
      </c>
      <c r="T36" s="60"/>
      <c r="U36" s="88"/>
      <c r="V36" s="60"/>
    </row>
    <row r="37" spans="1:22" ht="28.5">
      <c r="A37" s="1">
        <v>0</v>
      </c>
      <c r="B37" s="2" t="s">
        <v>89</v>
      </c>
      <c r="C37" s="3" t="s">
        <v>44</v>
      </c>
      <c r="D37" s="54" t="s">
        <v>90</v>
      </c>
      <c r="E37" s="3" t="s">
        <v>27</v>
      </c>
      <c r="F37" s="3">
        <v>10</v>
      </c>
      <c r="G37" s="4" t="s">
        <v>31</v>
      </c>
      <c r="H37" s="71" t="s">
        <v>32</v>
      </c>
      <c r="I37" s="61"/>
      <c r="J37" s="61"/>
      <c r="K37" s="4"/>
      <c r="L37" s="61"/>
      <c r="M37" s="5"/>
      <c r="N37" s="5"/>
      <c r="O37" s="5"/>
      <c r="P37" s="5" t="s">
        <v>93</v>
      </c>
      <c r="Q37" s="62" t="s">
        <v>112</v>
      </c>
      <c r="R37" s="62"/>
      <c r="S37" s="58" t="s">
        <v>157</v>
      </c>
      <c r="T37" s="63"/>
      <c r="U37" s="63"/>
      <c r="V37" s="63"/>
    </row>
    <row r="38" spans="1:22" s="89" customFormat="1" ht="57">
      <c r="A38" s="1">
        <v>0</v>
      </c>
      <c r="B38" s="2" t="s">
        <v>77</v>
      </c>
      <c r="C38" s="3"/>
      <c r="D38" s="54" t="s">
        <v>78</v>
      </c>
      <c r="E38" s="3" t="s">
        <v>79</v>
      </c>
      <c r="F38" s="3"/>
      <c r="G38" s="4" t="s">
        <v>31</v>
      </c>
      <c r="H38" s="4"/>
      <c r="I38" s="61"/>
      <c r="J38" s="61"/>
      <c r="K38" s="4"/>
      <c r="L38" s="61"/>
      <c r="M38" s="5"/>
      <c r="N38" s="5"/>
      <c r="O38" s="5"/>
      <c r="P38" s="5" t="s">
        <v>80</v>
      </c>
      <c r="Q38" s="62" t="s">
        <v>132</v>
      </c>
      <c r="R38" s="62"/>
      <c r="S38" s="62" t="s">
        <v>81</v>
      </c>
      <c r="T38" s="63"/>
      <c r="U38" s="63"/>
      <c r="V38" s="63"/>
    </row>
    <row r="39" spans="1:22" s="89" customFormat="1" ht="14.25">
      <c r="A39" s="1">
        <v>0</v>
      </c>
      <c r="B39" s="2" t="s">
        <v>65</v>
      </c>
      <c r="C39" s="3" t="s">
        <v>44</v>
      </c>
      <c r="D39" s="54" t="s">
        <v>66</v>
      </c>
      <c r="E39" s="3" t="s">
        <v>27</v>
      </c>
      <c r="F39" s="3">
        <v>10</v>
      </c>
      <c r="G39" s="4" t="s">
        <v>31</v>
      </c>
      <c r="H39" s="4"/>
      <c r="I39" s="61"/>
      <c r="J39" s="4" t="s">
        <v>31</v>
      </c>
      <c r="K39" s="4"/>
      <c r="L39" s="61"/>
      <c r="M39" s="5"/>
      <c r="N39" s="5"/>
      <c r="O39" s="5"/>
      <c r="P39" s="5" t="s">
        <v>67</v>
      </c>
      <c r="Q39" s="62"/>
      <c r="R39" s="62"/>
      <c r="S39" s="62"/>
      <c r="T39" s="63"/>
      <c r="U39" s="63"/>
      <c r="V39" s="63"/>
    </row>
    <row r="40" spans="1:22" s="89" customFormat="1" ht="14.25">
      <c r="A40" s="20"/>
      <c r="B40" s="22"/>
      <c r="C40" s="64"/>
      <c r="D40" s="65"/>
      <c r="E40" s="64"/>
      <c r="F40" s="64"/>
      <c r="G40" s="66"/>
      <c r="H40" s="66"/>
      <c r="I40" s="66"/>
      <c r="J40" s="66"/>
      <c r="K40" s="66"/>
      <c r="L40" s="66"/>
      <c r="M40" s="67"/>
      <c r="N40" s="67"/>
      <c r="O40" s="67"/>
      <c r="P40" s="68"/>
      <c r="Q40" s="68"/>
      <c r="R40" s="69"/>
      <c r="S40" s="68"/>
      <c r="T40" s="70"/>
      <c r="U40" s="70"/>
      <c r="V40" s="70"/>
    </row>
    <row r="41" spans="1:22" s="89" customFormat="1" ht="57">
      <c r="A41" s="1">
        <v>1</v>
      </c>
      <c r="B41" s="2" t="s">
        <v>82</v>
      </c>
      <c r="C41" s="3"/>
      <c r="D41" s="54" t="s">
        <v>78</v>
      </c>
      <c r="E41" s="3" t="s">
        <v>79</v>
      </c>
      <c r="F41" s="3"/>
      <c r="G41" s="4" t="s">
        <v>31</v>
      </c>
      <c r="H41" s="4"/>
      <c r="I41" s="4"/>
      <c r="J41" s="4"/>
      <c r="K41" s="4"/>
      <c r="L41" s="4"/>
      <c r="M41" s="5"/>
      <c r="N41" s="5"/>
      <c r="O41" s="5"/>
      <c r="P41" s="5" t="s">
        <v>83</v>
      </c>
      <c r="Q41" s="62" t="s">
        <v>133</v>
      </c>
      <c r="R41" s="72"/>
      <c r="S41" s="62" t="s">
        <v>81</v>
      </c>
      <c r="T41" s="74"/>
      <c r="U41" s="86"/>
      <c r="V41" s="86"/>
    </row>
    <row r="42" spans="1:22" ht="114">
      <c r="A42" s="1">
        <v>1</v>
      </c>
      <c r="B42" s="2" t="s">
        <v>134</v>
      </c>
      <c r="C42" s="3"/>
      <c r="D42" s="54" t="s">
        <v>84</v>
      </c>
      <c r="E42" s="3" t="s">
        <v>31</v>
      </c>
      <c r="F42" s="3" t="s">
        <v>47</v>
      </c>
      <c r="G42" s="4" t="s">
        <v>73</v>
      </c>
      <c r="H42" s="4"/>
      <c r="I42" s="4"/>
      <c r="J42" s="4"/>
      <c r="K42" s="4"/>
      <c r="L42" s="4"/>
      <c r="M42" s="5"/>
      <c r="N42" s="5"/>
      <c r="O42" s="5"/>
      <c r="P42" s="5" t="s">
        <v>135</v>
      </c>
      <c r="Q42" s="62" t="s">
        <v>136</v>
      </c>
      <c r="R42" s="72"/>
      <c r="S42" s="62" t="s">
        <v>178</v>
      </c>
      <c r="T42" s="60"/>
      <c r="U42" s="60"/>
      <c r="V42" s="60"/>
    </row>
    <row r="43" spans="1:22" ht="57">
      <c r="A43" s="1">
        <v>1</v>
      </c>
      <c r="B43" s="2" t="s">
        <v>138</v>
      </c>
      <c r="C43" s="3"/>
      <c r="D43" s="54" t="s">
        <v>84</v>
      </c>
      <c r="E43" s="3" t="s">
        <v>31</v>
      </c>
      <c r="F43" s="3" t="s">
        <v>47</v>
      </c>
      <c r="G43" s="4" t="s">
        <v>73</v>
      </c>
      <c r="H43" s="4"/>
      <c r="I43" s="4"/>
      <c r="J43" s="4"/>
      <c r="K43" s="4"/>
      <c r="L43" s="4"/>
      <c r="M43" s="5"/>
      <c r="N43" s="5"/>
      <c r="O43" s="5"/>
      <c r="P43" s="5" t="s">
        <v>139</v>
      </c>
      <c r="Q43" s="62" t="s">
        <v>148</v>
      </c>
      <c r="R43" s="72"/>
      <c r="S43" s="62" t="s">
        <v>137</v>
      </c>
      <c r="T43" s="74"/>
      <c r="U43" s="86"/>
      <c r="V43" s="86"/>
    </row>
    <row r="44" spans="1:22" ht="71.25">
      <c r="A44" s="1">
        <v>1</v>
      </c>
      <c r="B44" s="2" t="s">
        <v>140</v>
      </c>
      <c r="C44" s="3"/>
      <c r="D44" s="54" t="s">
        <v>48</v>
      </c>
      <c r="E44" s="3" t="s">
        <v>92</v>
      </c>
      <c r="F44" s="3"/>
      <c r="G44" s="4" t="s">
        <v>31</v>
      </c>
      <c r="H44" s="4" t="s">
        <v>95</v>
      </c>
      <c r="I44" s="4"/>
      <c r="J44" s="4"/>
      <c r="K44" s="4"/>
      <c r="L44" s="4"/>
      <c r="M44" s="5"/>
      <c r="N44" s="5"/>
      <c r="O44" s="5"/>
      <c r="P44" s="5" t="s">
        <v>141</v>
      </c>
      <c r="Q44" s="62" t="s">
        <v>142</v>
      </c>
      <c r="R44" s="72"/>
      <c r="S44" s="62" t="s">
        <v>179</v>
      </c>
      <c r="T44" s="74"/>
      <c r="U44" s="86" t="s">
        <v>180</v>
      </c>
      <c r="V44" s="86"/>
    </row>
    <row r="45" spans="1:22" ht="71.25">
      <c r="A45" s="1">
        <v>1</v>
      </c>
      <c r="B45" s="2" t="s">
        <v>181</v>
      </c>
      <c r="C45" s="3"/>
      <c r="D45" s="54" t="s">
        <v>85</v>
      </c>
      <c r="E45" s="3" t="s">
        <v>31</v>
      </c>
      <c r="F45" s="3" t="s">
        <v>86</v>
      </c>
      <c r="G45" s="4" t="s">
        <v>73</v>
      </c>
      <c r="H45" s="4"/>
      <c r="I45" s="4"/>
      <c r="J45" s="4"/>
      <c r="K45" s="4"/>
      <c r="L45" s="4"/>
      <c r="M45" s="5"/>
      <c r="N45" s="5"/>
      <c r="O45" s="5"/>
      <c r="P45" s="5" t="s">
        <v>182</v>
      </c>
      <c r="Q45" s="62" t="s">
        <v>183</v>
      </c>
      <c r="R45" s="72"/>
      <c r="S45" s="62" t="s">
        <v>184</v>
      </c>
      <c r="T45" s="60"/>
      <c r="U45" s="88" t="s">
        <v>185</v>
      </c>
      <c r="V45" s="60"/>
    </row>
    <row r="46" spans="1:22" ht="57">
      <c r="A46" s="1">
        <v>1</v>
      </c>
      <c r="B46" s="2" t="s">
        <v>186</v>
      </c>
      <c r="C46" s="3"/>
      <c r="D46" s="54" t="s">
        <v>85</v>
      </c>
      <c r="E46" s="3" t="s">
        <v>31</v>
      </c>
      <c r="F46" s="3" t="s">
        <v>86</v>
      </c>
      <c r="G46" s="4" t="s">
        <v>73</v>
      </c>
      <c r="H46" s="4"/>
      <c r="I46" s="4"/>
      <c r="J46" s="4"/>
      <c r="K46" s="4"/>
      <c r="L46" s="4"/>
      <c r="M46" s="5"/>
      <c r="N46" s="5"/>
      <c r="O46" s="5"/>
      <c r="P46" s="5" t="s">
        <v>187</v>
      </c>
      <c r="Q46" s="62" t="s">
        <v>188</v>
      </c>
      <c r="R46" s="72"/>
      <c r="S46" s="62" t="s">
        <v>189</v>
      </c>
      <c r="T46" s="74"/>
      <c r="U46" s="86"/>
      <c r="V46" s="86"/>
    </row>
    <row r="47" spans="1:22" ht="57">
      <c r="A47" s="1">
        <v>1</v>
      </c>
      <c r="B47" s="2" t="s">
        <v>113</v>
      </c>
      <c r="C47" s="3"/>
      <c r="D47" s="54" t="s">
        <v>84</v>
      </c>
      <c r="E47" s="3" t="s">
        <v>31</v>
      </c>
      <c r="F47" s="3" t="s">
        <v>47</v>
      </c>
      <c r="G47" s="4" t="s">
        <v>73</v>
      </c>
      <c r="H47" s="4"/>
      <c r="I47" s="4"/>
      <c r="J47" s="4"/>
      <c r="K47" s="4"/>
      <c r="L47" s="4"/>
      <c r="M47" s="5"/>
      <c r="N47" s="5"/>
      <c r="O47" s="5"/>
      <c r="P47" s="5" t="s">
        <v>114</v>
      </c>
      <c r="Q47" s="62" t="s">
        <v>146</v>
      </c>
      <c r="R47" s="72"/>
      <c r="S47" s="62" t="s">
        <v>137</v>
      </c>
      <c r="T47" s="74"/>
      <c r="U47" s="86"/>
      <c r="V47" s="86"/>
    </row>
    <row r="48" spans="1:22" ht="57">
      <c r="A48" s="1">
        <v>1</v>
      </c>
      <c r="B48" s="2" t="s">
        <v>115</v>
      </c>
      <c r="C48" s="3"/>
      <c r="D48" s="54" t="s">
        <v>84</v>
      </c>
      <c r="E48" s="3" t="s">
        <v>31</v>
      </c>
      <c r="F48" s="3" t="s">
        <v>47</v>
      </c>
      <c r="G48" s="4" t="s">
        <v>73</v>
      </c>
      <c r="H48" s="4"/>
      <c r="I48" s="4"/>
      <c r="J48" s="4"/>
      <c r="K48" s="4"/>
      <c r="L48" s="4"/>
      <c r="M48" s="5"/>
      <c r="N48" s="5"/>
      <c r="O48" s="5"/>
      <c r="P48" s="5" t="s">
        <v>116</v>
      </c>
      <c r="Q48" s="62" t="s">
        <v>146</v>
      </c>
      <c r="R48" s="72"/>
      <c r="S48" s="62" t="s">
        <v>137</v>
      </c>
      <c r="T48" s="74"/>
      <c r="U48" s="86"/>
      <c r="V48" s="86"/>
    </row>
    <row r="49" spans="1:22" ht="57">
      <c r="A49" s="1">
        <v>1</v>
      </c>
      <c r="B49" s="2" t="s">
        <v>117</v>
      </c>
      <c r="C49" s="3"/>
      <c r="D49" s="54" t="s">
        <v>84</v>
      </c>
      <c r="E49" s="3" t="s">
        <v>31</v>
      </c>
      <c r="F49" s="3" t="s">
        <v>47</v>
      </c>
      <c r="G49" s="4" t="s">
        <v>73</v>
      </c>
      <c r="H49" s="4"/>
      <c r="I49" s="4"/>
      <c r="J49" s="4"/>
      <c r="K49" s="4"/>
      <c r="L49" s="4"/>
      <c r="M49" s="5"/>
      <c r="N49" s="5"/>
      <c r="O49" s="5"/>
      <c r="P49" s="5" t="s">
        <v>118</v>
      </c>
      <c r="Q49" s="62" t="s">
        <v>146</v>
      </c>
      <c r="R49" s="72"/>
      <c r="S49" s="62" t="s">
        <v>137</v>
      </c>
      <c r="T49" s="74"/>
      <c r="U49" s="86"/>
      <c r="V49" s="86"/>
    </row>
    <row r="50" spans="1:22" s="89" customFormat="1" ht="28.5">
      <c r="A50" s="1">
        <v>1</v>
      </c>
      <c r="B50" s="2" t="s">
        <v>143</v>
      </c>
      <c r="C50" s="3"/>
      <c r="D50" s="54" t="s">
        <v>48</v>
      </c>
      <c r="E50" s="3" t="s">
        <v>92</v>
      </c>
      <c r="F50" s="3"/>
      <c r="G50" s="4" t="s">
        <v>31</v>
      </c>
      <c r="H50" s="4" t="s">
        <v>95</v>
      </c>
      <c r="I50" s="61"/>
      <c r="J50" s="61"/>
      <c r="K50" s="4"/>
      <c r="L50" s="61"/>
      <c r="M50" s="5"/>
      <c r="N50" s="5"/>
      <c r="O50" s="5"/>
      <c r="P50" s="5" t="s">
        <v>144</v>
      </c>
      <c r="Q50" s="62" t="s">
        <v>145</v>
      </c>
      <c r="R50" s="62"/>
      <c r="S50" s="62"/>
      <c r="T50" s="63"/>
      <c r="U50" s="87" t="s">
        <v>158</v>
      </c>
      <c r="V50" s="63"/>
    </row>
    <row r="51" spans="1:22" s="89" customFormat="1" ht="14.25">
      <c r="A51" s="1">
        <v>88</v>
      </c>
      <c r="B51" s="2" t="s">
        <v>68</v>
      </c>
      <c r="C51" s="3"/>
      <c r="D51" s="54"/>
      <c r="E51" s="3"/>
      <c r="F51" s="3"/>
      <c r="G51" s="4"/>
      <c r="H51" s="4"/>
      <c r="I51" s="61"/>
      <c r="J51" s="61"/>
      <c r="K51" s="4"/>
      <c r="L51" s="61"/>
      <c r="M51" s="5"/>
      <c r="N51" s="5"/>
      <c r="O51" s="5"/>
      <c r="P51" s="5"/>
      <c r="Q51" s="62"/>
      <c r="R51" s="62"/>
      <c r="S51" s="62"/>
      <c r="T51" s="63"/>
      <c r="U51" s="63"/>
      <c r="V51" s="63"/>
    </row>
    <row r="52" spans="1:22" s="89" customFormat="1" ht="14.25">
      <c r="A52" s="1">
        <v>88</v>
      </c>
      <c r="B52" s="2" t="s">
        <v>69</v>
      </c>
      <c r="C52" s="3"/>
      <c r="D52" s="54"/>
      <c r="E52" s="3"/>
      <c r="F52" s="3"/>
      <c r="G52" s="4"/>
      <c r="H52" s="4"/>
      <c r="I52" s="61"/>
      <c r="J52" s="61"/>
      <c r="K52" s="4"/>
      <c r="L52" s="61"/>
      <c r="M52" s="5"/>
      <c r="N52" s="5"/>
      <c r="O52" s="5"/>
      <c r="P52" s="5"/>
      <c r="Q52" s="62"/>
      <c r="R52" s="62"/>
      <c r="S52" s="62"/>
      <c r="T52" s="63"/>
      <c r="U52" s="63"/>
      <c r="V52" s="63"/>
    </row>
    <row r="53" spans="1:22" ht="14.25">
      <c r="A53" s="1">
        <v>88</v>
      </c>
      <c r="B53" s="2" t="s">
        <v>70</v>
      </c>
      <c r="C53" s="3"/>
      <c r="D53" s="54"/>
      <c r="E53" s="3"/>
      <c r="F53" s="3"/>
      <c r="G53" s="4"/>
      <c r="H53" s="4"/>
      <c r="I53" s="4"/>
      <c r="J53" s="4"/>
      <c r="K53" s="4"/>
      <c r="L53" s="4"/>
      <c r="M53" s="5"/>
      <c r="N53" s="5"/>
      <c r="O53" s="5"/>
      <c r="P53" s="5"/>
      <c r="Q53" s="62"/>
      <c r="R53" s="72"/>
      <c r="S53" s="73"/>
      <c r="T53" s="74"/>
      <c r="U53" s="74"/>
      <c r="V53" s="74"/>
    </row>
    <row r="54" spans="1:22" ht="14.25">
      <c r="A54" s="20"/>
      <c r="B54" s="22"/>
      <c r="C54" s="64"/>
      <c r="D54" s="65"/>
      <c r="E54" s="64"/>
      <c r="F54" s="64"/>
      <c r="G54" s="66"/>
      <c r="H54" s="66"/>
      <c r="I54" s="66"/>
      <c r="J54" s="66"/>
      <c r="K54" s="66"/>
      <c r="L54" s="66"/>
      <c r="M54" s="67"/>
      <c r="N54" s="67"/>
      <c r="O54" s="67"/>
      <c r="P54" s="68"/>
      <c r="Q54" s="68"/>
      <c r="R54" s="68"/>
      <c r="S54" s="68"/>
      <c r="T54" s="70"/>
      <c r="U54" s="70"/>
      <c r="V54" s="70"/>
    </row>
    <row r="55" spans="1:22" ht="14.25">
      <c r="A55" s="28"/>
      <c r="B55" s="29"/>
      <c r="C55" s="29"/>
      <c r="D55" s="29"/>
      <c r="E55" s="29"/>
      <c r="F55" s="31"/>
      <c r="G55" s="75"/>
      <c r="H55" s="29"/>
      <c r="I55" s="29"/>
      <c r="J55" s="29"/>
      <c r="K55" s="31"/>
      <c r="L55" s="29"/>
      <c r="M55" s="29"/>
      <c r="N55" s="29"/>
      <c r="O55" s="29"/>
      <c r="P55" s="29"/>
      <c r="Q55" s="76"/>
      <c r="R55" s="77"/>
      <c r="S55" s="78"/>
      <c r="T55" s="34"/>
      <c r="U55" s="34"/>
      <c r="V55" s="34"/>
    </row>
    <row r="56" spans="1:22" ht="14.25">
      <c r="A56" s="28" t="s">
        <v>71</v>
      </c>
      <c r="B56" s="29"/>
      <c r="C56" s="29" t="s">
        <v>103</v>
      </c>
      <c r="D56" s="29"/>
      <c r="E56" s="29" t="s">
        <v>97</v>
      </c>
      <c r="F56" s="31"/>
      <c r="G56" s="75"/>
      <c r="H56" s="29" t="s">
        <v>103</v>
      </c>
      <c r="I56" s="29"/>
      <c r="J56" s="29"/>
      <c r="K56" s="31"/>
      <c r="L56" s="29"/>
      <c r="M56" s="29"/>
      <c r="N56" s="29"/>
      <c r="O56" s="29"/>
      <c r="P56" s="29"/>
      <c r="Q56" s="76"/>
      <c r="R56" s="77"/>
      <c r="S56" s="78"/>
      <c r="T56" s="34"/>
      <c r="U56" s="34"/>
      <c r="V56" s="34"/>
    </row>
    <row r="57" spans="1:22" ht="14.25">
      <c r="A57" s="28" t="s">
        <v>71</v>
      </c>
      <c r="B57" s="29"/>
      <c r="C57" s="29" t="s">
        <v>119</v>
      </c>
      <c r="D57" s="29"/>
      <c r="E57" s="29" t="s">
        <v>147</v>
      </c>
      <c r="F57" s="31"/>
      <c r="G57" s="75"/>
      <c r="H57" s="29" t="s">
        <v>119</v>
      </c>
      <c r="I57" s="29"/>
      <c r="J57" s="29" t="s">
        <v>31</v>
      </c>
      <c r="K57" s="31"/>
      <c r="L57" s="29"/>
      <c r="M57" s="29"/>
      <c r="N57" s="29"/>
      <c r="O57" s="29"/>
      <c r="P57" s="29"/>
      <c r="Q57" s="76"/>
      <c r="R57" s="77"/>
      <c r="S57" s="78"/>
      <c r="T57" s="34"/>
      <c r="U57" s="34"/>
      <c r="V57" s="34"/>
    </row>
    <row r="58" spans="1:22" ht="14.25">
      <c r="A58" s="28" t="s">
        <v>71</v>
      </c>
      <c r="B58" s="29"/>
      <c r="C58" s="29" t="s">
        <v>153</v>
      </c>
      <c r="D58" s="29"/>
      <c r="E58" s="29" t="s">
        <v>154</v>
      </c>
      <c r="F58" s="31"/>
      <c r="G58" s="75"/>
      <c r="H58" s="29" t="s">
        <v>153</v>
      </c>
      <c r="I58" s="29"/>
      <c r="J58" s="29"/>
      <c r="K58" s="31"/>
      <c r="L58" s="29"/>
      <c r="M58" s="29"/>
      <c r="N58" s="29"/>
      <c r="O58" s="29"/>
      <c r="P58" s="29"/>
      <c r="Q58" s="76"/>
      <c r="R58" s="77"/>
      <c r="S58" s="78"/>
      <c r="T58" s="34"/>
      <c r="U58" s="34"/>
      <c r="V58" s="34"/>
    </row>
    <row r="59" spans="1:22" ht="14.25">
      <c r="A59" s="28" t="s">
        <v>71</v>
      </c>
      <c r="B59" s="29"/>
      <c r="C59" s="29" t="s">
        <v>99</v>
      </c>
      <c r="D59" s="29"/>
      <c r="E59" s="29" t="s">
        <v>100</v>
      </c>
      <c r="F59" s="31"/>
      <c r="G59" s="75"/>
      <c r="H59" s="29" t="s">
        <v>99</v>
      </c>
      <c r="I59" s="29"/>
      <c r="J59" s="29"/>
      <c r="K59" s="31"/>
      <c r="L59" s="29"/>
      <c r="M59" s="29"/>
      <c r="N59" s="29"/>
      <c r="O59" s="29"/>
      <c r="P59" s="29"/>
      <c r="Q59" s="76"/>
      <c r="R59" s="77"/>
      <c r="S59" s="78"/>
      <c r="T59" s="34"/>
      <c r="U59" s="34"/>
      <c r="V59" s="34"/>
    </row>
    <row r="60" spans="1:22" ht="14.25">
      <c r="A60" s="28" t="s">
        <v>71</v>
      </c>
      <c r="B60" s="29"/>
      <c r="C60" s="29" t="s">
        <v>87</v>
      </c>
      <c r="D60" s="29"/>
      <c r="E60" s="29" t="s">
        <v>88</v>
      </c>
      <c r="F60" s="31"/>
      <c r="G60" s="75"/>
      <c r="H60" s="29" t="s">
        <v>87</v>
      </c>
      <c r="I60" s="29"/>
      <c r="J60" s="29"/>
      <c r="K60" s="31"/>
      <c r="L60" s="29"/>
      <c r="M60" s="29"/>
      <c r="N60" s="29"/>
      <c r="O60" s="29"/>
      <c r="P60" s="29"/>
      <c r="Q60" s="76"/>
      <c r="R60" s="77"/>
      <c r="S60" s="78"/>
      <c r="T60" s="34"/>
      <c r="U60" s="34"/>
      <c r="V60" s="34"/>
    </row>
    <row r="61" spans="1:22" ht="14.25">
      <c r="A61" s="28" t="s">
        <v>71</v>
      </c>
      <c r="B61" s="29"/>
      <c r="C61" s="29" t="s">
        <v>89</v>
      </c>
      <c r="D61" s="29"/>
      <c r="E61" s="29" t="s">
        <v>91</v>
      </c>
      <c r="F61" s="31"/>
      <c r="G61" s="75"/>
      <c r="H61" s="29" t="s">
        <v>89</v>
      </c>
      <c r="I61" s="29"/>
      <c r="J61" s="29"/>
      <c r="K61" s="31"/>
      <c r="L61" s="29"/>
      <c r="M61" s="29"/>
      <c r="N61" s="29"/>
      <c r="O61" s="29"/>
      <c r="P61" s="29"/>
      <c r="Q61" s="76"/>
      <c r="R61" s="77"/>
      <c r="S61" s="78"/>
      <c r="T61" s="34"/>
      <c r="U61" s="34"/>
      <c r="V61" s="34"/>
    </row>
    <row r="62" spans="1:22" ht="14.25">
      <c r="A62" s="28" t="s">
        <v>71</v>
      </c>
      <c r="B62" s="29"/>
      <c r="C62" s="29" t="s">
        <v>105</v>
      </c>
      <c r="D62" s="29"/>
      <c r="E62" s="29" t="s">
        <v>72</v>
      </c>
      <c r="F62" s="31"/>
      <c r="G62" s="75"/>
      <c r="H62" s="29" t="s">
        <v>105</v>
      </c>
      <c r="I62" s="29"/>
      <c r="J62" s="29"/>
      <c r="K62" s="31"/>
      <c r="L62" s="29"/>
      <c r="M62" s="29"/>
      <c r="N62" s="29"/>
      <c r="O62" s="29"/>
      <c r="P62" s="29"/>
      <c r="Q62" s="76"/>
      <c r="R62" s="77"/>
      <c r="S62" s="78"/>
      <c r="T62" s="34"/>
      <c r="U62" s="34"/>
      <c r="V62" s="34"/>
    </row>
    <row r="63" spans="1:22" s="89" customFormat="1" ht="14.25">
      <c r="A63" s="28"/>
      <c r="B63" s="29"/>
      <c r="C63" s="29"/>
      <c r="D63" s="29"/>
      <c r="E63" s="29"/>
      <c r="F63" s="31"/>
      <c r="G63" s="75"/>
      <c r="H63" s="29"/>
      <c r="I63" s="29"/>
      <c r="J63" s="29"/>
      <c r="K63" s="31"/>
      <c r="L63" s="29"/>
      <c r="M63" s="29"/>
      <c r="N63" s="29"/>
      <c r="O63" s="29"/>
      <c r="P63" s="29"/>
      <c r="Q63" s="76"/>
      <c r="R63" s="77"/>
      <c r="S63" s="78"/>
      <c r="T63" s="34"/>
      <c r="U63" s="34"/>
      <c r="V63" s="34"/>
    </row>
    <row r="64" spans="1:22" s="89" customFormat="1" ht="14.25">
      <c r="A64" s="28" t="s">
        <v>104</v>
      </c>
      <c r="B64" s="29"/>
      <c r="C64" s="29" t="s">
        <v>98</v>
      </c>
      <c r="D64" s="29"/>
      <c r="E64" s="29"/>
      <c r="F64" s="31"/>
      <c r="G64" s="75"/>
      <c r="H64" s="29"/>
      <c r="I64" s="29"/>
      <c r="J64" s="29"/>
      <c r="K64" s="31"/>
      <c r="L64" s="29"/>
      <c r="M64" s="29"/>
      <c r="N64" s="29"/>
      <c r="O64" s="29"/>
      <c r="P64" s="29"/>
      <c r="Q64" s="76"/>
      <c r="R64" s="77"/>
      <c r="S64" s="78"/>
      <c r="T64" s="34"/>
      <c r="U64" s="34"/>
      <c r="V64" s="34"/>
    </row>
    <row r="65" spans="1:22" s="89" customFormat="1" ht="14.25">
      <c r="A65" s="28" t="s">
        <v>104</v>
      </c>
      <c r="B65" s="29"/>
      <c r="C65" s="29" t="s">
        <v>190</v>
      </c>
      <c r="D65" s="29"/>
      <c r="E65" s="29"/>
      <c r="F65" s="31"/>
      <c r="G65" s="75"/>
      <c r="H65" s="29"/>
      <c r="I65" s="29"/>
      <c r="J65" s="29"/>
      <c r="K65" s="31"/>
      <c r="L65" s="29"/>
      <c r="M65" s="29"/>
      <c r="N65" s="29"/>
      <c r="O65" s="29"/>
      <c r="P65" s="29"/>
      <c r="Q65" s="76"/>
      <c r="R65" s="77"/>
      <c r="S65" s="78"/>
      <c r="T65" s="34"/>
      <c r="U65" s="34"/>
      <c r="V65" s="34"/>
    </row>
    <row r="66" spans="1:22" ht="15" thickBot="1">
      <c r="A66" s="79"/>
      <c r="B66" s="80"/>
      <c r="C66" s="80"/>
      <c r="D66" s="80"/>
      <c r="E66" s="80"/>
      <c r="F66" s="81"/>
      <c r="G66" s="82"/>
      <c r="H66" s="80"/>
      <c r="I66" s="80"/>
      <c r="J66" s="80"/>
      <c r="K66" s="81"/>
      <c r="L66" s="80"/>
      <c r="M66" s="80"/>
      <c r="N66" s="80"/>
      <c r="O66" s="80"/>
      <c r="P66" s="80"/>
      <c r="Q66" s="83"/>
      <c r="R66" s="84"/>
      <c r="S66" s="84"/>
      <c r="T66" s="85"/>
      <c r="U66" s="85"/>
      <c r="V66" s="85"/>
    </row>
    <row r="70" spans="1:22">
      <c r="B70" s="13" t="e">
        <f>-- FVMCF.MAM_ITM_SLS_UPRI_ALL definition</f>
        <v>#NAME?</v>
      </c>
    </row>
    <row r="72" spans="1:22">
      <c r="B72" s="13" t="s">
        <v>226</v>
      </c>
    </row>
    <row r="73" spans="1:22">
      <c r="B73" s="13" t="s">
        <v>227</v>
      </c>
      <c r="C73" s="13" t="s">
        <v>228</v>
      </c>
    </row>
    <row r="74" spans="1:22">
      <c r="C74" s="13" t="s">
        <v>229</v>
      </c>
    </row>
    <row r="75" spans="1:22">
      <c r="C75" s="13" t="s">
        <v>230</v>
      </c>
    </row>
    <row r="76" spans="1:22">
      <c r="C76" s="13" t="s">
        <v>231</v>
      </c>
    </row>
    <row r="77" spans="1:22">
      <c r="C77" s="13" t="s">
        <v>232</v>
      </c>
    </row>
    <row r="78" spans="1:22">
      <c r="C78" s="13" t="s">
        <v>233</v>
      </c>
    </row>
    <row r="79" spans="1:22">
      <c r="C79" s="13" t="s">
        <v>234</v>
      </c>
    </row>
    <row r="80" spans="1:22">
      <c r="C80" s="13" t="s">
        <v>235</v>
      </c>
    </row>
    <row r="81" spans="3:3">
      <c r="C81" s="13" t="s">
        <v>236</v>
      </c>
    </row>
    <row r="82" spans="3:3">
      <c r="C82" s="13" t="s">
        <v>237</v>
      </c>
    </row>
    <row r="83" spans="3:3">
      <c r="C83" s="13" t="s">
        <v>238</v>
      </c>
    </row>
    <row r="84" spans="3:3">
      <c r="C84" s="13" t="s">
        <v>239</v>
      </c>
    </row>
    <row r="85" spans="3:3">
      <c r="C85" s="13" t="s">
        <v>240</v>
      </c>
    </row>
    <row r="86" spans="3:3">
      <c r="C86" s="13" t="s">
        <v>241</v>
      </c>
    </row>
    <row r="87" spans="3:3">
      <c r="C87" s="13" t="s">
        <v>242</v>
      </c>
    </row>
    <row r="88" spans="3:3">
      <c r="C88" s="13" t="s">
        <v>243</v>
      </c>
    </row>
    <row r="89" spans="3:3">
      <c r="C89" s="13" t="s">
        <v>244</v>
      </c>
    </row>
    <row r="90" spans="3:3">
      <c r="C90" s="13" t="s">
        <v>245</v>
      </c>
    </row>
    <row r="91" spans="3:3">
      <c r="C91" s="13" t="s">
        <v>246</v>
      </c>
    </row>
    <row r="92" spans="3:3">
      <c r="C92" s="13" t="s">
        <v>247</v>
      </c>
    </row>
    <row r="93" spans="3:3">
      <c r="C93" s="13" t="s">
        <v>248</v>
      </c>
    </row>
    <row r="94" spans="3:3">
      <c r="C94" s="13" t="s">
        <v>249</v>
      </c>
    </row>
    <row r="95" spans="3:3">
      <c r="C95" s="13" t="s">
        <v>250</v>
      </c>
    </row>
    <row r="96" spans="3:3">
      <c r="C96" s="13" t="s">
        <v>251</v>
      </c>
    </row>
    <row r="97" spans="3:3">
      <c r="C97" s="13" t="s">
        <v>252</v>
      </c>
    </row>
    <row r="98" spans="3:3">
      <c r="C98" s="13" t="s">
        <v>253</v>
      </c>
    </row>
    <row r="99" spans="3:3">
      <c r="C99" s="13" t="s">
        <v>254</v>
      </c>
    </row>
    <row r="100" spans="3:3">
      <c r="C100" s="13" t="s">
        <v>255</v>
      </c>
    </row>
    <row r="101" spans="3:3">
      <c r="C101" s="13" t="s">
        <v>256</v>
      </c>
    </row>
    <row r="102" spans="3:3">
      <c r="C102" s="13" t="s">
        <v>257</v>
      </c>
    </row>
    <row r="103" spans="3:3">
      <c r="C103" s="13" t="s">
        <v>258</v>
      </c>
    </row>
    <row r="104" spans="3:3">
      <c r="C104" s="13" t="s">
        <v>259</v>
      </c>
    </row>
    <row r="105" spans="3:3">
      <c r="C105" s="13" t="s">
        <v>260</v>
      </c>
    </row>
    <row r="106" spans="3:3">
      <c r="C106" s="13" t="s">
        <v>261</v>
      </c>
    </row>
    <row r="107" spans="3:3">
      <c r="C107" s="13" t="s">
        <v>262</v>
      </c>
    </row>
    <row r="108" spans="3:3">
      <c r="C108" s="13" t="s">
        <v>263</v>
      </c>
    </row>
    <row r="109" spans="3:3">
      <c r="C109" s="13" t="s">
        <v>264</v>
      </c>
    </row>
    <row r="110" spans="3:3">
      <c r="C110" s="13" t="s">
        <v>265</v>
      </c>
    </row>
    <row r="111" spans="3:3">
      <c r="C111" s="13" t="s">
        <v>266</v>
      </c>
    </row>
    <row r="112" spans="3:3">
      <c r="C112" s="13" t="s">
        <v>267</v>
      </c>
    </row>
    <row r="113" spans="2:3">
      <c r="B113" s="13" t="s">
        <v>268</v>
      </c>
    </row>
    <row r="114" spans="2:3">
      <c r="B114" s="13" t="s">
        <v>269</v>
      </c>
    </row>
    <row r="115" spans="2:3">
      <c r="B115" s="13" t="s">
        <v>270</v>
      </c>
    </row>
    <row r="116" spans="2:3">
      <c r="B116" s="13" t="s">
        <v>271</v>
      </c>
    </row>
    <row r="117" spans="2:3">
      <c r="B117" s="13" t="s">
        <v>272</v>
      </c>
    </row>
    <row r="118" spans="2:3">
      <c r="C118" s="13" t="s">
        <v>273</v>
      </c>
    </row>
    <row r="119" spans="2:3">
      <c r="C119" s="13" t="s">
        <v>274</v>
      </c>
    </row>
    <row r="120" spans="2:3">
      <c r="C120" s="13" t="s">
        <v>275</v>
      </c>
    </row>
    <row r="121" spans="2:3">
      <c r="B121" s="13" t="s">
        <v>276</v>
      </c>
    </row>
    <row r="122" spans="2:3">
      <c r="B122" s="13" t="s">
        <v>277</v>
      </c>
    </row>
    <row r="123" spans="2:3">
      <c r="B123" s="13" t="s">
        <v>278</v>
      </c>
    </row>
    <row r="124" spans="2:3">
      <c r="B124" s="13" t="s">
        <v>269</v>
      </c>
    </row>
    <row r="125" spans="2:3">
      <c r="B125" s="13" t="s">
        <v>270</v>
      </c>
    </row>
    <row r="126" spans="2:3">
      <c r="B126" s="13" t="s">
        <v>271</v>
      </c>
    </row>
    <row r="127" spans="2:3">
      <c r="B127" s="13" t="s">
        <v>279</v>
      </c>
    </row>
    <row r="129" spans="2:3">
      <c r="B129" s="13" t="s">
        <v>280</v>
      </c>
    </row>
    <row r="130" spans="2:3">
      <c r="B130" s="13" t="s">
        <v>281</v>
      </c>
    </row>
    <row r="131" spans="2:3">
      <c r="B131" s="13" t="s">
        <v>282</v>
      </c>
    </row>
    <row r="132" spans="2:3">
      <c r="B132" s="13" t="s">
        <v>283</v>
      </c>
    </row>
    <row r="133" spans="2:3">
      <c r="B133" s="13" t="s">
        <v>284</v>
      </c>
    </row>
    <row r="134" spans="2:3">
      <c r="C134" s="13" t="s">
        <v>285</v>
      </c>
    </row>
    <row r="135" spans="2:3">
      <c r="C135" s="13" t="s">
        <v>286</v>
      </c>
    </row>
    <row r="136" spans="2:3">
      <c r="B136" s="13" t="s">
        <v>287</v>
      </c>
    </row>
    <row r="140" spans="2:3">
      <c r="B140" s="13" t="s">
        <v>288</v>
      </c>
    </row>
    <row r="141" spans="2:3">
      <c r="B141" s="13" t="s">
        <v>289</v>
      </c>
    </row>
    <row r="142" spans="2:3">
      <c r="B142" s="13" t="s">
        <v>290</v>
      </c>
    </row>
    <row r="143" spans="2:3">
      <c r="B143" s="13" t="s">
        <v>291</v>
      </c>
    </row>
    <row r="144" spans="2:3">
      <c r="B144" s="13" t="s">
        <v>282</v>
      </c>
    </row>
    <row r="145" spans="2:2">
      <c r="B145" s="13" t="s">
        <v>283</v>
      </c>
    </row>
    <row r="146" spans="2:2">
      <c r="B146" s="13" t="s">
        <v>292</v>
      </c>
    </row>
    <row r="147" spans="2:2">
      <c r="B147" s="13" t="s">
        <v>293</v>
      </c>
    </row>
    <row r="148" spans="2:2">
      <c r="B148" s="13" t="s">
        <v>284</v>
      </c>
    </row>
    <row r="149" spans="2:2">
      <c r="B149" s="13" t="s">
        <v>294</v>
      </c>
    </row>
    <row r="150" spans="2:2">
      <c r="B150" s="13" t="s">
        <v>295</v>
      </c>
    </row>
    <row r="151" spans="2:2">
      <c r="B151" s="13" t="s">
        <v>296</v>
      </c>
    </row>
    <row r="152" spans="2:2">
      <c r="B152" s="13" t="s">
        <v>297</v>
      </c>
    </row>
    <row r="153" spans="2:2">
      <c r="B153" s="13" t="s">
        <v>298</v>
      </c>
    </row>
    <row r="158" spans="2:2">
      <c r="B158" s="13" t="s">
        <v>288</v>
      </c>
    </row>
    <row r="159" spans="2:2">
      <c r="B159" s="13" t="s">
        <v>299</v>
      </c>
    </row>
    <row r="160" spans="2:2">
      <c r="B160" s="13" t="s">
        <v>300</v>
      </c>
    </row>
    <row r="161" spans="2:4">
      <c r="B161" s="13" t="s">
        <v>281</v>
      </c>
    </row>
    <row r="162" spans="2:4">
      <c r="B162" s="13" t="s">
        <v>282</v>
      </c>
    </row>
    <row r="163" spans="2:4">
      <c r="B163" s="13" t="s">
        <v>283</v>
      </c>
    </row>
    <row r="164" spans="2:4">
      <c r="B164" s="13" t="s">
        <v>284</v>
      </c>
    </row>
    <row r="165" spans="2:4">
      <c r="C165" s="13" t="s">
        <v>301</v>
      </c>
    </row>
    <row r="166" spans="2:4">
      <c r="D166" s="13" t="s">
        <v>302</v>
      </c>
    </row>
    <row r="167" spans="2:4">
      <c r="D167" s="13" t="s">
        <v>303</v>
      </c>
    </row>
    <row r="168" spans="2:4">
      <c r="D168" s="13" t="s">
        <v>304</v>
      </c>
    </row>
    <row r="169" spans="2:4">
      <c r="D169" s="13" t="s">
        <v>305</v>
      </c>
    </row>
    <row r="170" spans="2:4">
      <c r="D170" s="13" t="s">
        <v>306</v>
      </c>
    </row>
    <row r="171" spans="2:4">
      <c r="D171" s="13" t="s">
        <v>307</v>
      </c>
    </row>
    <row r="172" spans="2:4">
      <c r="D172" s="13" t="s">
        <v>308</v>
      </c>
    </row>
    <row r="173" spans="2:4">
      <c r="D173" s="13" t="s">
        <v>309</v>
      </c>
    </row>
    <row r="174" spans="2:4">
      <c r="D174" s="13" t="s">
        <v>310</v>
      </c>
    </row>
    <row r="175" spans="2:4">
      <c r="D175" s="13" t="s">
        <v>311</v>
      </c>
    </row>
    <row r="176" spans="2:4">
      <c r="D176" s="13" t="s">
        <v>312</v>
      </c>
    </row>
    <row r="177" spans="3:6">
      <c r="E177" s="13" t="s">
        <v>313</v>
      </c>
    </row>
    <row r="178" spans="3:6">
      <c r="E178" s="13" t="s">
        <v>314</v>
      </c>
    </row>
    <row r="179" spans="3:6">
      <c r="E179" s="13" t="s">
        <v>315</v>
      </c>
    </row>
    <row r="180" spans="3:6">
      <c r="D180" s="13" t="s">
        <v>316</v>
      </c>
    </row>
    <row r="181" spans="3:6">
      <c r="C181" s="13" t="s">
        <v>317</v>
      </c>
    </row>
    <row r="182" spans="3:6">
      <c r="D182" s="13" t="s">
        <v>318</v>
      </c>
    </row>
    <row r="183" spans="3:6">
      <c r="D183" s="13" t="s">
        <v>319</v>
      </c>
    </row>
    <row r="184" spans="3:6">
      <c r="D184" s="13" t="s">
        <v>320</v>
      </c>
    </row>
    <row r="185" spans="3:6">
      <c r="E185" s="13" t="s">
        <v>321</v>
      </c>
    </row>
    <row r="186" spans="3:6">
      <c r="E186" s="13" t="s">
        <v>322</v>
      </c>
    </row>
    <row r="187" spans="3:6">
      <c r="E187" s="13" t="s">
        <v>323</v>
      </c>
    </row>
    <row r="188" spans="3:6">
      <c r="E188" s="13" t="s">
        <v>324</v>
      </c>
    </row>
    <row r="189" spans="3:6">
      <c r="D189" s="13" t="s">
        <v>316</v>
      </c>
    </row>
    <row r="190" spans="3:6">
      <c r="D190" s="13" t="s">
        <v>325</v>
      </c>
    </row>
    <row r="191" spans="3:6">
      <c r="E191" s="13" t="s">
        <v>326</v>
      </c>
    </row>
    <row r="192" spans="3:6">
      <c r="F192" s="13" t="s">
        <v>327</v>
      </c>
    </row>
    <row r="193" spans="2:6">
      <c r="F193" s="13" t="s">
        <v>328</v>
      </c>
    </row>
    <row r="194" spans="2:6">
      <c r="F194" s="13" t="s">
        <v>329</v>
      </c>
    </row>
    <row r="195" spans="2:6">
      <c r="E195" s="13" t="s">
        <v>316</v>
      </c>
    </row>
    <row r="196" spans="2:6">
      <c r="E196" s="13" t="s">
        <v>312</v>
      </c>
    </row>
    <row r="197" spans="2:6">
      <c r="F197" s="13" t="s">
        <v>330</v>
      </c>
    </row>
    <row r="198" spans="2:6">
      <c r="F198" s="13" t="s">
        <v>331</v>
      </c>
    </row>
    <row r="199" spans="2:6">
      <c r="E199" s="13" t="s">
        <v>332</v>
      </c>
    </row>
    <row r="200" spans="2:6">
      <c r="E200" s="13" t="s">
        <v>316</v>
      </c>
    </row>
    <row r="201" spans="2:6">
      <c r="D201" s="13" t="s">
        <v>316</v>
      </c>
    </row>
    <row r="202" spans="2:6">
      <c r="C202" s="13" t="s">
        <v>316</v>
      </c>
    </row>
    <row r="203" spans="2:6">
      <c r="B203" s="13" t="s">
        <v>298</v>
      </c>
    </row>
    <row r="208" spans="2:6">
      <c r="B208" s="13" t="s">
        <v>288</v>
      </c>
    </row>
    <row r="209" spans="2:3">
      <c r="B209" s="13" t="s">
        <v>333</v>
      </c>
    </row>
    <row r="210" spans="2:3">
      <c r="B210" s="13" t="s">
        <v>334</v>
      </c>
    </row>
    <row r="211" spans="2:3">
      <c r="B211" s="13" t="s">
        <v>335</v>
      </c>
    </row>
    <row r="212" spans="2:3">
      <c r="B212" s="13" t="s">
        <v>336</v>
      </c>
    </row>
    <row r="213" spans="2:3">
      <c r="B213" s="13" t="s">
        <v>282</v>
      </c>
    </row>
    <row r="214" spans="2:3">
      <c r="B214" s="13" t="s">
        <v>283</v>
      </c>
    </row>
    <row r="215" spans="2:3">
      <c r="B215" s="13" t="s">
        <v>284</v>
      </c>
    </row>
    <row r="216" spans="2:3">
      <c r="B216" s="13" t="s">
        <v>292</v>
      </c>
    </row>
    <row r="217" spans="2:3">
      <c r="C217" s="13" t="s">
        <v>337</v>
      </c>
    </row>
    <row r="218" spans="2:3">
      <c r="C218" s="13" t="s">
        <v>338</v>
      </c>
    </row>
    <row r="219" spans="2:3">
      <c r="C219" s="13" t="s">
        <v>339</v>
      </c>
    </row>
    <row r="220" spans="2:3">
      <c r="C220" s="13" t="s">
        <v>340</v>
      </c>
    </row>
    <row r="221" spans="2:3">
      <c r="C221" s="13" t="s">
        <v>341</v>
      </c>
    </row>
    <row r="222" spans="2:3">
      <c r="C222" s="13" t="s">
        <v>342</v>
      </c>
    </row>
    <row r="223" spans="2:3">
      <c r="C223" s="13" t="s">
        <v>343</v>
      </c>
    </row>
    <row r="224" spans="2:3">
      <c r="C224" s="13" t="s">
        <v>344</v>
      </c>
    </row>
    <row r="225" spans="2:5">
      <c r="C225" s="13" t="s">
        <v>345</v>
      </c>
    </row>
    <row r="226" spans="2:5">
      <c r="C226" s="13" t="s">
        <v>346</v>
      </c>
    </row>
    <row r="227" spans="2:5">
      <c r="B227" s="13" t="s">
        <v>284</v>
      </c>
    </row>
    <row r="228" spans="2:5">
      <c r="C228" s="13" t="s">
        <v>347</v>
      </c>
    </row>
    <row r="229" spans="2:5">
      <c r="C229" s="13" t="s">
        <v>348</v>
      </c>
    </row>
    <row r="230" spans="2:5">
      <c r="C230" s="13" t="s">
        <v>349</v>
      </c>
    </row>
    <row r="231" spans="2:5">
      <c r="C231" s="13" t="s">
        <v>350</v>
      </c>
    </row>
    <row r="232" spans="2:5">
      <c r="C232" s="13" t="s">
        <v>351</v>
      </c>
    </row>
    <row r="233" spans="2:5">
      <c r="C233" s="13" t="s">
        <v>352</v>
      </c>
    </row>
    <row r="234" spans="2:5">
      <c r="C234" s="13" t="s">
        <v>353</v>
      </c>
    </row>
    <row r="235" spans="2:5">
      <c r="C235" s="13" t="s">
        <v>354</v>
      </c>
    </row>
    <row r="236" spans="2:5">
      <c r="C236" s="13" t="s">
        <v>301</v>
      </c>
    </row>
    <row r="237" spans="2:5">
      <c r="D237" s="13" t="s">
        <v>355</v>
      </c>
    </row>
    <row r="238" spans="2:5">
      <c r="D238" s="13" t="s">
        <v>356</v>
      </c>
    </row>
    <row r="239" spans="2:5">
      <c r="D239" s="13" t="s">
        <v>357</v>
      </c>
    </row>
    <row r="240" spans="2:5">
      <c r="E240" s="13" t="s">
        <v>358</v>
      </c>
    </row>
    <row r="241" spans="4:6">
      <c r="F241" s="13" t="s">
        <v>359</v>
      </c>
    </row>
    <row r="242" spans="4:6">
      <c r="F242" s="13" t="s">
        <v>360</v>
      </c>
    </row>
    <row r="243" spans="4:6">
      <c r="F243" s="13" t="s">
        <v>359</v>
      </c>
    </row>
    <row r="244" spans="4:6">
      <c r="F244" s="13" t="s">
        <v>361</v>
      </c>
    </row>
    <row r="245" spans="4:6">
      <c r="F245" s="13" t="s">
        <v>362</v>
      </c>
    </row>
    <row r="246" spans="4:6">
      <c r="F246" s="13" t="s">
        <v>363</v>
      </c>
    </row>
    <row r="247" spans="4:6">
      <c r="F247" s="13" t="s">
        <v>364</v>
      </c>
    </row>
    <row r="248" spans="4:6">
      <c r="F248" s="13" t="s">
        <v>365</v>
      </c>
    </row>
    <row r="249" spans="4:6">
      <c r="F249" s="13" t="s">
        <v>366</v>
      </c>
    </row>
    <row r="250" spans="4:6">
      <c r="F250" s="13" t="s">
        <v>367</v>
      </c>
    </row>
    <row r="251" spans="4:6">
      <c r="F251" s="13" t="s">
        <v>368</v>
      </c>
    </row>
    <row r="252" spans="4:6">
      <c r="D252" s="13" t="s">
        <v>369</v>
      </c>
    </row>
    <row r="253" spans="4:6">
      <c r="D253" s="13" t="s">
        <v>370</v>
      </c>
    </row>
    <row r="254" spans="4:6">
      <c r="E254" s="13" t="s">
        <v>371</v>
      </c>
    </row>
    <row r="255" spans="4:6">
      <c r="E255" s="13" t="s">
        <v>372</v>
      </c>
    </row>
    <row r="256" spans="4:6">
      <c r="E256" s="13" t="s">
        <v>373</v>
      </c>
    </row>
    <row r="257" spans="5:5">
      <c r="E257" s="13" t="s">
        <v>374</v>
      </c>
    </row>
    <row r="258" spans="5:5">
      <c r="E258" s="13" t="s">
        <v>375</v>
      </c>
    </row>
    <row r="259" spans="5:5">
      <c r="E259" s="13" t="s">
        <v>376</v>
      </c>
    </row>
    <row r="260" spans="5:5">
      <c r="E260" s="13" t="s">
        <v>377</v>
      </c>
    </row>
    <row r="261" spans="5:5">
      <c r="E261" s="13" t="s">
        <v>378</v>
      </c>
    </row>
    <row r="262" spans="5:5">
      <c r="E262" s="13" t="s">
        <v>379</v>
      </c>
    </row>
    <row r="263" spans="5:5">
      <c r="E263" s="13" t="s">
        <v>380</v>
      </c>
    </row>
    <row r="264" spans="5:5">
      <c r="E264" s="13" t="s">
        <v>381</v>
      </c>
    </row>
    <row r="265" spans="5:5">
      <c r="E265" s="13" t="s">
        <v>382</v>
      </c>
    </row>
    <row r="266" spans="5:5">
      <c r="E266" s="13" t="s">
        <v>383</v>
      </c>
    </row>
    <row r="267" spans="5:5">
      <c r="E267" s="13" t="s">
        <v>384</v>
      </c>
    </row>
    <row r="268" spans="5:5">
      <c r="E268" s="13" t="s">
        <v>385</v>
      </c>
    </row>
    <row r="269" spans="5:5">
      <c r="E269" s="13" t="s">
        <v>386</v>
      </c>
    </row>
    <row r="270" spans="5:5">
      <c r="E270" s="13" t="s">
        <v>387</v>
      </c>
    </row>
    <row r="271" spans="5:5">
      <c r="E271" s="13" t="s">
        <v>388</v>
      </c>
    </row>
    <row r="272" spans="5:5">
      <c r="E272" s="13" t="s">
        <v>389</v>
      </c>
    </row>
    <row r="273" spans="5:5">
      <c r="E273" s="13" t="s">
        <v>390</v>
      </c>
    </row>
    <row r="274" spans="5:5">
      <c r="E274" s="13" t="s">
        <v>391</v>
      </c>
    </row>
    <row r="275" spans="5:5">
      <c r="E275" s="13" t="s">
        <v>392</v>
      </c>
    </row>
    <row r="276" spans="5:5">
      <c r="E276" s="13" t="s">
        <v>393</v>
      </c>
    </row>
    <row r="277" spans="5:5">
      <c r="E277" s="13" t="s">
        <v>394</v>
      </c>
    </row>
    <row r="278" spans="5:5">
      <c r="E278" s="13" t="s">
        <v>395</v>
      </c>
    </row>
    <row r="279" spans="5:5">
      <c r="E279" s="13" t="s">
        <v>396</v>
      </c>
    </row>
    <row r="280" spans="5:5">
      <c r="E280" s="13" t="s">
        <v>397</v>
      </c>
    </row>
    <row r="281" spans="5:5">
      <c r="E281" s="13" t="s">
        <v>398</v>
      </c>
    </row>
    <row r="282" spans="5:5">
      <c r="E282" s="13" t="s">
        <v>399</v>
      </c>
    </row>
    <row r="283" spans="5:5">
      <c r="E283" s="13" t="s">
        <v>400</v>
      </c>
    </row>
    <row r="284" spans="5:5">
      <c r="E284" s="13" t="s">
        <v>401</v>
      </c>
    </row>
    <row r="285" spans="5:5">
      <c r="E285" s="13" t="s">
        <v>402</v>
      </c>
    </row>
    <row r="286" spans="5:5">
      <c r="E286" s="13" t="s">
        <v>403</v>
      </c>
    </row>
    <row r="287" spans="5:5">
      <c r="E287" s="13" t="s">
        <v>404</v>
      </c>
    </row>
    <row r="288" spans="5:5">
      <c r="E288" s="13" t="s">
        <v>405</v>
      </c>
    </row>
    <row r="289" spans="4:6">
      <c r="E289" s="13" t="s">
        <v>406</v>
      </c>
    </row>
    <row r="290" spans="4:6">
      <c r="E290" s="13" t="s">
        <v>407</v>
      </c>
    </row>
    <row r="291" spans="4:6">
      <c r="E291" s="13" t="s">
        <v>408</v>
      </c>
    </row>
    <row r="292" spans="4:6">
      <c r="E292" s="13" t="s">
        <v>409</v>
      </c>
    </row>
    <row r="293" spans="4:6">
      <c r="E293" s="13" t="s">
        <v>410</v>
      </c>
    </row>
    <row r="294" spans="4:6">
      <c r="E294" s="13" t="s">
        <v>411</v>
      </c>
    </row>
    <row r="295" spans="4:6">
      <c r="D295" s="13" t="s">
        <v>412</v>
      </c>
    </row>
    <row r="296" spans="4:6">
      <c r="E296" s="13" t="s">
        <v>358</v>
      </c>
    </row>
    <row r="297" spans="4:6">
      <c r="F297" s="13" t="s">
        <v>359</v>
      </c>
    </row>
    <row r="298" spans="4:6">
      <c r="F298" s="13" t="s">
        <v>362</v>
      </c>
    </row>
    <row r="299" spans="4:6">
      <c r="F299" s="13" t="s">
        <v>413</v>
      </c>
    </row>
    <row r="300" spans="4:6">
      <c r="F300" s="13" t="s">
        <v>414</v>
      </c>
    </row>
    <row r="301" spans="4:6">
      <c r="F301" s="13" t="s">
        <v>415</v>
      </c>
    </row>
    <row r="302" spans="4:6">
      <c r="F302" s="13" t="s">
        <v>416</v>
      </c>
    </row>
    <row r="303" spans="4:6">
      <c r="F303" s="13" t="s">
        <v>417</v>
      </c>
    </row>
    <row r="304" spans="4:6">
      <c r="F304" s="13" t="s">
        <v>418</v>
      </c>
    </row>
    <row r="305" spans="6:6">
      <c r="F305" s="13" t="s">
        <v>419</v>
      </c>
    </row>
    <row r="306" spans="6:6">
      <c r="F306" s="13" t="s">
        <v>420</v>
      </c>
    </row>
    <row r="307" spans="6:6">
      <c r="F307" s="13" t="s">
        <v>421</v>
      </c>
    </row>
    <row r="308" spans="6:6">
      <c r="F308" s="13" t="s">
        <v>422</v>
      </c>
    </row>
    <row r="309" spans="6:6">
      <c r="F309" s="13" t="s">
        <v>423</v>
      </c>
    </row>
    <row r="310" spans="6:6">
      <c r="F310" s="13" t="s">
        <v>424</v>
      </c>
    </row>
    <row r="311" spans="6:6">
      <c r="F311" s="13" t="s">
        <v>425</v>
      </c>
    </row>
    <row r="312" spans="6:6">
      <c r="F312" s="13" t="s">
        <v>426</v>
      </c>
    </row>
    <row r="313" spans="6:6">
      <c r="F313" s="13" t="s">
        <v>427</v>
      </c>
    </row>
    <row r="314" spans="6:6">
      <c r="F314" s="13" t="s">
        <v>428</v>
      </c>
    </row>
    <row r="315" spans="6:6">
      <c r="F315" s="13" t="s">
        <v>429</v>
      </c>
    </row>
    <row r="316" spans="6:6">
      <c r="F316" s="13" t="s">
        <v>430</v>
      </c>
    </row>
    <row r="317" spans="6:6">
      <c r="F317" s="13" t="s">
        <v>431</v>
      </c>
    </row>
    <row r="318" spans="6:6">
      <c r="F318" s="13" t="s">
        <v>432</v>
      </c>
    </row>
    <row r="319" spans="6:6">
      <c r="F319" s="13" t="s">
        <v>433</v>
      </c>
    </row>
    <row r="320" spans="6:6">
      <c r="F320" s="13" t="s">
        <v>434</v>
      </c>
    </row>
    <row r="321" spans="6:6">
      <c r="F321" s="13" t="s">
        <v>435</v>
      </c>
    </row>
    <row r="322" spans="6:6">
      <c r="F322" s="13" t="s">
        <v>436</v>
      </c>
    </row>
    <row r="323" spans="6:6">
      <c r="F323" s="13" t="s">
        <v>437</v>
      </c>
    </row>
    <row r="324" spans="6:6">
      <c r="F324" s="13" t="s">
        <v>438</v>
      </c>
    </row>
    <row r="325" spans="6:6">
      <c r="F325" s="13" t="s">
        <v>439</v>
      </c>
    </row>
    <row r="326" spans="6:6">
      <c r="F326" s="13" t="s">
        <v>440</v>
      </c>
    </row>
    <row r="327" spans="6:6">
      <c r="F327" s="13" t="s">
        <v>441</v>
      </c>
    </row>
    <row r="328" spans="6:6">
      <c r="F328" s="13" t="s">
        <v>442</v>
      </c>
    </row>
    <row r="329" spans="6:6">
      <c r="F329" s="13" t="s">
        <v>443</v>
      </c>
    </row>
    <row r="330" spans="6:6">
      <c r="F330" s="13" t="s">
        <v>444</v>
      </c>
    </row>
    <row r="331" spans="6:6">
      <c r="F331" s="13" t="s">
        <v>445</v>
      </c>
    </row>
    <row r="332" spans="6:6">
      <c r="F332" s="13" t="s">
        <v>446</v>
      </c>
    </row>
    <row r="333" spans="6:6">
      <c r="F333" s="13" t="s">
        <v>447</v>
      </c>
    </row>
    <row r="334" spans="6:6">
      <c r="F334" s="13" t="s">
        <v>448</v>
      </c>
    </row>
    <row r="335" spans="6:6">
      <c r="F335" s="13" t="s">
        <v>449</v>
      </c>
    </row>
    <row r="336" spans="6:6">
      <c r="F336" s="13" t="s">
        <v>450</v>
      </c>
    </row>
    <row r="337" spans="2:7">
      <c r="F337" s="13" t="s">
        <v>451</v>
      </c>
    </row>
    <row r="338" spans="2:7">
      <c r="D338" s="13" t="s">
        <v>369</v>
      </c>
    </row>
    <row r="339" spans="2:7">
      <c r="C339" s="13" t="s">
        <v>317</v>
      </c>
    </row>
    <row r="340" spans="2:7">
      <c r="B340" s="13" t="e">
        <f>--keyに変更があるかどうかの判定</f>
        <v>#NAME?</v>
      </c>
    </row>
    <row r="341" spans="2:7">
      <c r="B341" s="13" t="e">
        <f>--keyに変更がある場合</f>
        <v>#NAME?</v>
      </c>
    </row>
    <row r="342" spans="2:7">
      <c r="D342" s="13" t="s">
        <v>452</v>
      </c>
    </row>
    <row r="343" spans="2:7">
      <c r="E343" s="13" t="s">
        <v>355</v>
      </c>
    </row>
    <row r="344" spans="2:7">
      <c r="E344" s="13" t="s">
        <v>453</v>
      </c>
    </row>
    <row r="345" spans="2:7">
      <c r="E345" s="13" t="s">
        <v>357</v>
      </c>
    </row>
    <row r="346" spans="2:7">
      <c r="F346" s="13" t="s">
        <v>358</v>
      </c>
    </row>
    <row r="347" spans="2:7">
      <c r="G347" s="13" t="s">
        <v>359</v>
      </c>
    </row>
    <row r="348" spans="2:7">
      <c r="G348" s="13" t="s">
        <v>360</v>
      </c>
    </row>
    <row r="349" spans="2:7">
      <c r="G349" s="13" t="s">
        <v>359</v>
      </c>
    </row>
    <row r="350" spans="2:7">
      <c r="G350" s="13" t="s">
        <v>361</v>
      </c>
    </row>
    <row r="351" spans="2:7">
      <c r="G351" s="13" t="s">
        <v>362</v>
      </c>
    </row>
    <row r="352" spans="2:7">
      <c r="G352" s="13" t="s">
        <v>363</v>
      </c>
    </row>
    <row r="353" spans="5:7">
      <c r="G353" s="13" t="s">
        <v>364</v>
      </c>
    </row>
    <row r="354" spans="5:7">
      <c r="G354" s="13" t="s">
        <v>365</v>
      </c>
    </row>
    <row r="355" spans="5:7">
      <c r="G355" s="13" t="s">
        <v>366</v>
      </c>
    </row>
    <row r="356" spans="5:7">
      <c r="G356" s="13" t="s">
        <v>367</v>
      </c>
    </row>
    <row r="357" spans="5:7">
      <c r="G357" s="13" t="s">
        <v>368</v>
      </c>
    </row>
    <row r="358" spans="5:7">
      <c r="E358" s="13" t="s">
        <v>369</v>
      </c>
    </row>
    <row r="359" spans="5:7">
      <c r="E359" s="13" t="s">
        <v>370</v>
      </c>
    </row>
    <row r="360" spans="5:7">
      <c r="F360" s="13" t="s">
        <v>371</v>
      </c>
    </row>
    <row r="361" spans="5:7">
      <c r="F361" s="13" t="s">
        <v>372</v>
      </c>
    </row>
    <row r="362" spans="5:7">
      <c r="F362" s="13" t="s">
        <v>373</v>
      </c>
    </row>
    <row r="363" spans="5:7">
      <c r="F363" s="13" t="s">
        <v>374</v>
      </c>
    </row>
    <row r="364" spans="5:7">
      <c r="F364" s="13" t="s">
        <v>375</v>
      </c>
    </row>
    <row r="365" spans="5:7">
      <c r="F365" s="13" t="s">
        <v>376</v>
      </c>
    </row>
    <row r="366" spans="5:7">
      <c r="F366" s="13" t="s">
        <v>377</v>
      </c>
    </row>
    <row r="367" spans="5:7">
      <c r="F367" s="13" t="s">
        <v>378</v>
      </c>
    </row>
    <row r="368" spans="5:7">
      <c r="F368" s="13" t="s">
        <v>379</v>
      </c>
    </row>
    <row r="369" spans="6:6">
      <c r="F369" s="13" t="s">
        <v>380</v>
      </c>
    </row>
    <row r="370" spans="6:6">
      <c r="F370" s="13" t="s">
        <v>381</v>
      </c>
    </row>
    <row r="371" spans="6:6">
      <c r="F371" s="13" t="s">
        <v>382</v>
      </c>
    </row>
    <row r="372" spans="6:6">
      <c r="F372" s="13" t="s">
        <v>383</v>
      </c>
    </row>
    <row r="373" spans="6:6">
      <c r="F373" s="13" t="s">
        <v>384</v>
      </c>
    </row>
    <row r="374" spans="6:6">
      <c r="F374" s="13" t="s">
        <v>385</v>
      </c>
    </row>
    <row r="375" spans="6:6">
      <c r="F375" s="13" t="s">
        <v>386</v>
      </c>
    </row>
    <row r="376" spans="6:6">
      <c r="F376" s="13" t="s">
        <v>387</v>
      </c>
    </row>
    <row r="377" spans="6:6">
      <c r="F377" s="13" t="s">
        <v>388</v>
      </c>
    </row>
    <row r="378" spans="6:6">
      <c r="F378" s="13" t="s">
        <v>389</v>
      </c>
    </row>
    <row r="379" spans="6:6">
      <c r="F379" s="13" t="s">
        <v>390</v>
      </c>
    </row>
    <row r="380" spans="6:6">
      <c r="F380" s="13" t="s">
        <v>391</v>
      </c>
    </row>
    <row r="381" spans="6:6">
      <c r="F381" s="13" t="s">
        <v>392</v>
      </c>
    </row>
    <row r="382" spans="6:6">
      <c r="F382" s="13" t="s">
        <v>393</v>
      </c>
    </row>
    <row r="383" spans="6:6">
      <c r="F383" s="13" t="s">
        <v>394</v>
      </c>
    </row>
    <row r="384" spans="6:6">
      <c r="F384" s="13" t="s">
        <v>395</v>
      </c>
    </row>
    <row r="385" spans="6:6">
      <c r="F385" s="13" t="s">
        <v>396</v>
      </c>
    </row>
    <row r="386" spans="6:6">
      <c r="F386" s="13" t="s">
        <v>397</v>
      </c>
    </row>
    <row r="387" spans="6:6">
      <c r="F387" s="13" t="s">
        <v>398</v>
      </c>
    </row>
    <row r="388" spans="6:6">
      <c r="F388" s="13" t="s">
        <v>399</v>
      </c>
    </row>
    <row r="389" spans="6:6">
      <c r="F389" s="13" t="s">
        <v>400</v>
      </c>
    </row>
    <row r="390" spans="6:6">
      <c r="F390" s="13" t="s">
        <v>401</v>
      </c>
    </row>
    <row r="391" spans="6:6">
      <c r="F391" s="13" t="s">
        <v>402</v>
      </c>
    </row>
    <row r="392" spans="6:6">
      <c r="F392" s="13" t="s">
        <v>403</v>
      </c>
    </row>
    <row r="393" spans="6:6">
      <c r="F393" s="13" t="s">
        <v>404</v>
      </c>
    </row>
    <row r="394" spans="6:6">
      <c r="F394" s="13" t="s">
        <v>405</v>
      </c>
    </row>
    <row r="395" spans="6:6">
      <c r="F395" s="13" t="s">
        <v>406</v>
      </c>
    </row>
    <row r="396" spans="6:6">
      <c r="F396" s="13" t="s">
        <v>407</v>
      </c>
    </row>
    <row r="397" spans="6:6">
      <c r="F397" s="13" t="s">
        <v>408</v>
      </c>
    </row>
    <row r="398" spans="6:6">
      <c r="F398" s="13" t="s">
        <v>409</v>
      </c>
    </row>
    <row r="399" spans="6:6">
      <c r="F399" s="13" t="s">
        <v>410</v>
      </c>
    </row>
    <row r="400" spans="6:6">
      <c r="F400" s="13" t="s">
        <v>411</v>
      </c>
    </row>
    <row r="401" spans="5:7">
      <c r="E401" s="13" t="s">
        <v>412</v>
      </c>
    </row>
    <row r="402" spans="5:7">
      <c r="F402" s="13" t="s">
        <v>358</v>
      </c>
    </row>
    <row r="403" spans="5:7">
      <c r="G403" s="13" t="s">
        <v>359</v>
      </c>
    </row>
    <row r="404" spans="5:7">
      <c r="G404" s="13" t="s">
        <v>362</v>
      </c>
    </row>
    <row r="405" spans="5:7">
      <c r="G405" s="13" t="s">
        <v>454</v>
      </c>
    </row>
    <row r="406" spans="5:7">
      <c r="G406" s="13" t="s">
        <v>455</v>
      </c>
    </row>
    <row r="407" spans="5:7">
      <c r="G407" s="13" t="s">
        <v>456</v>
      </c>
    </row>
    <row r="408" spans="5:7">
      <c r="G408" s="13" t="s">
        <v>457</v>
      </c>
    </row>
    <row r="409" spans="5:7">
      <c r="G409" s="13" t="s">
        <v>458</v>
      </c>
    </row>
    <row r="410" spans="5:7">
      <c r="G410" s="13" t="s">
        <v>459</v>
      </c>
    </row>
    <row r="411" spans="5:7">
      <c r="G411" s="13" t="s">
        <v>460</v>
      </c>
    </row>
    <row r="412" spans="5:7">
      <c r="G412" s="13" t="s">
        <v>461</v>
      </c>
    </row>
    <row r="413" spans="5:7">
      <c r="G413" s="13" t="s">
        <v>462</v>
      </c>
    </row>
    <row r="414" spans="5:7">
      <c r="G414" s="13" t="s">
        <v>463</v>
      </c>
    </row>
    <row r="415" spans="5:7">
      <c r="G415" s="13" t="s">
        <v>464</v>
      </c>
    </row>
    <row r="416" spans="5:7">
      <c r="G416" s="13" t="s">
        <v>465</v>
      </c>
    </row>
    <row r="417" spans="7:7">
      <c r="G417" s="13" t="s">
        <v>466</v>
      </c>
    </row>
    <row r="418" spans="7:7">
      <c r="G418" s="13" t="s">
        <v>467</v>
      </c>
    </row>
    <row r="419" spans="7:7">
      <c r="G419" s="13" t="s">
        <v>468</v>
      </c>
    </row>
    <row r="420" spans="7:7">
      <c r="G420" s="13" t="s">
        <v>469</v>
      </c>
    </row>
    <row r="421" spans="7:7">
      <c r="G421" s="13" t="s">
        <v>470</v>
      </c>
    </row>
    <row r="422" spans="7:7">
      <c r="G422" s="13" t="s">
        <v>471</v>
      </c>
    </row>
    <row r="423" spans="7:7">
      <c r="G423" s="13" t="s">
        <v>472</v>
      </c>
    </row>
    <row r="424" spans="7:7">
      <c r="G424" s="13" t="s">
        <v>473</v>
      </c>
    </row>
    <row r="425" spans="7:7">
      <c r="G425" s="13" t="s">
        <v>474</v>
      </c>
    </row>
    <row r="426" spans="7:7">
      <c r="G426" s="13" t="s">
        <v>475</v>
      </c>
    </row>
    <row r="427" spans="7:7">
      <c r="G427" s="13" t="s">
        <v>476</v>
      </c>
    </row>
    <row r="428" spans="7:7">
      <c r="G428" s="13" t="s">
        <v>477</v>
      </c>
    </row>
    <row r="429" spans="7:7">
      <c r="G429" s="13" t="s">
        <v>478</v>
      </c>
    </row>
    <row r="430" spans="7:7">
      <c r="G430" s="13" t="s">
        <v>479</v>
      </c>
    </row>
    <row r="431" spans="7:7">
      <c r="G431" s="13" t="s">
        <v>480</v>
      </c>
    </row>
    <row r="432" spans="7:7">
      <c r="G432" s="13" t="s">
        <v>481</v>
      </c>
    </row>
    <row r="433" spans="4:7">
      <c r="G433" s="13" t="s">
        <v>482</v>
      </c>
    </row>
    <row r="434" spans="4:7">
      <c r="G434" s="13" t="s">
        <v>483</v>
      </c>
    </row>
    <row r="435" spans="4:7">
      <c r="G435" s="13" t="s">
        <v>484</v>
      </c>
    </row>
    <row r="436" spans="4:7">
      <c r="G436" s="13" t="s">
        <v>485</v>
      </c>
    </row>
    <row r="437" spans="4:7">
      <c r="G437" s="13" t="s">
        <v>486</v>
      </c>
    </row>
    <row r="438" spans="4:7">
      <c r="G438" s="13" t="s">
        <v>487</v>
      </c>
    </row>
    <row r="439" spans="4:7">
      <c r="G439" s="13" t="s">
        <v>488</v>
      </c>
    </row>
    <row r="440" spans="4:7">
      <c r="G440" s="13" t="s">
        <v>489</v>
      </c>
    </row>
    <row r="441" spans="4:7">
      <c r="G441" s="13" t="s">
        <v>490</v>
      </c>
    </row>
    <row r="442" spans="4:7">
      <c r="G442" s="13" t="s">
        <v>491</v>
      </c>
    </row>
    <row r="443" spans="4:7">
      <c r="G443" s="13" t="s">
        <v>492</v>
      </c>
    </row>
    <row r="444" spans="4:7">
      <c r="E444" s="13" t="s">
        <v>369</v>
      </c>
    </row>
    <row r="445" spans="4:7">
      <c r="E445" s="13" t="s">
        <v>356</v>
      </c>
    </row>
    <row r="446" spans="4:7">
      <c r="D446" s="13" t="s">
        <v>493</v>
      </c>
    </row>
    <row r="447" spans="4:7">
      <c r="E447" s="13" t="s">
        <v>494</v>
      </c>
    </row>
    <row r="448" spans="4:7">
      <c r="D448" s="13" t="s">
        <v>316</v>
      </c>
    </row>
    <row r="449" spans="4:6">
      <c r="D449" s="13" t="s">
        <v>355</v>
      </c>
    </row>
    <row r="450" spans="4:6">
      <c r="D450" s="13" t="s">
        <v>357</v>
      </c>
    </row>
    <row r="451" spans="4:6">
      <c r="E451" s="13" t="s">
        <v>358</v>
      </c>
    </row>
    <row r="452" spans="4:6">
      <c r="F452" s="13" t="s">
        <v>359</v>
      </c>
    </row>
    <row r="453" spans="4:6">
      <c r="F453" s="13" t="s">
        <v>360</v>
      </c>
    </row>
    <row r="454" spans="4:6">
      <c r="F454" s="13" t="s">
        <v>359</v>
      </c>
    </row>
    <row r="455" spans="4:6">
      <c r="F455" s="13" t="s">
        <v>361</v>
      </c>
    </row>
    <row r="456" spans="4:6">
      <c r="F456" s="13" t="s">
        <v>362</v>
      </c>
    </row>
    <row r="457" spans="4:6">
      <c r="F457" s="13" t="s">
        <v>363</v>
      </c>
    </row>
    <row r="458" spans="4:6">
      <c r="F458" s="13" t="s">
        <v>364</v>
      </c>
    </row>
    <row r="459" spans="4:6">
      <c r="F459" s="13" t="s">
        <v>365</v>
      </c>
    </row>
    <row r="460" spans="4:6">
      <c r="F460" s="13" t="s">
        <v>366</v>
      </c>
    </row>
    <row r="461" spans="4:6">
      <c r="F461" s="13" t="s">
        <v>367</v>
      </c>
    </row>
    <row r="462" spans="4:6">
      <c r="F462" s="13" t="s">
        <v>368</v>
      </c>
    </row>
    <row r="463" spans="4:6">
      <c r="D463" s="13" t="s">
        <v>369</v>
      </c>
    </row>
    <row r="464" spans="4:6">
      <c r="D464" s="13" t="s">
        <v>370</v>
      </c>
    </row>
    <row r="465" spans="5:5">
      <c r="E465" s="13" t="s">
        <v>371</v>
      </c>
    </row>
    <row r="466" spans="5:5">
      <c r="E466" s="13" t="s">
        <v>372</v>
      </c>
    </row>
    <row r="467" spans="5:5">
      <c r="E467" s="13" t="s">
        <v>373</v>
      </c>
    </row>
    <row r="468" spans="5:5">
      <c r="E468" s="13" t="s">
        <v>374</v>
      </c>
    </row>
    <row r="469" spans="5:5">
      <c r="E469" s="13" t="s">
        <v>375</v>
      </c>
    </row>
    <row r="470" spans="5:5">
      <c r="E470" s="13" t="s">
        <v>376</v>
      </c>
    </row>
    <row r="471" spans="5:5">
      <c r="E471" s="13" t="s">
        <v>377</v>
      </c>
    </row>
    <row r="472" spans="5:5">
      <c r="E472" s="13" t="s">
        <v>378</v>
      </c>
    </row>
    <row r="473" spans="5:5">
      <c r="E473" s="13" t="s">
        <v>379</v>
      </c>
    </row>
    <row r="474" spans="5:5">
      <c r="E474" s="13" t="s">
        <v>380</v>
      </c>
    </row>
    <row r="475" spans="5:5">
      <c r="E475" s="13" t="s">
        <v>381</v>
      </c>
    </row>
    <row r="476" spans="5:5">
      <c r="E476" s="13" t="s">
        <v>382</v>
      </c>
    </row>
    <row r="477" spans="5:5">
      <c r="E477" s="13" t="s">
        <v>383</v>
      </c>
    </row>
    <row r="478" spans="5:5">
      <c r="E478" s="13" t="s">
        <v>384</v>
      </c>
    </row>
    <row r="479" spans="5:5">
      <c r="E479" s="13" t="s">
        <v>385</v>
      </c>
    </row>
    <row r="480" spans="5:5">
      <c r="E480" s="13" t="s">
        <v>386</v>
      </c>
    </row>
    <row r="481" spans="5:5">
      <c r="E481" s="13" t="s">
        <v>387</v>
      </c>
    </row>
    <row r="482" spans="5:5">
      <c r="E482" s="13" t="s">
        <v>388</v>
      </c>
    </row>
    <row r="483" spans="5:5">
      <c r="E483" s="13" t="s">
        <v>389</v>
      </c>
    </row>
    <row r="484" spans="5:5">
      <c r="E484" s="13" t="s">
        <v>390</v>
      </c>
    </row>
    <row r="485" spans="5:5">
      <c r="E485" s="13" t="s">
        <v>391</v>
      </c>
    </row>
    <row r="486" spans="5:5">
      <c r="E486" s="13" t="s">
        <v>392</v>
      </c>
    </row>
    <row r="487" spans="5:5">
      <c r="E487" s="13" t="s">
        <v>393</v>
      </c>
    </row>
    <row r="488" spans="5:5">
      <c r="E488" s="13" t="s">
        <v>394</v>
      </c>
    </row>
    <row r="489" spans="5:5">
      <c r="E489" s="13" t="s">
        <v>395</v>
      </c>
    </row>
    <row r="490" spans="5:5">
      <c r="E490" s="13" t="s">
        <v>396</v>
      </c>
    </row>
    <row r="491" spans="5:5">
      <c r="E491" s="13" t="s">
        <v>397</v>
      </c>
    </row>
    <row r="492" spans="5:5">
      <c r="E492" s="13" t="s">
        <v>398</v>
      </c>
    </row>
    <row r="493" spans="5:5">
      <c r="E493" s="13" t="s">
        <v>399</v>
      </c>
    </row>
    <row r="494" spans="5:5">
      <c r="E494" s="13" t="s">
        <v>400</v>
      </c>
    </row>
    <row r="495" spans="5:5">
      <c r="E495" s="13" t="s">
        <v>401</v>
      </c>
    </row>
    <row r="496" spans="5:5">
      <c r="E496" s="13" t="s">
        <v>402</v>
      </c>
    </row>
    <row r="497" spans="4:6">
      <c r="E497" s="13" t="s">
        <v>403</v>
      </c>
    </row>
    <row r="498" spans="4:6">
      <c r="E498" s="13" t="s">
        <v>404</v>
      </c>
    </row>
    <row r="499" spans="4:6">
      <c r="E499" s="13" t="s">
        <v>405</v>
      </c>
    </row>
    <row r="500" spans="4:6">
      <c r="E500" s="13" t="s">
        <v>406</v>
      </c>
    </row>
    <row r="501" spans="4:6">
      <c r="E501" s="13" t="s">
        <v>407</v>
      </c>
    </row>
    <row r="502" spans="4:6">
      <c r="E502" s="13" t="s">
        <v>408</v>
      </c>
    </row>
    <row r="503" spans="4:6">
      <c r="E503" s="13" t="s">
        <v>409</v>
      </c>
    </row>
    <row r="504" spans="4:6">
      <c r="E504" s="13" t="s">
        <v>410</v>
      </c>
    </row>
    <row r="505" spans="4:6">
      <c r="E505" s="13" t="s">
        <v>411</v>
      </c>
    </row>
    <row r="506" spans="4:6">
      <c r="D506" s="13" t="s">
        <v>412</v>
      </c>
    </row>
    <row r="507" spans="4:6">
      <c r="E507" s="13" t="s">
        <v>358</v>
      </c>
    </row>
    <row r="508" spans="4:6">
      <c r="F508" s="13" t="s">
        <v>359</v>
      </c>
    </row>
    <row r="509" spans="4:6">
      <c r="F509" s="13" t="s">
        <v>362</v>
      </c>
    </row>
    <row r="510" spans="4:6">
      <c r="F510" s="13" t="s">
        <v>413</v>
      </c>
    </row>
    <row r="511" spans="4:6">
      <c r="F511" s="13" t="s">
        <v>414</v>
      </c>
    </row>
    <row r="512" spans="4:6">
      <c r="F512" s="13" t="s">
        <v>415</v>
      </c>
    </row>
    <row r="513" spans="6:6">
      <c r="F513" s="13" t="s">
        <v>416</v>
      </c>
    </row>
    <row r="514" spans="6:6">
      <c r="F514" s="13" t="s">
        <v>417</v>
      </c>
    </row>
    <row r="515" spans="6:6">
      <c r="F515" s="13" t="s">
        <v>418</v>
      </c>
    </row>
    <row r="516" spans="6:6">
      <c r="F516" s="13" t="s">
        <v>419</v>
      </c>
    </row>
    <row r="517" spans="6:6">
      <c r="F517" s="13" t="s">
        <v>420</v>
      </c>
    </row>
    <row r="518" spans="6:6">
      <c r="F518" s="13" t="s">
        <v>421</v>
      </c>
    </row>
    <row r="519" spans="6:6">
      <c r="F519" s="13" t="s">
        <v>422</v>
      </c>
    </row>
    <row r="520" spans="6:6">
      <c r="F520" s="13" t="s">
        <v>423</v>
      </c>
    </row>
    <row r="521" spans="6:6">
      <c r="F521" s="13" t="s">
        <v>424</v>
      </c>
    </row>
    <row r="522" spans="6:6">
      <c r="F522" s="13" t="s">
        <v>425</v>
      </c>
    </row>
    <row r="523" spans="6:6">
      <c r="F523" s="13" t="s">
        <v>426</v>
      </c>
    </row>
    <row r="524" spans="6:6">
      <c r="F524" s="13" t="s">
        <v>427</v>
      </c>
    </row>
    <row r="525" spans="6:6">
      <c r="F525" s="13" t="s">
        <v>428</v>
      </c>
    </row>
    <row r="526" spans="6:6">
      <c r="F526" s="13" t="s">
        <v>429</v>
      </c>
    </row>
    <row r="527" spans="6:6">
      <c r="F527" s="13" t="s">
        <v>430</v>
      </c>
    </row>
    <row r="528" spans="6:6">
      <c r="F528" s="13" t="s">
        <v>431</v>
      </c>
    </row>
    <row r="529" spans="6:6">
      <c r="F529" s="13" t="s">
        <v>432</v>
      </c>
    </row>
    <row r="530" spans="6:6">
      <c r="F530" s="13" t="s">
        <v>433</v>
      </c>
    </row>
    <row r="531" spans="6:6">
      <c r="F531" s="13" t="s">
        <v>434</v>
      </c>
    </row>
    <row r="532" spans="6:6">
      <c r="F532" s="13" t="s">
        <v>435</v>
      </c>
    </row>
    <row r="533" spans="6:6">
      <c r="F533" s="13" t="s">
        <v>436</v>
      </c>
    </row>
    <row r="534" spans="6:6">
      <c r="F534" s="13" t="s">
        <v>437</v>
      </c>
    </row>
    <row r="535" spans="6:6">
      <c r="F535" s="13" t="s">
        <v>438</v>
      </c>
    </row>
    <row r="536" spans="6:6">
      <c r="F536" s="13" t="s">
        <v>439</v>
      </c>
    </row>
    <row r="537" spans="6:6">
      <c r="F537" s="13" t="s">
        <v>440</v>
      </c>
    </row>
    <row r="538" spans="6:6">
      <c r="F538" s="13" t="s">
        <v>441</v>
      </c>
    </row>
    <row r="539" spans="6:6">
      <c r="F539" s="13" t="s">
        <v>442</v>
      </c>
    </row>
    <row r="540" spans="6:6">
      <c r="F540" s="13" t="s">
        <v>443</v>
      </c>
    </row>
    <row r="541" spans="6:6">
      <c r="F541" s="13" t="s">
        <v>444</v>
      </c>
    </row>
    <row r="542" spans="6:6">
      <c r="F542" s="13" t="s">
        <v>445</v>
      </c>
    </row>
    <row r="543" spans="6:6">
      <c r="F543" s="13" t="s">
        <v>446</v>
      </c>
    </row>
    <row r="544" spans="6:6">
      <c r="F544" s="13" t="s">
        <v>447</v>
      </c>
    </row>
    <row r="545" spans="3:6">
      <c r="F545" s="13" t="s">
        <v>448</v>
      </c>
    </row>
    <row r="546" spans="3:6">
      <c r="F546" s="13" t="s">
        <v>449</v>
      </c>
    </row>
    <row r="547" spans="3:6">
      <c r="F547" s="13" t="s">
        <v>450</v>
      </c>
    </row>
    <row r="548" spans="3:6">
      <c r="F548" s="13" t="s">
        <v>451</v>
      </c>
    </row>
    <row r="549" spans="3:6">
      <c r="D549" s="13" t="s">
        <v>369</v>
      </c>
    </row>
    <row r="550" spans="3:6">
      <c r="C550" s="13" t="s">
        <v>495</v>
      </c>
    </row>
    <row r="551" spans="3:6">
      <c r="D551" s="13" t="s">
        <v>453</v>
      </c>
    </row>
    <row r="552" spans="3:6">
      <c r="D552" s="13" t="s">
        <v>355</v>
      </c>
    </row>
    <row r="553" spans="3:6">
      <c r="D553" s="13" t="s">
        <v>357</v>
      </c>
    </row>
    <row r="554" spans="3:6">
      <c r="E554" s="13" t="s">
        <v>358</v>
      </c>
    </row>
    <row r="555" spans="3:6">
      <c r="F555" s="13" t="s">
        <v>359</v>
      </c>
    </row>
    <row r="556" spans="3:6">
      <c r="F556" s="13" t="s">
        <v>360</v>
      </c>
    </row>
    <row r="557" spans="3:6">
      <c r="F557" s="13" t="s">
        <v>359</v>
      </c>
    </row>
    <row r="558" spans="3:6">
      <c r="F558" s="13" t="s">
        <v>361</v>
      </c>
    </row>
    <row r="559" spans="3:6">
      <c r="F559" s="13" t="s">
        <v>362</v>
      </c>
    </row>
    <row r="560" spans="3:6">
      <c r="F560" s="13" t="s">
        <v>363</v>
      </c>
    </row>
    <row r="561" spans="4:6">
      <c r="F561" s="13" t="s">
        <v>364</v>
      </c>
    </row>
    <row r="562" spans="4:6">
      <c r="F562" s="13" t="s">
        <v>365</v>
      </c>
    </row>
    <row r="563" spans="4:6">
      <c r="F563" s="13" t="s">
        <v>366</v>
      </c>
    </row>
    <row r="564" spans="4:6">
      <c r="F564" s="13" t="s">
        <v>367</v>
      </c>
    </row>
    <row r="565" spans="4:6">
      <c r="F565" s="13" t="s">
        <v>368</v>
      </c>
    </row>
    <row r="566" spans="4:6">
      <c r="D566" s="13" t="s">
        <v>369</v>
      </c>
    </row>
    <row r="567" spans="4:6">
      <c r="D567" s="13" t="s">
        <v>370</v>
      </c>
    </row>
    <row r="568" spans="4:6">
      <c r="E568" s="13" t="s">
        <v>371</v>
      </c>
    </row>
    <row r="569" spans="4:6">
      <c r="E569" s="13" t="s">
        <v>372</v>
      </c>
    </row>
    <row r="570" spans="4:6">
      <c r="E570" s="13" t="s">
        <v>373</v>
      </c>
    </row>
    <row r="571" spans="4:6">
      <c r="E571" s="13" t="s">
        <v>374</v>
      </c>
    </row>
    <row r="572" spans="4:6">
      <c r="E572" s="13" t="s">
        <v>375</v>
      </c>
    </row>
    <row r="573" spans="4:6">
      <c r="E573" s="13" t="s">
        <v>376</v>
      </c>
    </row>
    <row r="574" spans="4:6">
      <c r="E574" s="13" t="s">
        <v>377</v>
      </c>
    </row>
    <row r="575" spans="4:6">
      <c r="E575" s="13" t="s">
        <v>378</v>
      </c>
    </row>
    <row r="576" spans="4:6">
      <c r="E576" s="13" t="s">
        <v>379</v>
      </c>
    </row>
    <row r="577" spans="5:5">
      <c r="E577" s="13" t="s">
        <v>380</v>
      </c>
    </row>
    <row r="578" spans="5:5">
      <c r="E578" s="13" t="s">
        <v>381</v>
      </c>
    </row>
    <row r="579" spans="5:5">
      <c r="E579" s="13" t="s">
        <v>382</v>
      </c>
    </row>
    <row r="580" spans="5:5">
      <c r="E580" s="13" t="s">
        <v>383</v>
      </c>
    </row>
    <row r="581" spans="5:5">
      <c r="E581" s="13" t="s">
        <v>384</v>
      </c>
    </row>
    <row r="582" spans="5:5">
      <c r="E582" s="13" t="s">
        <v>385</v>
      </c>
    </row>
    <row r="583" spans="5:5">
      <c r="E583" s="13" t="s">
        <v>386</v>
      </c>
    </row>
    <row r="584" spans="5:5">
      <c r="E584" s="13" t="s">
        <v>387</v>
      </c>
    </row>
    <row r="585" spans="5:5">
      <c r="E585" s="13" t="s">
        <v>388</v>
      </c>
    </row>
    <row r="586" spans="5:5">
      <c r="E586" s="13" t="s">
        <v>389</v>
      </c>
    </row>
    <row r="587" spans="5:5">
      <c r="E587" s="13" t="s">
        <v>390</v>
      </c>
    </row>
    <row r="588" spans="5:5">
      <c r="E588" s="13" t="s">
        <v>391</v>
      </c>
    </row>
    <row r="589" spans="5:5">
      <c r="E589" s="13" t="s">
        <v>392</v>
      </c>
    </row>
    <row r="590" spans="5:5">
      <c r="E590" s="13" t="s">
        <v>393</v>
      </c>
    </row>
    <row r="591" spans="5:5">
      <c r="E591" s="13" t="s">
        <v>394</v>
      </c>
    </row>
    <row r="592" spans="5:5">
      <c r="E592" s="13" t="s">
        <v>395</v>
      </c>
    </row>
    <row r="593" spans="5:5">
      <c r="E593" s="13" t="s">
        <v>396</v>
      </c>
    </row>
    <row r="594" spans="5:5">
      <c r="E594" s="13" t="s">
        <v>397</v>
      </c>
    </row>
    <row r="595" spans="5:5">
      <c r="E595" s="13" t="s">
        <v>398</v>
      </c>
    </row>
    <row r="596" spans="5:5">
      <c r="E596" s="13" t="s">
        <v>399</v>
      </c>
    </row>
    <row r="597" spans="5:5">
      <c r="E597" s="13" t="s">
        <v>400</v>
      </c>
    </row>
    <row r="598" spans="5:5">
      <c r="E598" s="13" t="s">
        <v>401</v>
      </c>
    </row>
    <row r="599" spans="5:5">
      <c r="E599" s="13" t="s">
        <v>402</v>
      </c>
    </row>
    <row r="600" spans="5:5">
      <c r="E600" s="13" t="s">
        <v>403</v>
      </c>
    </row>
    <row r="601" spans="5:5">
      <c r="E601" s="13" t="s">
        <v>404</v>
      </c>
    </row>
    <row r="602" spans="5:5">
      <c r="E602" s="13" t="s">
        <v>405</v>
      </c>
    </row>
    <row r="603" spans="5:5">
      <c r="E603" s="13" t="s">
        <v>406</v>
      </c>
    </row>
    <row r="604" spans="5:5">
      <c r="E604" s="13" t="s">
        <v>407</v>
      </c>
    </row>
    <row r="605" spans="5:5">
      <c r="E605" s="13" t="s">
        <v>408</v>
      </c>
    </row>
    <row r="606" spans="5:5">
      <c r="E606" s="13" t="s">
        <v>409</v>
      </c>
    </row>
    <row r="607" spans="5:5">
      <c r="E607" s="13" t="s">
        <v>410</v>
      </c>
    </row>
    <row r="608" spans="5:5">
      <c r="E608" s="13" t="s">
        <v>411</v>
      </c>
    </row>
    <row r="609" spans="4:6">
      <c r="D609" s="13" t="s">
        <v>412</v>
      </c>
    </row>
    <row r="610" spans="4:6">
      <c r="E610" s="13" t="s">
        <v>358</v>
      </c>
    </row>
    <row r="611" spans="4:6">
      <c r="F611" s="13" t="s">
        <v>359</v>
      </c>
    </row>
    <row r="612" spans="4:6">
      <c r="F612" s="13" t="s">
        <v>362</v>
      </c>
    </row>
    <row r="613" spans="4:6">
      <c r="F613" s="13" t="s">
        <v>454</v>
      </c>
    </row>
    <row r="614" spans="4:6">
      <c r="F614" s="13" t="s">
        <v>455</v>
      </c>
    </row>
    <row r="615" spans="4:6">
      <c r="F615" s="13" t="s">
        <v>456</v>
      </c>
    </row>
    <row r="616" spans="4:6">
      <c r="F616" s="13" t="s">
        <v>457</v>
      </c>
    </row>
    <row r="617" spans="4:6">
      <c r="F617" s="13" t="s">
        <v>458</v>
      </c>
    </row>
    <row r="618" spans="4:6">
      <c r="F618" s="13" t="s">
        <v>459</v>
      </c>
    </row>
    <row r="619" spans="4:6">
      <c r="F619" s="13" t="s">
        <v>460</v>
      </c>
    </row>
    <row r="620" spans="4:6">
      <c r="F620" s="13" t="s">
        <v>461</v>
      </c>
    </row>
    <row r="621" spans="4:6">
      <c r="F621" s="13" t="s">
        <v>462</v>
      </c>
    </row>
    <row r="622" spans="4:6">
      <c r="F622" s="13" t="s">
        <v>463</v>
      </c>
    </row>
    <row r="623" spans="4:6">
      <c r="F623" s="13" t="s">
        <v>464</v>
      </c>
    </row>
    <row r="624" spans="4:6">
      <c r="F624" s="13" t="s">
        <v>465</v>
      </c>
    </row>
    <row r="625" spans="6:6">
      <c r="F625" s="13" t="s">
        <v>466</v>
      </c>
    </row>
    <row r="626" spans="6:6">
      <c r="F626" s="13" t="s">
        <v>467</v>
      </c>
    </row>
    <row r="627" spans="6:6">
      <c r="F627" s="13" t="s">
        <v>468</v>
      </c>
    </row>
    <row r="628" spans="6:6">
      <c r="F628" s="13" t="s">
        <v>469</v>
      </c>
    </row>
    <row r="629" spans="6:6">
      <c r="F629" s="13" t="s">
        <v>470</v>
      </c>
    </row>
    <row r="630" spans="6:6">
      <c r="F630" s="13" t="s">
        <v>471</v>
      </c>
    </row>
    <row r="631" spans="6:6">
      <c r="F631" s="13" t="s">
        <v>472</v>
      </c>
    </row>
    <row r="632" spans="6:6">
      <c r="F632" s="13" t="s">
        <v>473</v>
      </c>
    </row>
    <row r="633" spans="6:6">
      <c r="F633" s="13" t="s">
        <v>474</v>
      </c>
    </row>
    <row r="634" spans="6:6">
      <c r="F634" s="13" t="s">
        <v>475</v>
      </c>
    </row>
    <row r="635" spans="6:6">
      <c r="F635" s="13" t="s">
        <v>476</v>
      </c>
    </row>
    <row r="636" spans="6:6">
      <c r="F636" s="13" t="s">
        <v>477</v>
      </c>
    </row>
    <row r="637" spans="6:6">
      <c r="F637" s="13" t="s">
        <v>478</v>
      </c>
    </row>
    <row r="638" spans="6:6">
      <c r="F638" s="13" t="s">
        <v>479</v>
      </c>
    </row>
    <row r="639" spans="6:6">
      <c r="F639" s="13" t="s">
        <v>480</v>
      </c>
    </row>
    <row r="640" spans="6:6">
      <c r="F640" s="13" t="s">
        <v>481</v>
      </c>
    </row>
    <row r="641" spans="2:6">
      <c r="F641" s="13" t="s">
        <v>482</v>
      </c>
    </row>
    <row r="642" spans="2:6">
      <c r="F642" s="13" t="s">
        <v>483</v>
      </c>
    </row>
    <row r="643" spans="2:6">
      <c r="F643" s="13" t="s">
        <v>484</v>
      </c>
    </row>
    <row r="644" spans="2:6">
      <c r="F644" s="13" t="s">
        <v>485</v>
      </c>
    </row>
    <row r="645" spans="2:6">
      <c r="F645" s="13" t="s">
        <v>486</v>
      </c>
    </row>
    <row r="646" spans="2:6">
      <c r="F646" s="13" t="s">
        <v>487</v>
      </c>
    </row>
    <row r="647" spans="2:6">
      <c r="F647" s="13" t="s">
        <v>488</v>
      </c>
    </row>
    <row r="648" spans="2:6">
      <c r="F648" s="13" t="s">
        <v>489</v>
      </c>
    </row>
    <row r="649" spans="2:6">
      <c r="F649" s="13" t="s">
        <v>490</v>
      </c>
    </row>
    <row r="650" spans="2:6">
      <c r="F650" s="13" t="s">
        <v>491</v>
      </c>
    </row>
    <row r="651" spans="2:6">
      <c r="F651" s="13" t="s">
        <v>492</v>
      </c>
    </row>
    <row r="652" spans="2:6">
      <c r="D652" s="13" t="s">
        <v>369</v>
      </c>
    </row>
    <row r="653" spans="2:6">
      <c r="C653" s="13" t="s">
        <v>316</v>
      </c>
    </row>
    <row r="654" spans="2:6">
      <c r="B654" s="13" t="s">
        <v>298</v>
      </c>
    </row>
    <row r="655" spans="2:6">
      <c r="B655" s="13" t="s">
        <v>298</v>
      </c>
    </row>
    <row r="660" spans="2:2">
      <c r="B660" s="13" t="s">
        <v>288</v>
      </c>
    </row>
    <row r="661" spans="2:2">
      <c r="B661" s="13" t="s">
        <v>496</v>
      </c>
    </row>
    <row r="663" spans="2:2">
      <c r="B663" s="13" t="s">
        <v>497</v>
      </c>
    </row>
    <row r="664" spans="2:2">
      <c r="B664" s="13" t="s">
        <v>498</v>
      </c>
    </row>
    <row r="665" spans="2:2">
      <c r="B665" s="13" t="s">
        <v>269</v>
      </c>
    </row>
    <row r="666" spans="2:2">
      <c r="B666" s="13" t="s">
        <v>270</v>
      </c>
    </row>
    <row r="667" spans="2:2">
      <c r="B667" s="13" t="s">
        <v>271</v>
      </c>
    </row>
    <row r="668" spans="2:2">
      <c r="B668" s="13" t="s">
        <v>279</v>
      </c>
    </row>
    <row r="669" spans="2:2">
      <c r="B669" s="13" t="s">
        <v>499</v>
      </c>
    </row>
    <row r="670" spans="2:2">
      <c r="B670" s="13" t="s">
        <v>498</v>
      </c>
    </row>
    <row r="671" spans="2:2">
      <c r="B671" s="13" t="s">
        <v>269</v>
      </c>
    </row>
    <row r="672" spans="2:2">
      <c r="B672" s="13" t="s">
        <v>270</v>
      </c>
    </row>
    <row r="673" spans="2:2">
      <c r="B673" s="13" t="s">
        <v>271</v>
      </c>
    </row>
    <row r="674" spans="2:2">
      <c r="B674" s="13" t="s">
        <v>279</v>
      </c>
    </row>
    <row r="675" spans="2:2">
      <c r="B675" s="13" t="s">
        <v>500</v>
      </c>
    </row>
    <row r="676" spans="2:2">
      <c r="B676" s="13" t="s">
        <v>498</v>
      </c>
    </row>
    <row r="677" spans="2:2">
      <c r="B677" s="13" t="s">
        <v>269</v>
      </c>
    </row>
    <row r="678" spans="2:2">
      <c r="B678" s="13" t="s">
        <v>270</v>
      </c>
    </row>
    <row r="679" spans="2:2">
      <c r="B679" s="13" t="s">
        <v>271</v>
      </c>
    </row>
    <row r="680" spans="2:2">
      <c r="B680" s="13" t="s">
        <v>279</v>
      </c>
    </row>
    <row r="682" spans="2:2">
      <c r="B682" s="13" t="s">
        <v>501</v>
      </c>
    </row>
    <row r="683" spans="2:2">
      <c r="B683" s="13" t="s">
        <v>502</v>
      </c>
    </row>
    <row r="684" spans="2:2">
      <c r="B684" s="13" t="s">
        <v>503</v>
      </c>
    </row>
    <row r="685" spans="2:2">
      <c r="B685" s="13" t="s">
        <v>504</v>
      </c>
    </row>
    <row r="686" spans="2:2">
      <c r="B686" s="13" t="s">
        <v>505</v>
      </c>
    </row>
    <row r="687" spans="2:2">
      <c r="B687" s="13" t="s">
        <v>506</v>
      </c>
    </row>
    <row r="688" spans="2:2">
      <c r="B688" s="13" t="s">
        <v>507</v>
      </c>
    </row>
    <row r="689" spans="2:2">
      <c r="B689" s="13" t="s">
        <v>508</v>
      </c>
    </row>
    <row r="690" spans="2:2">
      <c r="B690" s="13" t="s">
        <v>509</v>
      </c>
    </row>
    <row r="691" spans="2:2">
      <c r="B691" s="13" t="s">
        <v>510</v>
      </c>
    </row>
    <row r="692" spans="2:2">
      <c r="B692" s="13" t="s">
        <v>511</v>
      </c>
    </row>
    <row r="693" spans="2:2">
      <c r="B693" s="13" t="s">
        <v>512</v>
      </c>
    </row>
    <row r="694" spans="2:2">
      <c r="B694" s="13" t="s">
        <v>513</v>
      </c>
    </row>
    <row r="695" spans="2:2">
      <c r="B695" s="13" t="s">
        <v>514</v>
      </c>
    </row>
    <row r="696" spans="2:2">
      <c r="B696" s="13" t="s">
        <v>515</v>
      </c>
    </row>
    <row r="697" spans="2:2">
      <c r="B697" s="13" t="s">
        <v>516</v>
      </c>
    </row>
    <row r="698" spans="2:2">
      <c r="B698" s="13" t="s">
        <v>517</v>
      </c>
    </row>
    <row r="699" spans="2:2">
      <c r="B699" s="13" t="s">
        <v>518</v>
      </c>
    </row>
    <row r="700" spans="2:2">
      <c r="B700" s="13" t="s">
        <v>519</v>
      </c>
    </row>
    <row r="701" spans="2:2">
      <c r="B701" s="13" t="s">
        <v>520</v>
      </c>
    </row>
    <row r="702" spans="2:2">
      <c r="B702" s="13" t="s">
        <v>521</v>
      </c>
    </row>
    <row r="703" spans="2:2">
      <c r="B703" s="13" t="s">
        <v>522</v>
      </c>
    </row>
    <row r="704" spans="2:2">
      <c r="B704" s="13" t="s">
        <v>523</v>
      </c>
    </row>
    <row r="705" spans="2:2">
      <c r="B705" s="13" t="s">
        <v>524</v>
      </c>
    </row>
    <row r="706" spans="2:2">
      <c r="B706" s="13" t="s">
        <v>525</v>
      </c>
    </row>
    <row r="707" spans="2:2">
      <c r="B707" s="13" t="s">
        <v>526</v>
      </c>
    </row>
    <row r="708" spans="2:2">
      <c r="B708" s="13" t="s">
        <v>527</v>
      </c>
    </row>
    <row r="709" spans="2:2">
      <c r="B709" s="13" t="s">
        <v>528</v>
      </c>
    </row>
    <row r="710" spans="2:2">
      <c r="B710" s="13" t="s">
        <v>529</v>
      </c>
    </row>
    <row r="711" spans="2:2">
      <c r="B711" s="13" t="s">
        <v>530</v>
      </c>
    </row>
    <row r="712" spans="2:2">
      <c r="B712" s="13" t="s">
        <v>531</v>
      </c>
    </row>
    <row r="713" spans="2:2">
      <c r="B713" s="13" t="s">
        <v>532</v>
      </c>
    </row>
    <row r="714" spans="2:2">
      <c r="B714" s="13" t="s">
        <v>533</v>
      </c>
    </row>
    <row r="715" spans="2:2">
      <c r="B715" s="13" t="s">
        <v>534</v>
      </c>
    </row>
    <row r="716" spans="2:2">
      <c r="B716" s="13" t="s">
        <v>535</v>
      </c>
    </row>
    <row r="717" spans="2:2">
      <c r="B717" s="13" t="s">
        <v>536</v>
      </c>
    </row>
    <row r="718" spans="2:2">
      <c r="B718" s="13" t="s">
        <v>537</v>
      </c>
    </row>
    <row r="719" spans="2:2">
      <c r="B719" s="13" t="s">
        <v>538</v>
      </c>
    </row>
    <row r="720" spans="2:2">
      <c r="B720" s="13" t="s">
        <v>539</v>
      </c>
    </row>
    <row r="721" spans="2:2">
      <c r="B721" s="13" t="s">
        <v>540</v>
      </c>
    </row>
  </sheetData>
  <pageMargins left="0.75" right="0.75" top="1" bottom="1"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 (2)</vt:lpstr>
      <vt:lpstr>Sheet6</vt:lpstr>
      <vt:lpstr>テーブル2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2022-07-20T12:43:53Z</dcterms:modified>
</cp:coreProperties>
</file>