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huyLe95\Desktop\"/>
    </mc:Choice>
  </mc:AlternateContent>
  <bookViews>
    <workbookView xWindow="0" yWindow="0" windowWidth="13290" windowHeight="7620" firstSheet="2" activeTab="3"/>
  </bookViews>
  <sheets>
    <sheet name="Sheet3" sheetId="4" r:id="rId1"/>
    <sheet name="HOCBONG" sheetId="3" r:id="rId2"/>
    <sheet name="Tin DC" sheetId="5" r:id="rId3"/>
    <sheet name="Tin TD" sheetId="6" r:id="rId4"/>
    <sheet name="KHMT" sheetId="7" r:id="rId5"/>
    <sheet name="TIn Mỏ" sheetId="8" r:id="rId6"/>
    <sheet name="CNPM" sheetId="9" r:id="rId7"/>
    <sheet name="TIN KT" sheetId="10" r:id="rId8"/>
    <sheet name="MMT" sheetId="11" r:id="rId9"/>
  </sheets>
  <definedNames>
    <definedName name="_xlnm._FilterDatabase" localSheetId="1" hidden="1">HOCBONG!$A$4:$WBQ$113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" i="6" l="1"/>
  <c r="L4" i="6"/>
  <c r="L3" i="6"/>
  <c r="L2" i="6"/>
  <c r="L41" i="9"/>
  <c r="L40" i="9"/>
  <c r="L39" i="9"/>
  <c r="L38" i="9"/>
  <c r="L37" i="9"/>
  <c r="L36" i="9"/>
  <c r="L35" i="9"/>
  <c r="L34" i="9"/>
  <c r="L33" i="9"/>
  <c r="L32" i="9"/>
  <c r="L31" i="9"/>
  <c r="L30" i="9"/>
  <c r="L29" i="9"/>
  <c r="L28" i="9"/>
  <c r="L27" i="9"/>
  <c r="L26" i="9"/>
  <c r="L25" i="9"/>
  <c r="L24" i="9"/>
  <c r="L23" i="9"/>
  <c r="L22" i="9"/>
  <c r="L21" i="9"/>
  <c r="L20" i="9"/>
  <c r="L19" i="9"/>
  <c r="L18" i="9"/>
  <c r="L17" i="9"/>
  <c r="L16" i="9"/>
  <c r="L15" i="9"/>
  <c r="L14" i="9"/>
  <c r="L13" i="9"/>
  <c r="L12" i="9"/>
  <c r="L11" i="9"/>
  <c r="L10" i="9"/>
  <c r="L9" i="9"/>
  <c r="L8" i="9"/>
  <c r="L7" i="9"/>
  <c r="L6" i="9"/>
  <c r="L5" i="9"/>
  <c r="L4" i="9"/>
  <c r="L3" i="9"/>
  <c r="L2" i="9"/>
  <c r="L25" i="11"/>
  <c r="L24" i="11"/>
  <c r="L23" i="11"/>
  <c r="L22" i="11"/>
  <c r="L21" i="11"/>
  <c r="L20" i="11"/>
  <c r="L19" i="11"/>
  <c r="L18" i="11"/>
  <c r="L17" i="11"/>
  <c r="L16" i="11"/>
  <c r="L15" i="11"/>
  <c r="L14" i="11"/>
  <c r="L13" i="11"/>
  <c r="L12" i="11"/>
  <c r="L11" i="11"/>
  <c r="L10" i="11"/>
  <c r="L9" i="11"/>
  <c r="L8" i="11"/>
  <c r="L7" i="11"/>
  <c r="L6" i="11"/>
  <c r="L5" i="11"/>
  <c r="L4" i="11"/>
  <c r="L3" i="11"/>
  <c r="L2" i="11"/>
  <c r="K14" i="7"/>
  <c r="K13" i="7"/>
  <c r="K12" i="7"/>
  <c r="K11" i="7"/>
  <c r="K10" i="7"/>
  <c r="K9" i="7"/>
  <c r="K8" i="7"/>
  <c r="K7" i="7"/>
  <c r="K6" i="7"/>
  <c r="K5" i="7"/>
  <c r="K4" i="7"/>
  <c r="K3" i="7"/>
  <c r="K2" i="7"/>
  <c r="L5" i="5"/>
  <c r="L4" i="5"/>
  <c r="L3" i="5"/>
  <c r="L2" i="5"/>
  <c r="L51" i="3" l="1"/>
  <c r="L52" i="3"/>
  <c r="L50" i="3"/>
  <c r="L113" i="3"/>
  <c r="L86" i="3" l="1"/>
  <c r="L83" i="3"/>
  <c r="L76" i="3"/>
  <c r="L77" i="3"/>
  <c r="L110" i="3"/>
  <c r="L105" i="3" l="1"/>
  <c r="L106" i="3" l="1"/>
  <c r="L107" i="3"/>
  <c r="L108" i="3"/>
  <c r="L74" i="3"/>
  <c r="L75" i="3"/>
  <c r="L22" i="3"/>
  <c r="L23" i="3"/>
  <c r="L24" i="3"/>
  <c r="L21" i="3"/>
  <c r="L14" i="3" l="1"/>
  <c r="L79" i="3"/>
  <c r="L80" i="3"/>
  <c r="L78" i="3"/>
  <c r="L70" i="3"/>
  <c r="L69" i="3"/>
  <c r="L49" i="3"/>
  <c r="L112" i="3" l="1"/>
  <c r="L111" i="3"/>
  <c r="L109" i="3"/>
  <c r="L104" i="3"/>
  <c r="L103" i="3"/>
  <c r="L102" i="3"/>
  <c r="L101" i="3"/>
  <c r="L100" i="3"/>
  <c r="L99" i="3"/>
  <c r="L98" i="3"/>
  <c r="L97" i="3"/>
  <c r="L96" i="3"/>
  <c r="L95" i="3"/>
  <c r="L94" i="3"/>
  <c r="L93" i="3"/>
  <c r="L92" i="3"/>
  <c r="L91" i="3"/>
  <c r="L90" i="3"/>
  <c r="L89" i="3"/>
  <c r="L88" i="3"/>
  <c r="L87" i="3"/>
  <c r="L85" i="3"/>
  <c r="L84" i="3"/>
  <c r="L82" i="3"/>
  <c r="L81" i="3"/>
  <c r="L73" i="3"/>
  <c r="L72" i="3"/>
  <c r="L71" i="3"/>
  <c r="L68" i="3"/>
  <c r="L67" i="3"/>
  <c r="L66" i="3"/>
  <c r="L65" i="3"/>
  <c r="L64" i="3"/>
  <c r="L63" i="3"/>
  <c r="L62" i="3"/>
  <c r="L61" i="3"/>
  <c r="L60" i="3"/>
  <c r="L59" i="3"/>
  <c r="L58" i="3"/>
  <c r="L57" i="3"/>
  <c r="L56" i="3"/>
  <c r="L55" i="3"/>
  <c r="L53" i="3"/>
  <c r="L54" i="3"/>
  <c r="L48" i="3"/>
  <c r="L47" i="3"/>
  <c r="L46" i="3"/>
  <c r="L45" i="3"/>
  <c r="L44" i="3"/>
  <c r="L43" i="3"/>
  <c r="L42" i="3"/>
  <c r="L41" i="3"/>
  <c r="L40" i="3"/>
  <c r="L39" i="3"/>
  <c r="L38" i="3"/>
  <c r="L37" i="3"/>
  <c r="L36" i="3"/>
  <c r="L35" i="3"/>
  <c r="L34" i="3"/>
  <c r="L33" i="3"/>
  <c r="L32" i="3"/>
  <c r="L31" i="3"/>
  <c r="L30" i="3"/>
  <c r="L29" i="3"/>
  <c r="L28" i="3"/>
  <c r="L27" i="3"/>
  <c r="L26" i="3"/>
  <c r="L25" i="3"/>
  <c r="L20" i="3"/>
  <c r="L19" i="3"/>
  <c r="L18" i="3"/>
  <c r="L17" i="3"/>
  <c r="L16" i="3"/>
  <c r="L15" i="3"/>
  <c r="L13" i="3"/>
  <c r="L12" i="3"/>
  <c r="L11" i="3"/>
  <c r="L10" i="3"/>
  <c r="L9" i="3"/>
  <c r="L8" i="3"/>
  <c r="L7" i="3"/>
  <c r="L6" i="3"/>
  <c r="L115" i="3" s="1"/>
</calcChain>
</file>

<file path=xl/sharedStrings.xml><?xml version="1.0" encoding="utf-8"?>
<sst xmlns="http://schemas.openxmlformats.org/spreadsheetml/2006/main" count="1951" uniqueCount="657">
  <si>
    <t>DANH SÁCH SINH VIÊN ĐỀ NGHỊ NHÀ TRƯỜNG XÉT CẤP HỌC BỔNG KHUYẾN KHÍCH HỌC TẬP</t>
  </si>
  <si>
    <t>KHOA CÔNG NGHỆ THÔNG TIN HỌC KỲ 2 NĂM HỌC 2017 - 2018</t>
  </si>
  <si>
    <t>STT</t>
  </si>
  <si>
    <t>MSSV</t>
  </si>
  <si>
    <t>Tên</t>
  </si>
  <si>
    <t>Lớp</t>
  </si>
  <si>
    <t>Số TC đăng ký trong HK</t>
  </si>
  <si>
    <t>Điểm TBC học tập</t>
  </si>
  <si>
    <t>KQ rèn luyện</t>
  </si>
  <si>
    <t xml:space="preserve">Loại HB </t>
  </si>
  <si>
    <t>Số tiền/ 1TC</t>
  </si>
  <si>
    <t>Thành tiền</t>
  </si>
  <si>
    <t>Số tài khoản</t>
  </si>
  <si>
    <t>Ghi chú</t>
  </si>
  <si>
    <t>L1</t>
  </si>
  <si>
    <t>L2</t>
  </si>
  <si>
    <t>Nguyễn Thị</t>
  </si>
  <si>
    <t>Thơ</t>
  </si>
  <si>
    <t>DCCTKT58_1</t>
  </si>
  <si>
    <t>Lê Thị</t>
  </si>
  <si>
    <t>Lệ</t>
  </si>
  <si>
    <t>Phong Thành</t>
  </si>
  <si>
    <t>Nam</t>
  </si>
  <si>
    <t>Ngô Thị Hồng</t>
  </si>
  <si>
    <t>Ngọc</t>
  </si>
  <si>
    <t>Thảo</t>
  </si>
  <si>
    <t>Lê Thị Thanh</t>
  </si>
  <si>
    <t>Huyền</t>
  </si>
  <si>
    <t>Nguyễn Việt</t>
  </si>
  <si>
    <t>Anh</t>
  </si>
  <si>
    <t>Tống Văn Anh</t>
  </si>
  <si>
    <t>Hải</t>
  </si>
  <si>
    <t>1321050709</t>
  </si>
  <si>
    <t>Lại Thanh</t>
  </si>
  <si>
    <t>Tùng</t>
  </si>
  <si>
    <t>DCCTMO58_1</t>
  </si>
  <si>
    <t>Phạm Đức</t>
  </si>
  <si>
    <t>Hoàn</t>
  </si>
  <si>
    <t>Lê Xuân</t>
  </si>
  <si>
    <t>Trường</t>
  </si>
  <si>
    <t>DCCTPM58_1</t>
  </si>
  <si>
    <t>Nguyễn Văn</t>
  </si>
  <si>
    <t>Dũng</t>
  </si>
  <si>
    <t>Lê Thái</t>
  </si>
  <si>
    <t>Hà</t>
  </si>
  <si>
    <t>Trần Văn</t>
  </si>
  <si>
    <t>Huy</t>
  </si>
  <si>
    <t>Nguyễn Thùy</t>
  </si>
  <si>
    <t>Dương</t>
  </si>
  <si>
    <t>DCCTTD58_1</t>
  </si>
  <si>
    <t>Thúy</t>
  </si>
  <si>
    <t>Cồ Như</t>
  </si>
  <si>
    <t>Hiển</t>
  </si>
  <si>
    <t>1721050707</t>
  </si>
  <si>
    <t>Lý</t>
  </si>
  <si>
    <t>DCCTPM62B</t>
  </si>
  <si>
    <t>1721050811</t>
  </si>
  <si>
    <t>Nguyễn Thị Thu</t>
  </si>
  <si>
    <t>DCCTPM62A</t>
  </si>
  <si>
    <t>1721050910</t>
  </si>
  <si>
    <t>Lê Thị Thu</t>
  </si>
  <si>
    <t>Hương</t>
  </si>
  <si>
    <t>DCCTPM62C</t>
  </si>
  <si>
    <t>1721050724</t>
  </si>
  <si>
    <t>Hậu</t>
  </si>
  <si>
    <t>1721050629</t>
  </si>
  <si>
    <t>Trương Thúy</t>
  </si>
  <si>
    <t>Giang</t>
  </si>
  <si>
    <t>1721050001</t>
  </si>
  <si>
    <t>Trần Thị Mỹ</t>
  </si>
  <si>
    <t>Duyên</t>
  </si>
  <si>
    <t>DCCTPM62D</t>
  </si>
  <si>
    <t>1721050515</t>
  </si>
  <si>
    <t>Nguyễn Thị Trà</t>
  </si>
  <si>
    <t>My</t>
  </si>
  <si>
    <t>1721050615</t>
  </si>
  <si>
    <t>Nguyễn Đức</t>
  </si>
  <si>
    <t>Toan</t>
  </si>
  <si>
    <t>1721050266</t>
  </si>
  <si>
    <t>Phạm Thị Kim</t>
  </si>
  <si>
    <t>Oanh</t>
  </si>
  <si>
    <t>1721050395</t>
  </si>
  <si>
    <t>Hiền</t>
  </si>
  <si>
    <t>1721050715</t>
  </si>
  <si>
    <t>Nguyễn Lê</t>
  </si>
  <si>
    <t>1721050670</t>
  </si>
  <si>
    <t>Trương Trung</t>
  </si>
  <si>
    <t>Hiếu</t>
  </si>
  <si>
    <t>1721050449</t>
  </si>
  <si>
    <t>Du</t>
  </si>
  <si>
    <t>1721050125</t>
  </si>
  <si>
    <t>Phạm Tiến</t>
  </si>
  <si>
    <t>Mạnh</t>
  </si>
  <si>
    <t>1721050346</t>
  </si>
  <si>
    <t>Phạm Ngọc</t>
  </si>
  <si>
    <t>1721050290</t>
  </si>
  <si>
    <t>Nguyễn Hoài</t>
  </si>
  <si>
    <t>Thương</t>
  </si>
  <si>
    <t>1721050600</t>
  </si>
  <si>
    <t>Đỗ Chí Minh</t>
  </si>
  <si>
    <t>1721050624</t>
  </si>
  <si>
    <t>Trần Công</t>
  </si>
  <si>
    <t>Minh</t>
  </si>
  <si>
    <t>1721050390</t>
  </si>
  <si>
    <t>Phạm Văn</t>
  </si>
  <si>
    <t>Phong</t>
  </si>
  <si>
    <t>1721050241</t>
  </si>
  <si>
    <t>Nguyễn Thế</t>
  </si>
  <si>
    <t>1721050119</t>
  </si>
  <si>
    <t>Hoàng Thế</t>
  </si>
  <si>
    <t>Bình</t>
  </si>
  <si>
    <t>1721050006</t>
  </si>
  <si>
    <t>Lê Văn</t>
  </si>
  <si>
    <t>1721050567</t>
  </si>
  <si>
    <t>Vương Sỹ</t>
  </si>
  <si>
    <t>Vượng</t>
  </si>
  <si>
    <t>1721050725</t>
  </si>
  <si>
    <t>Sinh</t>
  </si>
  <si>
    <t>1721050183</t>
  </si>
  <si>
    <t>Phạm Duy</t>
  </si>
  <si>
    <t>1721050265</t>
  </si>
  <si>
    <t>Nguyễn Thị Hải</t>
  </si>
  <si>
    <t>Nhạn</t>
  </si>
  <si>
    <t>1721050466</t>
  </si>
  <si>
    <t>Doan</t>
  </si>
  <si>
    <t>1721050301</t>
  </si>
  <si>
    <t>Nguyễn Ngọc</t>
  </si>
  <si>
    <t>1621050727</t>
  </si>
  <si>
    <t>Đinh Thị Hải</t>
  </si>
  <si>
    <t>Yến</t>
  </si>
  <si>
    <t>DCCTPM61B</t>
  </si>
  <si>
    <t>1621050053</t>
  </si>
  <si>
    <t>Phạm Gia</t>
  </si>
  <si>
    <t>Thức</t>
  </si>
  <si>
    <t>1621050736</t>
  </si>
  <si>
    <t>Hoàng Thanh</t>
  </si>
  <si>
    <t>DCCTPM61A</t>
  </si>
  <si>
    <t>1621050113</t>
  </si>
  <si>
    <t>Cương</t>
  </si>
  <si>
    <t>DCCTPM61D</t>
  </si>
  <si>
    <t>1621050237</t>
  </si>
  <si>
    <t>Ngô Công</t>
  </si>
  <si>
    <t>1621050262</t>
  </si>
  <si>
    <t>Vũ Thị Lan</t>
  </si>
  <si>
    <t>1621050396</t>
  </si>
  <si>
    <t>1621050702</t>
  </si>
  <si>
    <t>Lương</t>
  </si>
  <si>
    <t>DCCTPM61C</t>
  </si>
  <si>
    <t>1621050162</t>
  </si>
  <si>
    <t>Kiều Xuân</t>
  </si>
  <si>
    <t>Toản</t>
  </si>
  <si>
    <t>1621050310</t>
  </si>
  <si>
    <t>Nguyễn Tất</t>
  </si>
  <si>
    <t>Tạo</t>
  </si>
  <si>
    <t>1621050041</t>
  </si>
  <si>
    <t>Đào Tuấn</t>
  </si>
  <si>
    <t>1621050121</t>
  </si>
  <si>
    <t>Trần Thị</t>
  </si>
  <si>
    <t>Nga</t>
  </si>
  <si>
    <t>1621050274</t>
  </si>
  <si>
    <t>Phạm Tài</t>
  </si>
  <si>
    <t>Sang</t>
  </si>
  <si>
    <t>1621050163</t>
  </si>
  <si>
    <t>Nguyễn Tuấn</t>
  </si>
  <si>
    <t>1621050785</t>
  </si>
  <si>
    <t>Thịnh</t>
  </si>
  <si>
    <t>1621050048</t>
  </si>
  <si>
    <t>Phan Thị Phương</t>
  </si>
  <si>
    <t>1621050182</t>
  </si>
  <si>
    <t>Khuyên</t>
  </si>
  <si>
    <t>1621050006</t>
  </si>
  <si>
    <t>Ngân</t>
  </si>
  <si>
    <t>1621050212</t>
  </si>
  <si>
    <t>Phạm Mạnh</t>
  </si>
  <si>
    <t>Tường</t>
  </si>
  <si>
    <t>1621050245</t>
  </si>
  <si>
    <t>Lưu Thị</t>
  </si>
  <si>
    <t>Hạnh</t>
  </si>
  <si>
    <t>1621050729</t>
  </si>
  <si>
    <t>Đoàn Thành</t>
  </si>
  <si>
    <t>Đạt</t>
  </si>
  <si>
    <t>1621050756</t>
  </si>
  <si>
    <t>Đặng Thị Ngọc</t>
  </si>
  <si>
    <t>Thùy</t>
  </si>
  <si>
    <t>1621050404</t>
  </si>
  <si>
    <t>Lê Việt</t>
  </si>
  <si>
    <t>Hoàng</t>
  </si>
  <si>
    <t>1621050047</t>
  </si>
  <si>
    <t>Long</t>
  </si>
  <si>
    <t>1521050520</t>
  </si>
  <si>
    <t>Đỗ Duy</t>
  </si>
  <si>
    <t>DCCTPM60_1</t>
  </si>
  <si>
    <t>1521050099</t>
  </si>
  <si>
    <t>Ngô Thị</t>
  </si>
  <si>
    <t>1521050185</t>
  </si>
  <si>
    <t>Nghiêm Hữu</t>
  </si>
  <si>
    <t>1521050327</t>
  </si>
  <si>
    <t>Đỗ Thị Hồng</t>
  </si>
  <si>
    <t>Bích</t>
  </si>
  <si>
    <t>1521050408</t>
  </si>
  <si>
    <t>Kiên</t>
  </si>
  <si>
    <t>1521070180</t>
  </si>
  <si>
    <t>Nguyễn Tiến</t>
  </si>
  <si>
    <t>Bảo</t>
  </si>
  <si>
    <t>1521050418</t>
  </si>
  <si>
    <t>Lê Thị Thùy</t>
  </si>
  <si>
    <t>Linh</t>
  </si>
  <si>
    <t>1521050081</t>
  </si>
  <si>
    <t>Đào Minh</t>
  </si>
  <si>
    <t>1521050461</t>
  </si>
  <si>
    <t>Phạm Thị</t>
  </si>
  <si>
    <t>Quỳnh</t>
  </si>
  <si>
    <t>1521050370</t>
  </si>
  <si>
    <t>Phùng Thị</t>
  </si>
  <si>
    <t>Hảo</t>
  </si>
  <si>
    <t>1521050092</t>
  </si>
  <si>
    <t>Hùng</t>
  </si>
  <si>
    <t>1521050544</t>
  </si>
  <si>
    <t>Nguyễn Hương</t>
  </si>
  <si>
    <t>1521050375</t>
  </si>
  <si>
    <t>1521050558</t>
  </si>
  <si>
    <t>1521050082</t>
  </si>
  <si>
    <t>Hồ Thị</t>
  </si>
  <si>
    <t>1521050228</t>
  </si>
  <si>
    <t>Ngô Ngọc</t>
  </si>
  <si>
    <t>1421050591</t>
  </si>
  <si>
    <t>Thái</t>
  </si>
  <si>
    <t>DCCTPM59_1</t>
  </si>
  <si>
    <t>1421050567</t>
  </si>
  <si>
    <t>1421050403</t>
  </si>
  <si>
    <t>Dương Tiến</t>
  </si>
  <si>
    <t>Hiệu</t>
  </si>
  <si>
    <t>1421050503</t>
  </si>
  <si>
    <t>Bùi Văn</t>
  </si>
  <si>
    <t>1421050572</t>
  </si>
  <si>
    <t>Hồ Thân</t>
  </si>
  <si>
    <t>1421050554</t>
  </si>
  <si>
    <t>Lại Đức</t>
  </si>
  <si>
    <t>Quân</t>
  </si>
  <si>
    <t>1421050247</t>
  </si>
  <si>
    <t>Chu Thị</t>
  </si>
  <si>
    <t>1421050424</t>
  </si>
  <si>
    <t>Huệ</t>
  </si>
  <si>
    <t>1421050494</t>
  </si>
  <si>
    <t>Đoàn Mạnh</t>
  </si>
  <si>
    <t>Lực</t>
  </si>
  <si>
    <t>1721050475</t>
  </si>
  <si>
    <t>Hoàng Thị Thu</t>
  </si>
  <si>
    <t>DCCTMM62B</t>
  </si>
  <si>
    <t>1721050682</t>
  </si>
  <si>
    <t>Hoàng Thị Ngọc</t>
  </si>
  <si>
    <t>Mai</t>
  </si>
  <si>
    <t>1721050496</t>
  </si>
  <si>
    <t>Đinh Việt</t>
  </si>
  <si>
    <t>1721050186</t>
  </si>
  <si>
    <t>Hà Quang</t>
  </si>
  <si>
    <t>DCCTMM62C</t>
  </si>
  <si>
    <t>1721050912</t>
  </si>
  <si>
    <t>Trần Đức</t>
  </si>
  <si>
    <t>1721050525</t>
  </si>
  <si>
    <t>Đồng Thị</t>
  </si>
  <si>
    <t>Vân</t>
  </si>
  <si>
    <t>1721050351</t>
  </si>
  <si>
    <t>Nguyễn Thái</t>
  </si>
  <si>
    <t>1721050231</t>
  </si>
  <si>
    <t>1721050293</t>
  </si>
  <si>
    <t>Phạm Thanh</t>
  </si>
  <si>
    <t>1721050862</t>
  </si>
  <si>
    <t>Quang</t>
  </si>
  <si>
    <t>DCCTMM62A</t>
  </si>
  <si>
    <t>1721050117</t>
  </si>
  <si>
    <t>Lê Ngọc</t>
  </si>
  <si>
    <t>1721050289</t>
  </si>
  <si>
    <t>Dương Trung</t>
  </si>
  <si>
    <t>1721050161</t>
  </si>
  <si>
    <t>Trần Thanh Hồng</t>
  </si>
  <si>
    <t>1721050311</t>
  </si>
  <si>
    <t>Hoàng Hải</t>
  </si>
  <si>
    <t>1721050634</t>
  </si>
  <si>
    <t>Nguyễn Thị Diễm</t>
  </si>
  <si>
    <t>1721050469</t>
  </si>
  <si>
    <t>Thắng</t>
  </si>
  <si>
    <t>1621050457</t>
  </si>
  <si>
    <t>Hoàng Anh</t>
  </si>
  <si>
    <t>Tuấn</t>
  </si>
  <si>
    <t>DCCTMM61A</t>
  </si>
  <si>
    <t>1621050585</t>
  </si>
  <si>
    <t>Nguyễn Quế Thị</t>
  </si>
  <si>
    <t>Loan</t>
  </si>
  <si>
    <t>1621050066</t>
  </si>
  <si>
    <t>Phùng Thị Thanh</t>
  </si>
  <si>
    <t>1621050264</t>
  </si>
  <si>
    <t>Đỗ Thị</t>
  </si>
  <si>
    <t>1621050621</t>
  </si>
  <si>
    <t>DCCTMM61B</t>
  </si>
  <si>
    <t>1621050610</t>
  </si>
  <si>
    <t>Trần Thị Lệ</t>
  </si>
  <si>
    <t>Xuân</t>
  </si>
  <si>
    <t>1421050539</t>
  </si>
  <si>
    <t>Nguyễn Thị Kim</t>
  </si>
  <si>
    <t>DCCTMM59_2</t>
  </si>
  <si>
    <t>1421050570</t>
  </si>
  <si>
    <t>Sáng</t>
  </si>
  <si>
    <t>1421050638</t>
  </si>
  <si>
    <t>Trần Thị Thu</t>
  </si>
  <si>
    <t>1421050253</t>
  </si>
  <si>
    <t>Đàm Việt</t>
  </si>
  <si>
    <t>1421050077</t>
  </si>
  <si>
    <t>Nguyễn Huy</t>
  </si>
  <si>
    <t>1421050148</t>
  </si>
  <si>
    <t>Nhung</t>
  </si>
  <si>
    <t>1421050662</t>
  </si>
  <si>
    <t>Trang</t>
  </si>
  <si>
    <t>1421050064</t>
  </si>
  <si>
    <t>Ngô Văn</t>
  </si>
  <si>
    <t>Hiệp</t>
  </si>
  <si>
    <t>1421050479</t>
  </si>
  <si>
    <t>Nguyễn Nhật</t>
  </si>
  <si>
    <t>1421050303</t>
  </si>
  <si>
    <t>Nguyễn Duy</t>
  </si>
  <si>
    <t>Cuờng</t>
  </si>
  <si>
    <t>1421050445</t>
  </si>
  <si>
    <t>1421050189</t>
  </si>
  <si>
    <t>Phạm Thế</t>
  </si>
  <si>
    <t>1421050119</t>
  </si>
  <si>
    <t>Ly</t>
  </si>
  <si>
    <t>1421050091</t>
  </si>
  <si>
    <t>1421050199</t>
  </si>
  <si>
    <t>Nguyễn Thanh</t>
  </si>
  <si>
    <t>Thủy</t>
  </si>
  <si>
    <t>1421050187</t>
  </si>
  <si>
    <t>Nguyễn Quốc</t>
  </si>
  <si>
    <t>1421050081</t>
  </si>
  <si>
    <t>1421050222</t>
  </si>
  <si>
    <t>Nguyễn Anh</t>
  </si>
  <si>
    <t>Tú</t>
  </si>
  <si>
    <t>1421050101</t>
  </si>
  <si>
    <t>Lam</t>
  </si>
  <si>
    <t>1421050067</t>
  </si>
  <si>
    <t>Lý Thanh</t>
  </si>
  <si>
    <t>Hòa</t>
  </si>
  <si>
    <t>1421050674</t>
  </si>
  <si>
    <t>1421050200</t>
  </si>
  <si>
    <t>Hoàng Thị</t>
  </si>
  <si>
    <t>1421050384</t>
  </si>
  <si>
    <t>Tăng Xuân</t>
  </si>
  <si>
    <t>1421050050</t>
  </si>
  <si>
    <t>Ngô Quang</t>
  </si>
  <si>
    <t>Đức</t>
  </si>
  <si>
    <t>1721050102</t>
  </si>
  <si>
    <t>Vũ Đức Kim</t>
  </si>
  <si>
    <t>DCCTKT62</t>
  </si>
  <si>
    <t>1721050304</t>
  </si>
  <si>
    <t>1721050371</t>
  </si>
  <si>
    <t>1721050227</t>
  </si>
  <si>
    <t>Nguyễn Thị Thanh</t>
  </si>
  <si>
    <t>Hằng</t>
  </si>
  <si>
    <t>1721050613</t>
  </si>
  <si>
    <t>Nguyễn Thị Lan</t>
  </si>
  <si>
    <t>1721050372</t>
  </si>
  <si>
    <t>Phạm Thị Trà</t>
  </si>
  <si>
    <t>1621050217</t>
  </si>
  <si>
    <t>Trịnh Thị Thanh</t>
  </si>
  <si>
    <t>DCCTKT61</t>
  </si>
  <si>
    <t>1621050886</t>
  </si>
  <si>
    <t>Nguyễn Công</t>
  </si>
  <si>
    <t>Chính</t>
  </si>
  <si>
    <t>1621050846</t>
  </si>
  <si>
    <t>1621050330</t>
  </si>
  <si>
    <t>Nguyễn Thị Ngọc</t>
  </si>
  <si>
    <t>ánh</t>
  </si>
  <si>
    <t>1621050263</t>
  </si>
  <si>
    <t>1621050178</t>
  </si>
  <si>
    <t>Nguyễn Bá Lưu</t>
  </si>
  <si>
    <t>Phước</t>
  </si>
  <si>
    <t>1621050050</t>
  </si>
  <si>
    <t>Bùi Thị</t>
  </si>
  <si>
    <t>1621050286</t>
  </si>
  <si>
    <t>1621050232</t>
  </si>
  <si>
    <t>Nguyễn Thu</t>
  </si>
  <si>
    <t>1621050169</t>
  </si>
  <si>
    <t>Trịnh Thị</t>
  </si>
  <si>
    <t>Sen</t>
  </si>
  <si>
    <t>1621050556</t>
  </si>
  <si>
    <t>Tạ Thị ánh</t>
  </si>
  <si>
    <t>Nguyệt</t>
  </si>
  <si>
    <t>1621050305</t>
  </si>
  <si>
    <t>Chi</t>
  </si>
  <si>
    <t>1621050443</t>
  </si>
  <si>
    <t>Đinh Văn</t>
  </si>
  <si>
    <t>1621050522</t>
  </si>
  <si>
    <t>Đỗ Trung</t>
  </si>
  <si>
    <t>Duy</t>
  </si>
  <si>
    <t>1621050619</t>
  </si>
  <si>
    <t>Lan</t>
  </si>
  <si>
    <t>1521050239</t>
  </si>
  <si>
    <t>DCCTKT60_1</t>
  </si>
  <si>
    <t>1521050162</t>
  </si>
  <si>
    <t>Nguyễn Thị Tố</t>
  </si>
  <si>
    <t>Uyên</t>
  </si>
  <si>
    <t>1521050278</t>
  </si>
  <si>
    <t>Hoàng Thu</t>
  </si>
  <si>
    <t>Phương</t>
  </si>
  <si>
    <t>1521050452</t>
  </si>
  <si>
    <t>Phượng</t>
  </si>
  <si>
    <t>1521050011</t>
  </si>
  <si>
    <t>1521050189</t>
  </si>
  <si>
    <t>Đồng Thị Linh</t>
  </si>
  <si>
    <t>Tâm</t>
  </si>
  <si>
    <t>1521050260</t>
  </si>
  <si>
    <t>Doãn Thị</t>
  </si>
  <si>
    <t>1521050281</t>
  </si>
  <si>
    <t>Phạm Anh</t>
  </si>
  <si>
    <t>1521050350</t>
  </si>
  <si>
    <t>Diệp</t>
  </si>
  <si>
    <t>1521050050</t>
  </si>
  <si>
    <t>Ngô Thế</t>
  </si>
  <si>
    <t>1421050401</t>
  </si>
  <si>
    <t>Lý Thị Minh</t>
  </si>
  <si>
    <t>DCCTKT59_2</t>
  </si>
  <si>
    <t>1421050245</t>
  </si>
  <si>
    <t>Lê Thị Lệ</t>
  </si>
  <si>
    <t>1421050633</t>
  </si>
  <si>
    <t>DCCTKT59_1</t>
  </si>
  <si>
    <t>1421050406</t>
  </si>
  <si>
    <t>Hoa</t>
  </si>
  <si>
    <t>1421050447</t>
  </si>
  <si>
    <t>Phạm Thị Thu</t>
  </si>
  <si>
    <t>Hường</t>
  </si>
  <si>
    <t>1421050121</t>
  </si>
  <si>
    <t>1421050408</t>
  </si>
  <si>
    <t>1421050140</t>
  </si>
  <si>
    <t>Hoàng Thị Thúy</t>
  </si>
  <si>
    <t>1421050111</t>
  </si>
  <si>
    <t>Nhữ Thị</t>
  </si>
  <si>
    <t>1421050497</t>
  </si>
  <si>
    <t>Nguyễn Phương</t>
  </si>
  <si>
    <t>1521050014</t>
  </si>
  <si>
    <t>Đỗ Văn</t>
  </si>
  <si>
    <t>Đà</t>
  </si>
  <si>
    <t>DCCTTD60_1</t>
  </si>
  <si>
    <t>1421050228</t>
  </si>
  <si>
    <t>Trịnh Đình</t>
  </si>
  <si>
    <t>DCCTTD59_1</t>
  </si>
  <si>
    <t>1421050018</t>
  </si>
  <si>
    <t>DCCTTD59_2</t>
  </si>
  <si>
    <t>1421050095</t>
  </si>
  <si>
    <t>Hoàng Minh</t>
  </si>
  <si>
    <t>Khánh</t>
  </si>
  <si>
    <t>1421050174</t>
  </si>
  <si>
    <t>Phan Anh</t>
  </si>
  <si>
    <t>Sơn</t>
  </si>
  <si>
    <t>1421050221</t>
  </si>
  <si>
    <t>Trần Trọng</t>
  </si>
  <si>
    <t>1321050048</t>
  </si>
  <si>
    <t>1321050540</t>
  </si>
  <si>
    <t>1321050200</t>
  </si>
  <si>
    <t>1421050293</t>
  </si>
  <si>
    <t>DCCTDC59_1</t>
  </si>
  <si>
    <t>1421050656</t>
  </si>
  <si>
    <t>Đỗ Thị Huyền</t>
  </si>
  <si>
    <t>1421050540</t>
  </si>
  <si>
    <t>1321050011</t>
  </si>
  <si>
    <t>Trương Việt</t>
  </si>
  <si>
    <t>DCCTDC58_1</t>
  </si>
  <si>
    <t>1321050425</t>
  </si>
  <si>
    <t>Lê Hải</t>
  </si>
  <si>
    <t>Bằng</t>
  </si>
  <si>
    <t>1321050056</t>
  </si>
  <si>
    <t>Nguyễn Xuân</t>
  </si>
  <si>
    <t>1321050040</t>
  </si>
  <si>
    <t>Duân</t>
  </si>
  <si>
    <t>1321050060</t>
  </si>
  <si>
    <t>Gấm</t>
  </si>
  <si>
    <t>1321050062</t>
  </si>
  <si>
    <t>1321050502</t>
  </si>
  <si>
    <t>Mai Thị</t>
  </si>
  <si>
    <t>1321050572</t>
  </si>
  <si>
    <t>Vũ Ngọc</t>
  </si>
  <si>
    <t>1321050097</t>
  </si>
  <si>
    <t>Bùi Quang</t>
  </si>
  <si>
    <t>Hưng</t>
  </si>
  <si>
    <t>1321050101</t>
  </si>
  <si>
    <t>Hưởng</t>
  </si>
  <si>
    <t>1321050110</t>
  </si>
  <si>
    <t>1321050150</t>
  </si>
  <si>
    <t>Mạc Thị</t>
  </si>
  <si>
    <t>Nhàn</t>
  </si>
  <si>
    <t>1321050160</t>
  </si>
  <si>
    <t>1321050684</t>
  </si>
  <si>
    <t>Lương Thế</t>
  </si>
  <si>
    <t>1321050175</t>
  </si>
  <si>
    <t>Tạc</t>
  </si>
  <si>
    <t>1321050177</t>
  </si>
  <si>
    <t>Cao Thế</t>
  </si>
  <si>
    <t>1321050189</t>
  </si>
  <si>
    <t>Trần Quang</t>
  </si>
  <si>
    <t>1321050192</t>
  </si>
  <si>
    <t>Đinh Viết</t>
  </si>
  <si>
    <t>Thiện</t>
  </si>
  <si>
    <t>1321050754</t>
  </si>
  <si>
    <t>Vũ Thị</t>
  </si>
  <si>
    <t>1321050212</t>
  </si>
  <si>
    <t>Nguyễn Đình</t>
  </si>
  <si>
    <t>1321050029</t>
  </si>
  <si>
    <t>Phạm Ngô Anh</t>
  </si>
  <si>
    <t>1421050453</t>
  </si>
  <si>
    <t>Khiêm</t>
  </si>
  <si>
    <t>DCCTMO59_1</t>
  </si>
  <si>
    <t>1421050555</t>
  </si>
  <si>
    <t>1421050052</t>
  </si>
  <si>
    <t>1421050444</t>
  </si>
  <si>
    <t>Nguyễn Thị Mai</t>
  </si>
  <si>
    <t>1321050553</t>
  </si>
  <si>
    <t>1321050216</t>
  </si>
  <si>
    <t>1321050796</t>
  </si>
  <si>
    <t>Đinh Ngọc</t>
  </si>
  <si>
    <t>Vũ</t>
  </si>
  <si>
    <t>1321050505</t>
  </si>
  <si>
    <t>Bùi Thanh</t>
  </si>
  <si>
    <t>1321050509</t>
  </si>
  <si>
    <t>Ngô Duy</t>
  </si>
  <si>
    <t>1321050135</t>
  </si>
  <si>
    <t>Nguyễn Trọng</t>
  </si>
  <si>
    <t>1321050152</t>
  </si>
  <si>
    <t>Phạm Hải</t>
  </si>
  <si>
    <t>Ninh</t>
  </si>
  <si>
    <t>1321050797</t>
  </si>
  <si>
    <t>Hoàng Tuấn</t>
  </si>
  <si>
    <t>1321050002</t>
  </si>
  <si>
    <t>Đoàn Thị Vân</t>
  </si>
  <si>
    <t>1721050662</t>
  </si>
  <si>
    <t>Nguyễn Thị Phương</t>
  </si>
  <si>
    <t>Dung</t>
  </si>
  <si>
    <t>DCCTKH62A</t>
  </si>
  <si>
    <t>1721050808</t>
  </si>
  <si>
    <t>Mỹ</t>
  </si>
  <si>
    <t>DCCTKH62B</t>
  </si>
  <si>
    <t>1721050542</t>
  </si>
  <si>
    <t>1721050471</t>
  </si>
  <si>
    <t>1721050316</t>
  </si>
  <si>
    <t>Lương Thị</t>
  </si>
  <si>
    <t>1721050260</t>
  </si>
  <si>
    <t>Nguyễn Phi</t>
  </si>
  <si>
    <t>1721050461</t>
  </si>
  <si>
    <t>Đào Trọng</t>
  </si>
  <si>
    <t>1721050356</t>
  </si>
  <si>
    <t>1721050224</t>
  </si>
  <si>
    <t>Phan Thị</t>
  </si>
  <si>
    <t>Thuý</t>
  </si>
  <si>
    <t>1721050222</t>
  </si>
  <si>
    <t>Vương Văn</t>
  </si>
  <si>
    <t>1721050033</t>
  </si>
  <si>
    <t>Trần Thị Như</t>
  </si>
  <si>
    <t>1621050781</t>
  </si>
  <si>
    <t>Trần Xuân</t>
  </si>
  <si>
    <t>DCCTKH61B</t>
  </si>
  <si>
    <t>1621050721</t>
  </si>
  <si>
    <t>Phan Tuấn</t>
  </si>
  <si>
    <t>1621050888</t>
  </si>
  <si>
    <t>Quyền</t>
  </si>
  <si>
    <t>DCCTKH61A</t>
  </si>
  <si>
    <t>1621050307</t>
  </si>
  <si>
    <t>1621050026</t>
  </si>
  <si>
    <t>1621050160</t>
  </si>
  <si>
    <t>Đặng Văn</t>
  </si>
  <si>
    <t>Thanh</t>
  </si>
  <si>
    <t>1621050292</t>
  </si>
  <si>
    <t>1621050613</t>
  </si>
  <si>
    <t>Vương Nguyên</t>
  </si>
  <si>
    <t>Giáp</t>
  </si>
  <si>
    <t>1621050235</t>
  </si>
  <si>
    <t>Hoàng Trọng</t>
  </si>
  <si>
    <t>1621050816</t>
  </si>
  <si>
    <t>1621050542</t>
  </si>
  <si>
    <t>Phan Thị Kim</t>
  </si>
  <si>
    <t>Tiến</t>
  </si>
  <si>
    <t>1621050458</t>
  </si>
  <si>
    <t>Chu Thanh Tùng</t>
  </si>
  <si>
    <t>1621050273</t>
  </si>
  <si>
    <t>Trần Bá</t>
  </si>
  <si>
    <t>1621050869</t>
  </si>
  <si>
    <t>Đào Quang</t>
  </si>
  <si>
    <t>Đoàn</t>
  </si>
  <si>
    <t>1621050455</t>
  </si>
  <si>
    <t>Đặng Đình</t>
  </si>
  <si>
    <t>Toàn</t>
  </si>
  <si>
    <t>1521050311</t>
  </si>
  <si>
    <t>DCCTKH60</t>
  </si>
  <si>
    <t>1521050536</t>
  </si>
  <si>
    <t>Đặng Thị Mai</t>
  </si>
  <si>
    <t>1521050268</t>
  </si>
  <si>
    <t>Trịnh</t>
  </si>
  <si>
    <t>Bính</t>
  </si>
  <si>
    <t>1521050108</t>
  </si>
  <si>
    <t>Nguyễn Đắc</t>
  </si>
  <si>
    <t>1521050102</t>
  </si>
  <si>
    <t>1521050064</t>
  </si>
  <si>
    <t>Đặng Minh</t>
  </si>
  <si>
    <t xml:space="preserve"> </t>
  </si>
  <si>
    <t xml:space="preserve">                   </t>
  </si>
  <si>
    <t>Duyệt của BGH</t>
  </si>
  <si>
    <t>Phòng Tài vụ</t>
  </si>
  <si>
    <t>Phòng Công tác sinh viên</t>
  </si>
  <si>
    <t>Người lập danh sách</t>
  </si>
  <si>
    <t>Lớp truỏng</t>
  </si>
  <si>
    <t>1521050553</t>
  </si>
  <si>
    <t>Tôn</t>
  </si>
  <si>
    <t>1521050524</t>
  </si>
  <si>
    <t>Lê Thị Ngọc</t>
  </si>
  <si>
    <t>DCCTMM60_2</t>
  </si>
  <si>
    <t>1321050519</t>
  </si>
  <si>
    <t>DCCTMM58_2</t>
  </si>
  <si>
    <t>1321050770</t>
  </si>
  <si>
    <t>Phạm Bảo</t>
  </si>
  <si>
    <t>1321050713</t>
  </si>
  <si>
    <t>Thắm</t>
  </si>
  <si>
    <t>1321050149</t>
  </si>
  <si>
    <t>Lường Thị</t>
  </si>
  <si>
    <t>Nguyên</t>
  </si>
  <si>
    <t>Lớp trưởng</t>
  </si>
  <si>
    <t>1521050009</t>
  </si>
  <si>
    <t>1521050127</t>
  </si>
  <si>
    <t>Đỗ Hữu</t>
  </si>
  <si>
    <t>1521050299</t>
  </si>
  <si>
    <t>Nguyễn Gia</t>
  </si>
  <si>
    <t>1521050277</t>
  </si>
  <si>
    <t>1521050032</t>
  </si>
  <si>
    <t>Cao Khánh</t>
  </si>
  <si>
    <t>Mã SV</t>
  </si>
  <si>
    <t>1321050213</t>
  </si>
  <si>
    <t>Nguyễn Hữu</t>
  </si>
  <si>
    <t>1321030705</t>
  </si>
  <si>
    <t>Trác Công</t>
  </si>
  <si>
    <t>1321050507</t>
  </si>
  <si>
    <t>Lê Minh</t>
  </si>
  <si>
    <t>1321050569</t>
  </si>
  <si>
    <t>Nguyễn Mạnh</t>
  </si>
  <si>
    <t>76</t>
  </si>
  <si>
    <t>Ánh</t>
  </si>
  <si>
    <t>Họ đệm</t>
  </si>
  <si>
    <t>Số tiền (bằng chữ): ……Năm trăm năm mươi tám triệu chín trăm bốn mươi sáu ngàn đồng</t>
  </si>
  <si>
    <t>( Kèm theo quyết định số…..…..…/QĐ-MĐC ngày…..… tháng ...…. năm 2018 của Hiệu trưởng Trường ĐH Mỏ - Địa chất)</t>
  </si>
  <si>
    <t xml:space="preserve">     Ban chủ nhiệm Khoa</t>
  </si>
  <si>
    <t>t</t>
  </si>
  <si>
    <t>Số Tài khoản</t>
  </si>
  <si>
    <t>Số TT</t>
  </si>
  <si>
    <t>SỐ tài khoản</t>
  </si>
  <si>
    <t>Tt</t>
  </si>
  <si>
    <t>ghi chú</t>
  </si>
  <si>
    <t>TT</t>
  </si>
  <si>
    <t>số TT</t>
  </si>
  <si>
    <t>Số TC</t>
  </si>
  <si>
    <t xml:space="preserve">Số Tài Khoản </t>
  </si>
  <si>
    <t>Ngân hàng AgriBank, phường Đức Thắng, Bắc Từ Liêm, Hà Nội</t>
  </si>
  <si>
    <t>Agribank, chi nhánh Hạ Hoà, Phú Thọ</t>
  </si>
  <si>
    <t>Ngân hàng BIDV, chi nhánh Hà Nội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</si>
</sst>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(* #,##0_);_(* \(#,##0\);_(* &quot;-&quot;??_);_(@_)"/>
    <numFmt numFmtId="167" formatCode="0;[Red]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Times New Roman"/>
      <family val="1"/>
    </font>
    <font>
      <b/>
      <sz val="12"/>
      <name val="Times New Roman"/>
      <family val="1"/>
    </font>
    <font>
      <b/>
      <sz val="9"/>
      <name val="Times New Roman"/>
      <family val="1"/>
    </font>
    <font>
      <b/>
      <sz val="11"/>
      <name val="Times New Roman"/>
      <family val="1"/>
    </font>
    <font>
      <b/>
      <sz val="10"/>
      <name val="Times New Roman"/>
      <family val="1"/>
    </font>
    <font>
      <sz val="11"/>
      <name val="Times New Roman"/>
      <family val="1"/>
    </font>
    <font>
      <sz val="11"/>
      <name val="Calibri"/>
      <family val="2"/>
    </font>
    <font>
      <sz val="10"/>
      <name val="Times New Roman"/>
      <family val="1"/>
    </font>
    <font>
      <sz val="10"/>
      <color rgb="FFFF0000"/>
      <name val="Times New Roman"/>
      <family val="1"/>
    </font>
    <font>
      <sz val="11"/>
      <color rgb="FFFF0000"/>
      <name val="Calibri"/>
      <family val="2"/>
    </font>
    <font>
      <sz val="11"/>
      <name val="Calibri"/>
      <family val="2"/>
      <scheme val="minor"/>
    </font>
    <font>
      <i/>
      <sz val="9"/>
      <name val="Times New Roman"/>
      <family val="1"/>
    </font>
    <font>
      <b/>
      <i/>
      <sz val="12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/>
  </cellStyleXfs>
  <cellXfs count="105">
    <xf numFmtId="0" fontId="0" fillId="0" borderId="0" xfId="0"/>
    <xf numFmtId="0" fontId="0" fillId="2" borderId="1" xfId="0" applyNumberFormat="1" applyFill="1" applyBorder="1" applyAlignment="1">
      <alignment horizontal="center"/>
    </xf>
    <xf numFmtId="49" fontId="0" fillId="2" borderId="1" xfId="0" applyNumberFormat="1" applyFill="1" applyBorder="1"/>
    <xf numFmtId="0" fontId="7" fillId="2" borderId="1" xfId="0" applyFont="1" applyFill="1" applyBorder="1"/>
    <xf numFmtId="0" fontId="8" fillId="2" borderId="1" xfId="0" applyNumberFormat="1" applyFont="1" applyFill="1" applyBorder="1"/>
    <xf numFmtId="49" fontId="0" fillId="0" borderId="1" xfId="0" applyNumberFormat="1" applyBorder="1"/>
    <xf numFmtId="0" fontId="0" fillId="3" borderId="1" xfId="0" applyNumberFormat="1" applyFill="1" applyBorder="1" applyAlignment="1">
      <alignment horizontal="center"/>
    </xf>
    <xf numFmtId="0" fontId="0" fillId="2" borderId="1" xfId="0" applyFill="1" applyBorder="1"/>
    <xf numFmtId="0" fontId="0" fillId="2" borderId="1" xfId="0" applyNumberFormat="1" applyFill="1" applyBorder="1"/>
    <xf numFmtId="49" fontId="0" fillId="0" borderId="0" xfId="0" applyNumberFormat="1"/>
    <xf numFmtId="0" fontId="11" fillId="0" borderId="0" xfId="0" applyFont="1"/>
    <xf numFmtId="0" fontId="11" fillId="0" borderId="0" xfId="0" applyNumberFormat="1" applyFont="1"/>
    <xf numFmtId="0" fontId="7" fillId="0" borderId="0" xfId="0" applyFont="1" applyAlignment="1">
      <alignment horizontal="left"/>
    </xf>
    <xf numFmtId="0" fontId="7" fillId="0" borderId="0" xfId="0" applyFont="1" applyAlignment="1"/>
    <xf numFmtId="0" fontId="7" fillId="0" borderId="0" xfId="0" applyFont="1"/>
    <xf numFmtId="0" fontId="0" fillId="0" borderId="1" xfId="0" applyBorder="1"/>
    <xf numFmtId="0" fontId="2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/>
    <xf numFmtId="0" fontId="8" fillId="3" borderId="1" xfId="0" applyNumberFormat="1" applyFont="1" applyFill="1" applyBorder="1"/>
    <xf numFmtId="0" fontId="8" fillId="3" borderId="1" xfId="0" applyFont="1" applyFill="1" applyBorder="1"/>
    <xf numFmtId="0" fontId="7" fillId="3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3" fontId="7" fillId="3" borderId="1" xfId="1" applyNumberFormat="1" applyFont="1" applyFill="1" applyBorder="1" applyAlignment="1">
      <alignment horizontal="right" vertical="center" wrapText="1"/>
    </xf>
    <xf numFmtId="3" fontId="7" fillId="3" borderId="1" xfId="0" applyNumberFormat="1" applyFont="1" applyFill="1" applyBorder="1" applyAlignment="1">
      <alignment horizontal="center"/>
    </xf>
    <xf numFmtId="0" fontId="9" fillId="3" borderId="1" xfId="0" applyFont="1" applyFill="1" applyBorder="1"/>
    <xf numFmtId="0" fontId="4" fillId="3" borderId="0" xfId="0" applyFont="1" applyFill="1"/>
    <xf numFmtId="0" fontId="2" fillId="3" borderId="0" xfId="0" applyFont="1" applyFill="1"/>
    <xf numFmtId="0" fontId="7" fillId="3" borderId="1" xfId="2" applyNumberFormat="1" applyFont="1" applyFill="1" applyBorder="1" applyAlignment="1">
      <alignment horizontal="center"/>
    </xf>
    <xf numFmtId="37" fontId="7" fillId="3" borderId="1" xfId="1" applyNumberFormat="1" applyFont="1" applyFill="1" applyBorder="1" applyAlignment="1">
      <alignment horizontal="right" vertical="center" wrapText="1"/>
    </xf>
    <xf numFmtId="0" fontId="9" fillId="3" borderId="1" xfId="0" applyFont="1" applyFill="1" applyBorder="1" applyAlignment="1">
      <alignment horizontal="center"/>
    </xf>
    <xf numFmtId="0" fontId="2" fillId="3" borderId="1" xfId="0" applyFont="1" applyFill="1" applyBorder="1"/>
    <xf numFmtId="0" fontId="8" fillId="3" borderId="1" xfId="0" applyFont="1" applyFill="1" applyBorder="1" applyAlignment="1">
      <alignment horizontal="center"/>
    </xf>
    <xf numFmtId="49" fontId="7" fillId="3" borderId="1" xfId="2" applyNumberFormat="1" applyFont="1" applyFill="1" applyBorder="1" applyAlignment="1">
      <alignment horizontal="center"/>
    </xf>
    <xf numFmtId="0" fontId="7" fillId="3" borderId="1" xfId="0" applyFont="1" applyFill="1" applyBorder="1" applyAlignment="1"/>
    <xf numFmtId="49" fontId="12" fillId="3" borderId="1" xfId="0" applyNumberFormat="1" applyFont="1" applyFill="1" applyBorder="1" applyAlignment="1">
      <alignment horizontal="left"/>
    </xf>
    <xf numFmtId="49" fontId="8" fillId="3" borderId="1" xfId="0" applyNumberFormat="1" applyFont="1" applyFill="1" applyBorder="1" applyAlignment="1">
      <alignment horizontal="center"/>
    </xf>
    <xf numFmtId="164" fontId="7" fillId="3" borderId="1" xfId="1" applyNumberFormat="1" applyFont="1" applyFill="1" applyBorder="1" applyAlignment="1">
      <alignment horizontal="right"/>
    </xf>
    <xf numFmtId="164" fontId="5" fillId="3" borderId="1" xfId="1" applyNumberFormat="1" applyFont="1" applyFill="1" applyBorder="1" applyAlignment="1">
      <alignment horizontal="right" vertical="center" wrapText="1"/>
    </xf>
    <xf numFmtId="0" fontId="12" fillId="3" borderId="1" xfId="0" applyFont="1" applyFill="1" applyBorder="1" applyAlignment="1">
      <alignment horizontal="center"/>
    </xf>
    <xf numFmtId="164" fontId="7" fillId="3" borderId="1" xfId="1" applyNumberFormat="1" applyFont="1" applyFill="1" applyBorder="1" applyAlignment="1">
      <alignment horizontal="right" vertical="center" wrapText="1"/>
    </xf>
    <xf numFmtId="164" fontId="5" fillId="3" borderId="1" xfId="0" applyNumberFormat="1" applyFont="1" applyFill="1" applyBorder="1"/>
    <xf numFmtId="0" fontId="7" fillId="3" borderId="0" xfId="0" applyFont="1" applyFill="1" applyAlignment="1">
      <alignment horizontal="left"/>
    </xf>
    <xf numFmtId="0" fontId="7" fillId="3" borderId="0" xfId="0" applyFont="1" applyFill="1" applyAlignment="1"/>
    <xf numFmtId="0" fontId="7" fillId="3" borderId="0" xfId="0" applyFont="1" applyFill="1"/>
    <xf numFmtId="0" fontId="5" fillId="3" borderId="0" xfId="0" applyFont="1" applyFill="1" applyAlignment="1"/>
    <xf numFmtId="3" fontId="7" fillId="3" borderId="0" xfId="0" applyNumberFormat="1" applyFont="1" applyFill="1"/>
    <xf numFmtId="0" fontId="9" fillId="3" borderId="0" xfId="0" applyFont="1" applyFill="1"/>
    <xf numFmtId="49" fontId="12" fillId="3" borderId="1" xfId="0" applyNumberFormat="1" applyFont="1" applyFill="1" applyBorder="1"/>
    <xf numFmtId="0" fontId="4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wrapText="1"/>
    </xf>
    <xf numFmtId="0" fontId="12" fillId="3" borderId="1" xfId="0" applyFont="1" applyFill="1" applyBorder="1"/>
    <xf numFmtId="0" fontId="12" fillId="3" borderId="1" xfId="0" applyNumberFormat="1" applyFont="1" applyFill="1" applyBorder="1"/>
    <xf numFmtId="0" fontId="12" fillId="3" borderId="1" xfId="0" applyNumberFormat="1" applyFont="1" applyFill="1" applyBorder="1" applyAlignment="1">
      <alignment horizontal="left"/>
    </xf>
    <xf numFmtId="3" fontId="9" fillId="3" borderId="1" xfId="0" applyNumberFormat="1" applyFont="1" applyFill="1" applyBorder="1" applyAlignment="1">
      <alignment horizontal="center"/>
    </xf>
    <xf numFmtId="49" fontId="0" fillId="3" borderId="1" xfId="0" applyNumberFormat="1" applyFill="1" applyBorder="1"/>
    <xf numFmtId="3" fontId="10" fillId="3" borderId="1" xfId="0" applyNumberFormat="1" applyFont="1" applyFill="1" applyBorder="1" applyAlignment="1">
      <alignment horizontal="center"/>
    </xf>
    <xf numFmtId="3" fontId="10" fillId="3" borderId="1" xfId="0" applyNumberFormat="1" applyFont="1" applyFill="1" applyBorder="1"/>
    <xf numFmtId="0" fontId="11" fillId="3" borderId="1" xfId="0" applyNumberFormat="1" applyFont="1" applyFill="1" applyBorder="1"/>
    <xf numFmtId="0" fontId="2" fillId="3" borderId="0" xfId="0" applyFont="1" applyFill="1" applyAlignment="1"/>
    <xf numFmtId="0" fontId="4" fillId="3" borderId="0" xfId="0" applyFont="1" applyFill="1" applyAlignment="1">
      <alignment horizontal="center" vertical="center" wrapText="1"/>
    </xf>
    <xf numFmtId="0" fontId="11" fillId="3" borderId="0" xfId="0" applyNumberFormat="1" applyFont="1" applyFill="1"/>
    <xf numFmtId="49" fontId="0" fillId="3" borderId="1" xfId="0" applyNumberFormat="1" applyFont="1" applyFill="1" applyBorder="1"/>
    <xf numFmtId="0" fontId="7" fillId="3" borderId="1" xfId="0" applyFont="1" applyFill="1" applyBorder="1" applyAlignment="1">
      <alignment horizontal="left"/>
    </xf>
    <xf numFmtId="0" fontId="4" fillId="3" borderId="1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49" fontId="12" fillId="3" borderId="3" xfId="0" applyNumberFormat="1" applyFont="1" applyFill="1" applyBorder="1"/>
    <xf numFmtId="0" fontId="8" fillId="3" borderId="3" xfId="0" applyFont="1" applyFill="1" applyBorder="1"/>
    <xf numFmtId="0" fontId="8" fillId="3" borderId="3" xfId="0" applyNumberFormat="1" applyFont="1" applyFill="1" applyBorder="1"/>
    <xf numFmtId="0" fontId="8" fillId="3" borderId="3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37" fontId="7" fillId="3" borderId="3" xfId="1" applyNumberFormat="1" applyFont="1" applyFill="1" applyBorder="1" applyAlignment="1">
      <alignment horizontal="right" vertical="center" wrapText="1"/>
    </xf>
    <xf numFmtId="3" fontId="7" fillId="3" borderId="3" xfId="0" applyNumberFormat="1" applyFont="1" applyFill="1" applyBorder="1" applyAlignment="1">
      <alignment horizontal="center"/>
    </xf>
    <xf numFmtId="0" fontId="9" fillId="3" borderId="3" xfId="0" applyFont="1" applyFill="1" applyBorder="1" applyAlignment="1">
      <alignment horizontal="center"/>
    </xf>
    <xf numFmtId="0" fontId="2" fillId="3" borderId="3" xfId="0" applyFont="1" applyFill="1" applyBorder="1"/>
    <xf numFmtId="49" fontId="12" fillId="3" borderId="4" xfId="0" applyNumberFormat="1" applyFont="1" applyFill="1" applyBorder="1"/>
    <xf numFmtId="0" fontId="8" fillId="3" borderId="4" xfId="0" applyFont="1" applyFill="1" applyBorder="1"/>
    <xf numFmtId="0" fontId="8" fillId="3" borderId="4" xfId="0" applyNumberFormat="1" applyFont="1" applyFill="1" applyBorder="1"/>
    <xf numFmtId="0" fontId="8" fillId="3" borderId="4" xfId="0" applyFont="1" applyFill="1" applyBorder="1" applyAlignment="1">
      <alignment horizontal="center"/>
    </xf>
    <xf numFmtId="0" fontId="7" fillId="3" borderId="4" xfId="0" applyFont="1" applyFill="1" applyBorder="1" applyAlignment="1">
      <alignment horizontal="center"/>
    </xf>
    <xf numFmtId="37" fontId="7" fillId="3" borderId="4" xfId="1" applyNumberFormat="1" applyFont="1" applyFill="1" applyBorder="1" applyAlignment="1">
      <alignment horizontal="right" vertical="center" wrapText="1"/>
    </xf>
    <xf numFmtId="3" fontId="7" fillId="3" borderId="4" xfId="0" applyNumberFormat="1" applyFont="1" applyFill="1" applyBorder="1" applyAlignment="1">
      <alignment horizontal="center"/>
    </xf>
    <xf numFmtId="3" fontId="10" fillId="3" borderId="4" xfId="0" applyNumberFormat="1" applyFont="1" applyFill="1" applyBorder="1" applyAlignment="1">
      <alignment horizontal="center"/>
    </xf>
    <xf numFmtId="0" fontId="2" fillId="3" borderId="4" xfId="0" applyFont="1" applyFill="1" applyBorder="1"/>
    <xf numFmtId="0" fontId="5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vertical="center"/>
    </xf>
    <xf numFmtId="0" fontId="2" fillId="3" borderId="0" xfId="0" applyFont="1" applyFill="1" applyBorder="1"/>
    <xf numFmtId="0" fontId="9" fillId="3" borderId="3" xfId="0" applyFont="1" applyFill="1" applyBorder="1"/>
    <xf numFmtId="164" fontId="7" fillId="3" borderId="4" xfId="1" applyNumberFormat="1" applyFont="1" applyFill="1" applyBorder="1" applyAlignment="1">
      <alignment horizontal="right" vertical="center" wrapText="1"/>
    </xf>
    <xf numFmtId="0" fontId="9" fillId="3" borderId="4" xfId="0" applyFont="1" applyFill="1" applyBorder="1"/>
    <xf numFmtId="0" fontId="5" fillId="3" borderId="0" xfId="0" applyFont="1" applyFill="1"/>
    <xf numFmtId="12" fontId="9" fillId="3" borderId="1" xfId="0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14" fillId="3" borderId="2" xfId="0" applyFont="1" applyFill="1" applyBorder="1" applyAlignment="1">
      <alignment horizontal="center"/>
    </xf>
    <xf numFmtId="0" fontId="13" fillId="3" borderId="0" xfId="0" applyFont="1" applyFill="1" applyAlignment="1">
      <alignment horizontal="center"/>
    </xf>
    <xf numFmtId="0" fontId="5" fillId="3" borderId="0" xfId="0" applyFont="1" applyFill="1" applyAlignment="1">
      <alignment horizontal="left"/>
    </xf>
    <xf numFmtId="0" fontId="5" fillId="3" borderId="0" xfId="0" applyFont="1" applyFill="1" applyAlignment="1">
      <alignment horizontal="center"/>
    </xf>
    <xf numFmtId="0" fontId="4" fillId="3" borderId="1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wrapText="1"/>
    </xf>
    <xf numFmtId="0" fontId="5" fillId="3" borderId="1" xfId="0" applyFont="1" applyFill="1" applyBorder="1" applyAlignment="1">
      <alignment horizontal="center" vertical="center" wrapText="1"/>
    </xf>
    <xf numFmtId="49" fontId="5" fillId="3" borderId="1" xfId="0" applyNumberFormat="1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167" fontId="7" fillId="3" borderId="1" xfId="0" applyNumberFormat="1" applyFont="1" applyFill="1" applyBorder="1" applyAlignment="1">
      <alignment horizontal="center"/>
    </xf>
    <xf numFmtId="1" fontId="7" fillId="3" borderId="1" xfId="0" applyNumberFormat="1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Normal 5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7"/>
  <sheetViews>
    <sheetView topLeftCell="A40" workbookViewId="0">
      <selection activeCell="B1" sqref="B1"/>
    </sheetView>
  </sheetViews>
  <sheetFormatPr defaultRowHeight="15" x14ac:dyDescent="0.25"/>
  <cols>
    <col min="1" max="1" width="17.85546875" customWidth="1"/>
    <col min="2" max="2" width="17.140625" customWidth="1"/>
    <col min="3" max="3" width="11.5703125" customWidth="1"/>
    <col min="4" max="4" width="14.5703125" customWidth="1"/>
  </cols>
  <sheetData>
    <row r="1" spans="1:6" x14ac:dyDescent="0.25">
      <c r="A1" t="s">
        <v>629</v>
      </c>
    </row>
    <row r="2" spans="1:6" x14ac:dyDescent="0.25">
      <c r="A2" s="1">
        <v>1321050640</v>
      </c>
      <c r="B2" s="2" t="s">
        <v>16</v>
      </c>
      <c r="C2" s="2" t="s">
        <v>17</v>
      </c>
      <c r="D2" s="2" t="s">
        <v>18</v>
      </c>
      <c r="E2" s="3">
        <v>7</v>
      </c>
      <c r="F2" s="4">
        <v>4</v>
      </c>
    </row>
    <row r="3" spans="1:6" x14ac:dyDescent="0.25">
      <c r="A3" s="1">
        <v>1321050641</v>
      </c>
      <c r="B3" s="2" t="s">
        <v>19</v>
      </c>
      <c r="C3" s="2" t="s">
        <v>20</v>
      </c>
      <c r="D3" s="2" t="s">
        <v>18</v>
      </c>
      <c r="E3" s="3">
        <v>7</v>
      </c>
      <c r="F3" s="4">
        <v>4</v>
      </c>
    </row>
    <row r="4" spans="1:6" x14ac:dyDescent="0.25">
      <c r="A4" s="1">
        <v>1321050642</v>
      </c>
      <c r="B4" s="2" t="s">
        <v>21</v>
      </c>
      <c r="C4" s="2" t="s">
        <v>22</v>
      </c>
      <c r="D4" s="2" t="s">
        <v>18</v>
      </c>
      <c r="E4" s="3">
        <v>7</v>
      </c>
      <c r="F4" s="4">
        <v>4</v>
      </c>
    </row>
    <row r="5" spans="1:6" x14ac:dyDescent="0.25">
      <c r="A5" s="1">
        <v>1321050643</v>
      </c>
      <c r="B5" s="2" t="s">
        <v>23</v>
      </c>
      <c r="C5" s="2" t="s">
        <v>24</v>
      </c>
      <c r="D5" s="2" t="s">
        <v>18</v>
      </c>
      <c r="E5" s="3">
        <v>7</v>
      </c>
      <c r="F5" s="4">
        <v>4</v>
      </c>
    </row>
    <row r="6" spans="1:6" x14ac:dyDescent="0.25">
      <c r="A6" s="1">
        <v>1321050644</v>
      </c>
      <c r="B6" s="2" t="s">
        <v>16</v>
      </c>
      <c r="C6" s="2" t="s">
        <v>25</v>
      </c>
      <c r="D6" s="2" t="s">
        <v>18</v>
      </c>
      <c r="E6" s="3">
        <v>7</v>
      </c>
      <c r="F6" s="4">
        <v>4</v>
      </c>
    </row>
    <row r="7" spans="1:6" x14ac:dyDescent="0.25">
      <c r="A7" s="1">
        <v>1321050645</v>
      </c>
      <c r="B7" s="2" t="s">
        <v>26</v>
      </c>
      <c r="C7" s="2" t="s">
        <v>27</v>
      </c>
      <c r="D7" s="2" t="s">
        <v>18</v>
      </c>
      <c r="E7" s="3">
        <v>7</v>
      </c>
      <c r="F7" s="4">
        <v>4</v>
      </c>
    </row>
    <row r="8" spans="1:6" x14ac:dyDescent="0.25">
      <c r="A8" s="1">
        <v>1321050646</v>
      </c>
      <c r="B8" s="2" t="s">
        <v>28</v>
      </c>
      <c r="C8" s="2" t="s">
        <v>29</v>
      </c>
      <c r="D8" s="2" t="s">
        <v>18</v>
      </c>
      <c r="E8" s="3">
        <v>7</v>
      </c>
      <c r="F8" s="4">
        <v>4</v>
      </c>
    </row>
    <row r="9" spans="1:6" x14ac:dyDescent="0.25">
      <c r="A9" s="1">
        <v>1321050647</v>
      </c>
      <c r="B9" s="2" t="s">
        <v>30</v>
      </c>
      <c r="C9" s="2" t="s">
        <v>31</v>
      </c>
      <c r="D9" s="2" t="s">
        <v>18</v>
      </c>
      <c r="E9" s="3">
        <v>7</v>
      </c>
      <c r="F9" s="4">
        <v>4</v>
      </c>
    </row>
    <row r="10" spans="1:6" x14ac:dyDescent="0.25">
      <c r="A10" s="5" t="s">
        <v>32</v>
      </c>
      <c r="B10" s="5" t="s">
        <v>16</v>
      </c>
      <c r="C10" s="5" t="s">
        <v>25</v>
      </c>
      <c r="D10" s="2" t="s">
        <v>18</v>
      </c>
      <c r="E10" s="3">
        <v>7</v>
      </c>
      <c r="F10" s="4">
        <v>4</v>
      </c>
    </row>
    <row r="11" spans="1:6" x14ac:dyDescent="0.25">
      <c r="A11" s="1"/>
      <c r="B11" s="2"/>
      <c r="C11" s="2"/>
      <c r="D11" s="2"/>
      <c r="E11" s="3"/>
      <c r="F11" s="4"/>
    </row>
    <row r="12" spans="1:6" x14ac:dyDescent="0.25">
      <c r="A12" s="6">
        <v>1321050742</v>
      </c>
      <c r="B12" s="2" t="s">
        <v>33</v>
      </c>
      <c r="C12" s="2" t="s">
        <v>34</v>
      </c>
      <c r="D12" s="2" t="s">
        <v>35</v>
      </c>
      <c r="E12" s="7">
        <v>7</v>
      </c>
      <c r="F12" s="8">
        <v>4</v>
      </c>
    </row>
    <row r="13" spans="1:6" x14ac:dyDescent="0.25">
      <c r="A13" s="6">
        <v>1321050743</v>
      </c>
      <c r="B13" s="2" t="s">
        <v>36</v>
      </c>
      <c r="C13" s="2" t="s">
        <v>37</v>
      </c>
      <c r="D13" s="2" t="s">
        <v>35</v>
      </c>
      <c r="E13" s="7">
        <v>7</v>
      </c>
      <c r="F13" s="8">
        <v>4</v>
      </c>
    </row>
    <row r="14" spans="1:6" x14ac:dyDescent="0.25">
      <c r="A14" s="6">
        <v>1321050744</v>
      </c>
      <c r="B14" s="2" t="s">
        <v>38</v>
      </c>
      <c r="C14" s="2" t="s">
        <v>39</v>
      </c>
      <c r="D14" s="2" t="s">
        <v>40</v>
      </c>
      <c r="E14" s="7">
        <v>7</v>
      </c>
      <c r="F14" s="8">
        <v>4</v>
      </c>
    </row>
    <row r="15" spans="1:6" x14ac:dyDescent="0.25">
      <c r="A15" s="6">
        <v>1321050745</v>
      </c>
      <c r="B15" s="2" t="s">
        <v>41</v>
      </c>
      <c r="C15" s="2" t="s">
        <v>42</v>
      </c>
      <c r="D15" s="2" t="s">
        <v>40</v>
      </c>
      <c r="E15" s="7">
        <v>7</v>
      </c>
      <c r="F15" s="8">
        <v>4</v>
      </c>
    </row>
    <row r="16" spans="1:6" x14ac:dyDescent="0.25">
      <c r="A16" s="6">
        <v>1321050746</v>
      </c>
      <c r="B16" s="2" t="s">
        <v>43</v>
      </c>
      <c r="C16" s="2" t="s">
        <v>44</v>
      </c>
      <c r="D16" s="2" t="s">
        <v>40</v>
      </c>
      <c r="E16" s="7">
        <v>7</v>
      </c>
      <c r="F16" s="8">
        <v>4</v>
      </c>
    </row>
    <row r="17" spans="1:6" x14ac:dyDescent="0.25">
      <c r="A17" s="6">
        <v>1321050747</v>
      </c>
      <c r="B17" s="2" t="s">
        <v>45</v>
      </c>
      <c r="C17" s="2" t="s">
        <v>46</v>
      </c>
      <c r="D17" s="2" t="s">
        <v>40</v>
      </c>
      <c r="E17" s="7">
        <v>7</v>
      </c>
      <c r="F17" s="8">
        <v>4</v>
      </c>
    </row>
    <row r="18" spans="1:6" x14ac:dyDescent="0.25">
      <c r="A18" s="6">
        <v>1321050748</v>
      </c>
      <c r="B18" s="2" t="s">
        <v>47</v>
      </c>
      <c r="C18" s="2" t="s">
        <v>48</v>
      </c>
      <c r="D18" s="2" t="s">
        <v>49</v>
      </c>
      <c r="E18" s="7">
        <v>7</v>
      </c>
      <c r="F18" s="8">
        <v>4</v>
      </c>
    </row>
    <row r="19" spans="1:6" x14ac:dyDescent="0.25">
      <c r="A19" s="6">
        <v>1321050749</v>
      </c>
      <c r="B19" s="2" t="s">
        <v>19</v>
      </c>
      <c r="C19" s="2" t="s">
        <v>50</v>
      </c>
      <c r="D19" s="2" t="s">
        <v>49</v>
      </c>
      <c r="E19" s="7">
        <v>7</v>
      </c>
      <c r="F19" s="8">
        <v>4</v>
      </c>
    </row>
    <row r="20" spans="1:6" x14ac:dyDescent="0.25">
      <c r="A20" s="6">
        <v>1321050750</v>
      </c>
      <c r="B20" s="2" t="s">
        <v>51</v>
      </c>
      <c r="C20" s="2" t="s">
        <v>52</v>
      </c>
      <c r="D20" s="2" t="s">
        <v>49</v>
      </c>
      <c r="E20" s="7">
        <v>7</v>
      </c>
      <c r="F20" s="8">
        <v>4</v>
      </c>
    </row>
    <row r="21" spans="1:6" x14ac:dyDescent="0.25">
      <c r="A21" s="6"/>
      <c r="B21" s="2"/>
      <c r="C21" s="2"/>
      <c r="D21" s="2"/>
      <c r="E21" s="7"/>
      <c r="F21" s="8"/>
    </row>
    <row r="22" spans="1:6" x14ac:dyDescent="0.25">
      <c r="A22" s="9" t="s">
        <v>53</v>
      </c>
      <c r="B22" s="9" t="s">
        <v>16</v>
      </c>
      <c r="C22" s="9" t="s">
        <v>54</v>
      </c>
      <c r="D22" s="9" t="s">
        <v>55</v>
      </c>
      <c r="E22" s="10">
        <v>16</v>
      </c>
      <c r="F22" s="11">
        <v>3.91</v>
      </c>
    </row>
    <row r="23" spans="1:6" x14ac:dyDescent="0.25">
      <c r="A23" s="9" t="s">
        <v>56</v>
      </c>
      <c r="B23" s="9" t="s">
        <v>57</v>
      </c>
      <c r="C23" s="9" t="s">
        <v>25</v>
      </c>
      <c r="D23" s="9" t="s">
        <v>58</v>
      </c>
      <c r="E23" s="10">
        <v>16</v>
      </c>
      <c r="F23" s="11">
        <v>3.69</v>
      </c>
    </row>
    <row r="24" spans="1:6" x14ac:dyDescent="0.25">
      <c r="A24" s="9" t="s">
        <v>59</v>
      </c>
      <c r="B24" s="9" t="s">
        <v>60</v>
      </c>
      <c r="C24" s="9" t="s">
        <v>61</v>
      </c>
      <c r="D24" s="9" t="s">
        <v>62</v>
      </c>
      <c r="E24" s="10">
        <v>18</v>
      </c>
      <c r="F24" s="11">
        <v>3.36</v>
      </c>
    </row>
    <row r="25" spans="1:6" x14ac:dyDescent="0.25">
      <c r="A25" s="9" t="s">
        <v>63</v>
      </c>
      <c r="B25" s="9" t="s">
        <v>16</v>
      </c>
      <c r="C25" s="9" t="s">
        <v>64</v>
      </c>
      <c r="D25" s="9" t="s">
        <v>62</v>
      </c>
      <c r="E25" s="10">
        <v>18</v>
      </c>
      <c r="F25" s="11">
        <v>3.33</v>
      </c>
    </row>
    <row r="26" spans="1:6" x14ac:dyDescent="0.25">
      <c r="A26" s="9" t="s">
        <v>65</v>
      </c>
      <c r="B26" s="9" t="s">
        <v>66</v>
      </c>
      <c r="C26" s="9" t="s">
        <v>67</v>
      </c>
      <c r="D26" s="9" t="s">
        <v>62</v>
      </c>
      <c r="E26" s="10">
        <v>16</v>
      </c>
      <c r="F26" s="11">
        <v>3.31</v>
      </c>
    </row>
    <row r="27" spans="1:6" x14ac:dyDescent="0.25">
      <c r="A27" s="9" t="s">
        <v>68</v>
      </c>
      <c r="B27" s="9" t="s">
        <v>69</v>
      </c>
      <c r="C27" s="9" t="s">
        <v>70</v>
      </c>
      <c r="D27" s="9" t="s">
        <v>71</v>
      </c>
      <c r="E27" s="10">
        <v>14</v>
      </c>
      <c r="F27" s="11">
        <v>3.21</v>
      </c>
    </row>
    <row r="28" spans="1:6" x14ac:dyDescent="0.25">
      <c r="A28" s="9" t="s">
        <v>72</v>
      </c>
      <c r="B28" s="9" t="s">
        <v>73</v>
      </c>
      <c r="C28" s="9" t="s">
        <v>74</v>
      </c>
      <c r="D28" s="9" t="s">
        <v>62</v>
      </c>
      <c r="E28" s="10">
        <v>16</v>
      </c>
      <c r="F28" s="11">
        <v>3.19</v>
      </c>
    </row>
    <row r="29" spans="1:6" x14ac:dyDescent="0.25">
      <c r="A29" s="9" t="s">
        <v>75</v>
      </c>
      <c r="B29" s="9" t="s">
        <v>76</v>
      </c>
      <c r="C29" s="9" t="s">
        <v>77</v>
      </c>
      <c r="D29" s="9" t="s">
        <v>55</v>
      </c>
      <c r="E29" s="10">
        <v>20</v>
      </c>
      <c r="F29" s="11">
        <v>3.08</v>
      </c>
    </row>
    <row r="30" spans="1:6" x14ac:dyDescent="0.25">
      <c r="A30" s="9" t="s">
        <v>78</v>
      </c>
      <c r="B30" s="9" t="s">
        <v>79</v>
      </c>
      <c r="C30" s="9" t="s">
        <v>80</v>
      </c>
      <c r="D30" s="9" t="s">
        <v>62</v>
      </c>
      <c r="E30" s="10">
        <v>16</v>
      </c>
      <c r="F30" s="11">
        <v>3</v>
      </c>
    </row>
    <row r="31" spans="1:6" x14ac:dyDescent="0.25">
      <c r="A31" s="9" t="s">
        <v>81</v>
      </c>
      <c r="B31" s="9" t="s">
        <v>19</v>
      </c>
      <c r="C31" s="9" t="s">
        <v>82</v>
      </c>
      <c r="D31" s="9" t="s">
        <v>55</v>
      </c>
      <c r="E31" s="10">
        <v>14</v>
      </c>
      <c r="F31" s="11">
        <v>2.93</v>
      </c>
    </row>
    <row r="32" spans="1:6" x14ac:dyDescent="0.25">
      <c r="A32" s="9" t="s">
        <v>83</v>
      </c>
      <c r="B32" s="9" t="s">
        <v>84</v>
      </c>
      <c r="C32" s="9" t="s">
        <v>29</v>
      </c>
      <c r="D32" s="9" t="s">
        <v>62</v>
      </c>
      <c r="E32" s="10">
        <v>14</v>
      </c>
      <c r="F32" s="11">
        <v>2.93</v>
      </c>
    </row>
    <row r="33" spans="1:6" x14ac:dyDescent="0.25">
      <c r="A33" s="9" t="s">
        <v>85</v>
      </c>
      <c r="B33" s="9" t="s">
        <v>86</v>
      </c>
      <c r="C33" s="9" t="s">
        <v>87</v>
      </c>
      <c r="D33" s="9" t="s">
        <v>58</v>
      </c>
      <c r="E33" s="10">
        <v>14</v>
      </c>
      <c r="F33" s="11">
        <v>2.86</v>
      </c>
    </row>
    <row r="34" spans="1:6" x14ac:dyDescent="0.25">
      <c r="A34" s="9" t="s">
        <v>88</v>
      </c>
      <c r="B34" s="9" t="s">
        <v>76</v>
      </c>
      <c r="C34" s="9" t="s">
        <v>89</v>
      </c>
      <c r="D34" s="9" t="s">
        <v>55</v>
      </c>
      <c r="E34" s="10">
        <v>14</v>
      </c>
      <c r="F34" s="11">
        <v>2.86</v>
      </c>
    </row>
    <row r="35" spans="1:6" x14ac:dyDescent="0.25">
      <c r="A35" s="9" t="s">
        <v>90</v>
      </c>
      <c r="B35" s="9" t="s">
        <v>91</v>
      </c>
      <c r="C35" s="9" t="s">
        <v>92</v>
      </c>
      <c r="D35" s="9" t="s">
        <v>71</v>
      </c>
      <c r="E35" s="10">
        <v>16</v>
      </c>
      <c r="F35" s="11">
        <v>2.78</v>
      </c>
    </row>
    <row r="36" spans="1:6" x14ac:dyDescent="0.25">
      <c r="A36" s="9" t="s">
        <v>93</v>
      </c>
      <c r="B36" s="9" t="s">
        <v>94</v>
      </c>
      <c r="C36" s="9" t="s">
        <v>48</v>
      </c>
      <c r="D36" s="9" t="s">
        <v>58</v>
      </c>
      <c r="E36" s="10">
        <v>12</v>
      </c>
      <c r="F36" s="11">
        <v>2.75</v>
      </c>
    </row>
    <row r="37" spans="1:6" x14ac:dyDescent="0.25">
      <c r="A37" s="9" t="s">
        <v>95</v>
      </c>
      <c r="B37" s="9" t="s">
        <v>96</v>
      </c>
      <c r="C37" s="9" t="s">
        <v>97</v>
      </c>
      <c r="D37" s="9" t="s">
        <v>58</v>
      </c>
      <c r="E37" s="10">
        <v>14</v>
      </c>
      <c r="F37" s="11">
        <v>2.71</v>
      </c>
    </row>
    <row r="38" spans="1:6" x14ac:dyDescent="0.25">
      <c r="A38" s="9" t="s">
        <v>98</v>
      </c>
      <c r="B38" s="9" t="s">
        <v>99</v>
      </c>
      <c r="C38" s="9" t="s">
        <v>87</v>
      </c>
      <c r="D38" s="9" t="s">
        <v>55</v>
      </c>
      <c r="E38" s="10">
        <v>14</v>
      </c>
      <c r="F38" s="11">
        <v>2.71</v>
      </c>
    </row>
    <row r="39" spans="1:6" x14ac:dyDescent="0.25">
      <c r="A39" s="9" t="s">
        <v>100</v>
      </c>
      <c r="B39" s="9" t="s">
        <v>101</v>
      </c>
      <c r="C39" s="9" t="s">
        <v>102</v>
      </c>
      <c r="D39" s="9" t="s">
        <v>55</v>
      </c>
      <c r="E39" s="10">
        <v>15</v>
      </c>
      <c r="F39" s="11">
        <v>2.7</v>
      </c>
    </row>
    <row r="40" spans="1:6" x14ac:dyDescent="0.25">
      <c r="A40" s="9" t="s">
        <v>103</v>
      </c>
      <c r="B40" s="9" t="s">
        <v>104</v>
      </c>
      <c r="C40" s="9" t="s">
        <v>105</v>
      </c>
      <c r="D40" s="9" t="s">
        <v>58</v>
      </c>
      <c r="E40" s="10">
        <v>17</v>
      </c>
      <c r="F40" s="11">
        <v>2.68</v>
      </c>
    </row>
    <row r="41" spans="1:6" x14ac:dyDescent="0.25">
      <c r="A41" s="9" t="s">
        <v>106</v>
      </c>
      <c r="B41" s="9" t="s">
        <v>107</v>
      </c>
      <c r="C41" s="9" t="s">
        <v>42</v>
      </c>
      <c r="D41" s="9" t="s">
        <v>58</v>
      </c>
      <c r="E41" s="10">
        <v>12</v>
      </c>
      <c r="F41" s="11">
        <v>2.63</v>
      </c>
    </row>
    <row r="42" spans="1:6" x14ac:dyDescent="0.25">
      <c r="A42" s="9" t="s">
        <v>108</v>
      </c>
      <c r="B42" s="9" t="s">
        <v>109</v>
      </c>
      <c r="C42" s="9" t="s">
        <v>110</v>
      </c>
      <c r="D42" s="9" t="s">
        <v>71</v>
      </c>
      <c r="E42" s="10">
        <v>12</v>
      </c>
      <c r="F42" s="11">
        <v>2.63</v>
      </c>
    </row>
    <row r="43" spans="1:6" x14ac:dyDescent="0.25">
      <c r="A43" s="9" t="s">
        <v>111</v>
      </c>
      <c r="B43" s="9" t="s">
        <v>112</v>
      </c>
      <c r="C43" s="9" t="s">
        <v>46</v>
      </c>
      <c r="D43" s="9" t="s">
        <v>71</v>
      </c>
      <c r="E43" s="10">
        <v>12</v>
      </c>
      <c r="F43" s="11">
        <v>2.63</v>
      </c>
    </row>
    <row r="44" spans="1:6" x14ac:dyDescent="0.25">
      <c r="A44" s="9" t="s">
        <v>113</v>
      </c>
      <c r="B44" s="9" t="s">
        <v>114</v>
      </c>
      <c r="C44" s="9" t="s">
        <v>115</v>
      </c>
      <c r="D44" s="9" t="s">
        <v>55</v>
      </c>
      <c r="E44" s="10">
        <v>14</v>
      </c>
      <c r="F44" s="11">
        <v>2.61</v>
      </c>
    </row>
    <row r="45" spans="1:6" x14ac:dyDescent="0.25">
      <c r="A45" s="9" t="s">
        <v>116</v>
      </c>
      <c r="B45" s="9" t="s">
        <v>16</v>
      </c>
      <c r="C45" s="9" t="s">
        <v>117</v>
      </c>
      <c r="D45" s="9" t="s">
        <v>62</v>
      </c>
      <c r="E45" s="10">
        <v>14</v>
      </c>
      <c r="F45" s="11">
        <v>2.57</v>
      </c>
    </row>
    <row r="46" spans="1:6" x14ac:dyDescent="0.25">
      <c r="A46" s="9" t="s">
        <v>118</v>
      </c>
      <c r="B46" s="9" t="s">
        <v>119</v>
      </c>
      <c r="C46" s="9" t="s">
        <v>34</v>
      </c>
      <c r="D46" s="9" t="s">
        <v>55</v>
      </c>
      <c r="E46" s="10">
        <v>16</v>
      </c>
      <c r="F46" s="11">
        <v>2.56</v>
      </c>
    </row>
    <row r="47" spans="1:6" x14ac:dyDescent="0.25">
      <c r="A47" s="9" t="s">
        <v>120</v>
      </c>
      <c r="B47" s="9" t="s">
        <v>121</v>
      </c>
      <c r="C47" s="9" t="s">
        <v>122</v>
      </c>
      <c r="D47" s="9" t="s">
        <v>62</v>
      </c>
      <c r="E47" s="10">
        <v>16</v>
      </c>
      <c r="F47" s="11">
        <v>2.56</v>
      </c>
    </row>
    <row r="48" spans="1:6" x14ac:dyDescent="0.25">
      <c r="A48" s="9" t="s">
        <v>123</v>
      </c>
      <c r="B48" s="9" t="s">
        <v>16</v>
      </c>
      <c r="C48" s="9" t="s">
        <v>124</v>
      </c>
      <c r="D48" s="9" t="s">
        <v>58</v>
      </c>
      <c r="E48" s="10">
        <v>16</v>
      </c>
      <c r="F48" s="11">
        <v>2.5</v>
      </c>
    </row>
    <row r="49" spans="1:6" x14ac:dyDescent="0.25">
      <c r="A49" s="9" t="s">
        <v>125</v>
      </c>
      <c r="B49" s="9" t="s">
        <v>126</v>
      </c>
      <c r="C49" s="9" t="s">
        <v>92</v>
      </c>
      <c r="D49" s="9" t="s">
        <v>58</v>
      </c>
      <c r="E49" s="10">
        <v>14</v>
      </c>
      <c r="F49" s="11">
        <v>2.5</v>
      </c>
    </row>
    <row r="50" spans="1:6" x14ac:dyDescent="0.25">
      <c r="A50" s="6"/>
      <c r="B50" s="2"/>
      <c r="C50" s="2"/>
      <c r="D50" s="2"/>
      <c r="E50" s="7"/>
      <c r="F50" s="8"/>
    </row>
    <row r="51" spans="1:6" x14ac:dyDescent="0.25">
      <c r="A51" s="9" t="s">
        <v>127</v>
      </c>
      <c r="B51" s="9" t="s">
        <v>128</v>
      </c>
      <c r="C51" s="9" t="s">
        <v>129</v>
      </c>
      <c r="D51" s="9" t="s">
        <v>130</v>
      </c>
      <c r="E51" s="10">
        <v>15</v>
      </c>
      <c r="F51" s="11">
        <v>3.6</v>
      </c>
    </row>
    <row r="52" spans="1:6" x14ac:dyDescent="0.25">
      <c r="A52" s="9" t="s">
        <v>131</v>
      </c>
      <c r="B52" s="9" t="s">
        <v>132</v>
      </c>
      <c r="C52" s="9" t="s">
        <v>133</v>
      </c>
      <c r="D52" s="9" t="s">
        <v>130</v>
      </c>
      <c r="E52" s="10">
        <v>24</v>
      </c>
      <c r="F52" s="11">
        <v>3.54</v>
      </c>
    </row>
    <row r="53" spans="1:6" x14ac:dyDescent="0.25">
      <c r="A53" s="9" t="s">
        <v>134</v>
      </c>
      <c r="B53" s="9" t="s">
        <v>135</v>
      </c>
      <c r="C53" s="9" t="s">
        <v>34</v>
      </c>
      <c r="D53" s="9" t="s">
        <v>136</v>
      </c>
      <c r="E53" s="10">
        <v>20</v>
      </c>
      <c r="F53" s="11">
        <v>3.45</v>
      </c>
    </row>
    <row r="54" spans="1:6" x14ac:dyDescent="0.25">
      <c r="A54" s="9" t="s">
        <v>137</v>
      </c>
      <c r="B54" s="9" t="s">
        <v>45</v>
      </c>
      <c r="C54" s="9" t="s">
        <v>138</v>
      </c>
      <c r="D54" s="9" t="s">
        <v>139</v>
      </c>
      <c r="E54" s="10">
        <v>21</v>
      </c>
      <c r="F54" s="11">
        <v>3.19</v>
      </c>
    </row>
    <row r="55" spans="1:6" x14ac:dyDescent="0.25">
      <c r="A55" s="9" t="s">
        <v>140</v>
      </c>
      <c r="B55" s="9" t="s">
        <v>141</v>
      </c>
      <c r="C55" s="9" t="s">
        <v>102</v>
      </c>
      <c r="D55" s="9" t="s">
        <v>130</v>
      </c>
      <c r="E55" s="10">
        <v>17</v>
      </c>
      <c r="F55" s="11">
        <v>3.12</v>
      </c>
    </row>
    <row r="56" spans="1:6" x14ac:dyDescent="0.25">
      <c r="A56" s="9" t="s">
        <v>142</v>
      </c>
      <c r="B56" s="9" t="s">
        <v>143</v>
      </c>
      <c r="C56" s="9" t="s">
        <v>29</v>
      </c>
      <c r="D56" s="9" t="s">
        <v>136</v>
      </c>
      <c r="E56" s="10">
        <v>15</v>
      </c>
      <c r="F56" s="11">
        <v>3.03</v>
      </c>
    </row>
    <row r="57" spans="1:6" x14ac:dyDescent="0.25">
      <c r="A57" s="9" t="s">
        <v>144</v>
      </c>
      <c r="B57" s="9" t="s">
        <v>41</v>
      </c>
      <c r="C57" s="9" t="s">
        <v>22</v>
      </c>
      <c r="D57" s="9" t="s">
        <v>136</v>
      </c>
      <c r="E57" s="10">
        <v>18</v>
      </c>
      <c r="F57" s="11">
        <v>2.92</v>
      </c>
    </row>
    <row r="58" spans="1:6" x14ac:dyDescent="0.25">
      <c r="A58" s="9" t="s">
        <v>145</v>
      </c>
      <c r="B58" s="9" t="s">
        <v>107</v>
      </c>
      <c r="C58" s="9" t="s">
        <v>146</v>
      </c>
      <c r="D58" s="9" t="s">
        <v>147</v>
      </c>
      <c r="E58" s="10">
        <v>18</v>
      </c>
      <c r="F58" s="11">
        <v>2.89</v>
      </c>
    </row>
    <row r="59" spans="1:6" x14ac:dyDescent="0.25">
      <c r="A59" s="9" t="s">
        <v>148</v>
      </c>
      <c r="B59" s="9" t="s">
        <v>149</v>
      </c>
      <c r="C59" s="9" t="s">
        <v>150</v>
      </c>
      <c r="D59" s="9" t="s">
        <v>139</v>
      </c>
      <c r="E59" s="10">
        <v>21</v>
      </c>
      <c r="F59" s="11">
        <v>2.83</v>
      </c>
    </row>
    <row r="60" spans="1:6" x14ac:dyDescent="0.25">
      <c r="A60" s="9" t="s">
        <v>151</v>
      </c>
      <c r="B60" s="9" t="s">
        <v>152</v>
      </c>
      <c r="C60" s="9" t="s">
        <v>153</v>
      </c>
      <c r="D60" s="9" t="s">
        <v>130</v>
      </c>
      <c r="E60" s="10">
        <v>23</v>
      </c>
      <c r="F60" s="11">
        <v>2.8</v>
      </c>
    </row>
    <row r="61" spans="1:6" x14ac:dyDescent="0.25">
      <c r="A61" s="9" t="s">
        <v>154</v>
      </c>
      <c r="B61" s="9" t="s">
        <v>155</v>
      </c>
      <c r="C61" s="9" t="s">
        <v>29</v>
      </c>
      <c r="D61" s="9" t="s">
        <v>130</v>
      </c>
      <c r="E61" s="10">
        <v>13</v>
      </c>
      <c r="F61" s="11">
        <v>2.77</v>
      </c>
    </row>
    <row r="62" spans="1:6" x14ac:dyDescent="0.25">
      <c r="A62" s="9" t="s">
        <v>156</v>
      </c>
      <c r="B62" s="9" t="s">
        <v>157</v>
      </c>
      <c r="C62" s="9" t="s">
        <v>158</v>
      </c>
      <c r="D62" s="9" t="s">
        <v>136</v>
      </c>
      <c r="E62" s="10">
        <v>24</v>
      </c>
      <c r="F62" s="11">
        <v>2.71</v>
      </c>
    </row>
    <row r="63" spans="1:6" x14ac:dyDescent="0.25">
      <c r="A63" s="9" t="s">
        <v>159</v>
      </c>
      <c r="B63" s="9" t="s">
        <v>160</v>
      </c>
      <c r="C63" s="9" t="s">
        <v>161</v>
      </c>
      <c r="D63" s="9" t="s">
        <v>139</v>
      </c>
      <c r="E63" s="10">
        <v>25</v>
      </c>
      <c r="F63" s="11">
        <v>2.66</v>
      </c>
    </row>
    <row r="64" spans="1:6" x14ac:dyDescent="0.25">
      <c r="A64" s="9" t="s">
        <v>162</v>
      </c>
      <c r="B64" s="9" t="s">
        <v>163</v>
      </c>
      <c r="C64" s="9" t="s">
        <v>29</v>
      </c>
      <c r="D64" s="9" t="s">
        <v>136</v>
      </c>
      <c r="E64" s="10">
        <v>17</v>
      </c>
      <c r="F64" s="11">
        <v>2.65</v>
      </c>
    </row>
    <row r="65" spans="1:6" x14ac:dyDescent="0.25">
      <c r="A65" s="9" t="s">
        <v>164</v>
      </c>
      <c r="B65" s="9" t="s">
        <v>41</v>
      </c>
      <c r="C65" s="9" t="s">
        <v>165</v>
      </c>
      <c r="D65" s="9" t="s">
        <v>139</v>
      </c>
      <c r="E65" s="10">
        <v>25</v>
      </c>
      <c r="F65" s="11">
        <v>2.62</v>
      </c>
    </row>
    <row r="66" spans="1:6" x14ac:dyDescent="0.25">
      <c r="A66" s="9" t="s">
        <v>166</v>
      </c>
      <c r="B66" s="9" t="s">
        <v>167</v>
      </c>
      <c r="C66" s="9" t="s">
        <v>25</v>
      </c>
      <c r="D66" s="9" t="s">
        <v>139</v>
      </c>
      <c r="E66" s="10">
        <v>18</v>
      </c>
      <c r="F66" s="11">
        <v>2.61</v>
      </c>
    </row>
    <row r="67" spans="1:6" x14ac:dyDescent="0.25">
      <c r="A67" s="9" t="s">
        <v>168</v>
      </c>
      <c r="B67" s="9" t="s">
        <v>16</v>
      </c>
      <c r="C67" s="9" t="s">
        <v>169</v>
      </c>
      <c r="D67" s="9" t="s">
        <v>136</v>
      </c>
      <c r="E67" s="10">
        <v>15</v>
      </c>
      <c r="F67" s="11">
        <v>2.57</v>
      </c>
    </row>
    <row r="68" spans="1:6" x14ac:dyDescent="0.25">
      <c r="A68" s="9" t="s">
        <v>170</v>
      </c>
      <c r="B68" s="9" t="s">
        <v>16</v>
      </c>
      <c r="C68" s="9" t="s">
        <v>171</v>
      </c>
      <c r="D68" s="9" t="s">
        <v>130</v>
      </c>
      <c r="E68" s="10">
        <v>19</v>
      </c>
      <c r="F68" s="11">
        <v>2.57</v>
      </c>
    </row>
    <row r="69" spans="1:6" x14ac:dyDescent="0.25">
      <c r="A69" s="9" t="s">
        <v>172</v>
      </c>
      <c r="B69" s="9" t="s">
        <v>173</v>
      </c>
      <c r="C69" s="9" t="s">
        <v>174</v>
      </c>
      <c r="D69" s="9" t="s">
        <v>139</v>
      </c>
      <c r="E69" s="10">
        <v>19</v>
      </c>
      <c r="F69" s="11">
        <v>2.5499999999999998</v>
      </c>
    </row>
    <row r="70" spans="1:6" x14ac:dyDescent="0.25">
      <c r="A70" s="9" t="s">
        <v>175</v>
      </c>
      <c r="B70" s="9" t="s">
        <v>176</v>
      </c>
      <c r="C70" s="9" t="s">
        <v>177</v>
      </c>
      <c r="D70" s="9" t="s">
        <v>130</v>
      </c>
      <c r="E70" s="10">
        <v>22</v>
      </c>
      <c r="F70" s="11">
        <v>2.54</v>
      </c>
    </row>
    <row r="71" spans="1:6" x14ac:dyDescent="0.25">
      <c r="A71" s="9" t="s">
        <v>178</v>
      </c>
      <c r="B71" s="9" t="s">
        <v>179</v>
      </c>
      <c r="C71" s="9" t="s">
        <v>180</v>
      </c>
      <c r="D71" s="9" t="s">
        <v>147</v>
      </c>
      <c r="E71" s="10">
        <v>17</v>
      </c>
      <c r="F71" s="11">
        <v>2.5299999999999998</v>
      </c>
    </row>
    <row r="72" spans="1:6" x14ac:dyDescent="0.25">
      <c r="A72" s="9" t="s">
        <v>181</v>
      </c>
      <c r="B72" s="9" t="s">
        <v>182</v>
      </c>
      <c r="C72" s="9" t="s">
        <v>183</v>
      </c>
      <c r="D72" s="9" t="s">
        <v>130</v>
      </c>
      <c r="E72" s="10">
        <v>16</v>
      </c>
      <c r="F72" s="11">
        <v>2.5</v>
      </c>
    </row>
    <row r="73" spans="1:6" x14ac:dyDescent="0.25">
      <c r="A73" s="9" t="s">
        <v>184</v>
      </c>
      <c r="B73" s="9" t="s">
        <v>185</v>
      </c>
      <c r="C73" s="9" t="s">
        <v>186</v>
      </c>
      <c r="D73" s="9" t="s">
        <v>147</v>
      </c>
      <c r="E73" s="10">
        <v>21</v>
      </c>
      <c r="F73" s="11">
        <v>2.5</v>
      </c>
    </row>
    <row r="74" spans="1:6" x14ac:dyDescent="0.25">
      <c r="A74" s="9" t="s">
        <v>187</v>
      </c>
      <c r="B74" s="9" t="s">
        <v>45</v>
      </c>
      <c r="C74" s="9" t="s">
        <v>188</v>
      </c>
      <c r="D74" s="9" t="s">
        <v>147</v>
      </c>
      <c r="E74" s="10">
        <v>19</v>
      </c>
      <c r="F74" s="11">
        <v>2.5</v>
      </c>
    </row>
    <row r="75" spans="1:6" x14ac:dyDescent="0.25">
      <c r="A75" s="6"/>
      <c r="B75" s="2"/>
      <c r="C75" s="2"/>
      <c r="D75" s="2"/>
      <c r="E75" s="7"/>
      <c r="F75" s="8"/>
    </row>
    <row r="76" spans="1:6" x14ac:dyDescent="0.25">
      <c r="A76" s="9" t="s">
        <v>189</v>
      </c>
      <c r="B76" s="9" t="s">
        <v>190</v>
      </c>
      <c r="C76" s="9" t="s">
        <v>29</v>
      </c>
      <c r="D76" s="9" t="s">
        <v>191</v>
      </c>
      <c r="E76" s="10">
        <v>16</v>
      </c>
      <c r="F76" s="11">
        <v>3.78</v>
      </c>
    </row>
    <row r="77" spans="1:6" x14ac:dyDescent="0.25">
      <c r="A77" s="9" t="s">
        <v>192</v>
      </c>
      <c r="B77" s="9" t="s">
        <v>193</v>
      </c>
      <c r="C77" s="9" t="s">
        <v>67</v>
      </c>
      <c r="D77" s="9" t="s">
        <v>191</v>
      </c>
      <c r="E77" s="10">
        <v>21</v>
      </c>
      <c r="F77" s="11">
        <v>3.71</v>
      </c>
    </row>
    <row r="78" spans="1:6" x14ac:dyDescent="0.25">
      <c r="A78" s="9" t="s">
        <v>194</v>
      </c>
      <c r="B78" s="9" t="s">
        <v>195</v>
      </c>
      <c r="C78" s="9" t="s">
        <v>186</v>
      </c>
      <c r="D78" s="9" t="s">
        <v>191</v>
      </c>
      <c r="E78" s="10">
        <v>17</v>
      </c>
      <c r="F78" s="11">
        <v>3.65</v>
      </c>
    </row>
    <row r="79" spans="1:6" x14ac:dyDescent="0.25">
      <c r="A79" s="9" t="s">
        <v>196</v>
      </c>
      <c r="B79" s="9" t="s">
        <v>197</v>
      </c>
      <c r="C79" s="9" t="s">
        <v>198</v>
      </c>
      <c r="D79" s="9" t="s">
        <v>191</v>
      </c>
      <c r="E79" s="10">
        <v>22</v>
      </c>
      <c r="F79" s="11">
        <v>3.48</v>
      </c>
    </row>
    <row r="80" spans="1:6" x14ac:dyDescent="0.25">
      <c r="A80" s="9" t="s">
        <v>199</v>
      </c>
      <c r="B80" s="9" t="s">
        <v>45</v>
      </c>
      <c r="C80" s="9" t="s">
        <v>200</v>
      </c>
      <c r="D80" s="9" t="s">
        <v>191</v>
      </c>
      <c r="E80" s="10">
        <v>15</v>
      </c>
      <c r="F80" s="11">
        <v>3.47</v>
      </c>
    </row>
    <row r="81" spans="1:6" x14ac:dyDescent="0.25">
      <c r="A81" s="9" t="s">
        <v>201</v>
      </c>
      <c r="B81" s="9" t="s">
        <v>202</v>
      </c>
      <c r="C81" s="9" t="s">
        <v>203</v>
      </c>
      <c r="D81" s="9" t="s">
        <v>191</v>
      </c>
      <c r="E81" s="10">
        <v>22</v>
      </c>
      <c r="F81" s="11">
        <v>3.45</v>
      </c>
    </row>
    <row r="82" spans="1:6" x14ac:dyDescent="0.25">
      <c r="A82" s="9" t="s">
        <v>204</v>
      </c>
      <c r="B82" s="9" t="s">
        <v>205</v>
      </c>
      <c r="C82" s="9" t="s">
        <v>206</v>
      </c>
      <c r="D82" s="9" t="s">
        <v>191</v>
      </c>
      <c r="E82" s="10">
        <v>26</v>
      </c>
      <c r="F82" s="11">
        <v>3.37</v>
      </c>
    </row>
    <row r="83" spans="1:6" x14ac:dyDescent="0.25">
      <c r="A83" s="9" t="s">
        <v>207</v>
      </c>
      <c r="B83" s="9" t="s">
        <v>208</v>
      </c>
      <c r="C83" s="9" t="s">
        <v>150</v>
      </c>
      <c r="D83" s="9" t="s">
        <v>191</v>
      </c>
      <c r="E83" s="10">
        <v>17</v>
      </c>
      <c r="F83" s="11">
        <v>3.35</v>
      </c>
    </row>
    <row r="84" spans="1:6" x14ac:dyDescent="0.25">
      <c r="A84" s="9" t="s">
        <v>209</v>
      </c>
      <c r="B84" s="9" t="s">
        <v>210</v>
      </c>
      <c r="C84" s="9" t="s">
        <v>211</v>
      </c>
      <c r="D84" s="9" t="s">
        <v>191</v>
      </c>
      <c r="E84" s="10">
        <v>24</v>
      </c>
      <c r="F84" s="11">
        <v>3.35</v>
      </c>
    </row>
    <row r="85" spans="1:6" x14ac:dyDescent="0.25">
      <c r="A85" s="9" t="s">
        <v>212</v>
      </c>
      <c r="B85" s="9" t="s">
        <v>213</v>
      </c>
      <c r="C85" s="9" t="s">
        <v>214</v>
      </c>
      <c r="D85" s="9" t="s">
        <v>191</v>
      </c>
      <c r="E85" s="10">
        <v>24</v>
      </c>
      <c r="F85" s="11">
        <v>3.25</v>
      </c>
    </row>
    <row r="86" spans="1:6" x14ac:dyDescent="0.25">
      <c r="A86" s="9" t="s">
        <v>215</v>
      </c>
      <c r="B86" s="9" t="s">
        <v>41</v>
      </c>
      <c r="C86" s="9" t="s">
        <v>216</v>
      </c>
      <c r="D86" s="9" t="s">
        <v>191</v>
      </c>
      <c r="E86" s="10">
        <v>24</v>
      </c>
      <c r="F86" s="11">
        <v>3.23</v>
      </c>
    </row>
    <row r="87" spans="1:6" x14ac:dyDescent="0.25">
      <c r="A87" s="9" t="s">
        <v>217</v>
      </c>
      <c r="B87" s="9" t="s">
        <v>218</v>
      </c>
      <c r="C87" s="9" t="s">
        <v>211</v>
      </c>
      <c r="D87" s="9" t="s">
        <v>191</v>
      </c>
      <c r="E87" s="10">
        <v>25</v>
      </c>
      <c r="F87" s="11">
        <v>3.2</v>
      </c>
    </row>
    <row r="88" spans="1:6" x14ac:dyDescent="0.25">
      <c r="A88" s="9" t="s">
        <v>219</v>
      </c>
      <c r="B88" s="9" t="s">
        <v>28</v>
      </c>
      <c r="C88" s="9" t="s">
        <v>87</v>
      </c>
      <c r="D88" s="9" t="s">
        <v>191</v>
      </c>
      <c r="E88" s="10">
        <v>17</v>
      </c>
      <c r="F88" s="11">
        <v>3.18</v>
      </c>
    </row>
    <row r="89" spans="1:6" x14ac:dyDescent="0.25">
      <c r="A89" s="9" t="s">
        <v>220</v>
      </c>
      <c r="B89" s="9" t="s">
        <v>36</v>
      </c>
      <c r="C89" s="9" t="s">
        <v>34</v>
      </c>
      <c r="D89" s="9" t="s">
        <v>191</v>
      </c>
      <c r="E89" s="10">
        <v>19</v>
      </c>
      <c r="F89" s="11">
        <v>3.18</v>
      </c>
    </row>
    <row r="90" spans="1:6" x14ac:dyDescent="0.25">
      <c r="A90" s="9" t="s">
        <v>221</v>
      </c>
      <c r="B90" s="9" t="s">
        <v>222</v>
      </c>
      <c r="C90" s="9" t="s">
        <v>129</v>
      </c>
      <c r="D90" s="9" t="s">
        <v>191</v>
      </c>
      <c r="E90" s="10">
        <v>25</v>
      </c>
      <c r="F90" s="11">
        <v>3.16</v>
      </c>
    </row>
    <row r="91" spans="1:6" x14ac:dyDescent="0.25">
      <c r="A91" s="9" t="s">
        <v>223</v>
      </c>
      <c r="B91" s="9" t="s">
        <v>224</v>
      </c>
      <c r="C91" s="9" t="s">
        <v>29</v>
      </c>
      <c r="D91" s="9" t="s">
        <v>191</v>
      </c>
      <c r="E91" s="10">
        <v>22</v>
      </c>
      <c r="F91" s="11">
        <v>3.14</v>
      </c>
    </row>
    <row r="92" spans="1:6" x14ac:dyDescent="0.25">
      <c r="A92" s="6"/>
      <c r="B92" s="2"/>
      <c r="C92" s="2"/>
      <c r="D92" s="2"/>
      <c r="E92" s="7"/>
      <c r="F92" s="8"/>
    </row>
    <row r="93" spans="1:6" x14ac:dyDescent="0.25">
      <c r="A93" s="9" t="s">
        <v>225</v>
      </c>
      <c r="B93" s="9" t="s">
        <v>126</v>
      </c>
      <c r="C93" s="9" t="s">
        <v>226</v>
      </c>
      <c r="D93" s="9" t="s">
        <v>227</v>
      </c>
      <c r="E93" s="10">
        <v>14</v>
      </c>
      <c r="F93" s="11">
        <v>3.39</v>
      </c>
    </row>
    <row r="94" spans="1:6" x14ac:dyDescent="0.25">
      <c r="A94" s="9" t="s">
        <v>228</v>
      </c>
      <c r="B94" s="9" t="s">
        <v>126</v>
      </c>
      <c r="C94" s="9" t="s">
        <v>211</v>
      </c>
      <c r="D94" s="9" t="s">
        <v>227</v>
      </c>
      <c r="E94" s="10">
        <v>15</v>
      </c>
      <c r="F94" s="11">
        <v>3.37</v>
      </c>
    </row>
    <row r="95" spans="1:6" x14ac:dyDescent="0.25">
      <c r="A95" s="9" t="s">
        <v>229</v>
      </c>
      <c r="B95" s="9" t="s">
        <v>230</v>
      </c>
      <c r="C95" s="9" t="s">
        <v>231</v>
      </c>
      <c r="D95" s="9" t="s">
        <v>227</v>
      </c>
      <c r="E95" s="10">
        <v>19</v>
      </c>
      <c r="F95" s="11">
        <v>3.24</v>
      </c>
    </row>
    <row r="96" spans="1:6" x14ac:dyDescent="0.25">
      <c r="A96" s="9" t="s">
        <v>232</v>
      </c>
      <c r="B96" s="9" t="s">
        <v>233</v>
      </c>
      <c r="C96" s="9" t="s">
        <v>102</v>
      </c>
      <c r="D96" s="9" t="s">
        <v>227</v>
      </c>
      <c r="E96" s="10">
        <v>17</v>
      </c>
      <c r="F96" s="11">
        <v>3.21</v>
      </c>
    </row>
    <row r="97" spans="1:6" x14ac:dyDescent="0.25">
      <c r="A97" s="9" t="s">
        <v>234</v>
      </c>
      <c r="B97" s="9" t="s">
        <v>235</v>
      </c>
      <c r="C97" s="9" t="s">
        <v>117</v>
      </c>
      <c r="D97" s="9" t="s">
        <v>227</v>
      </c>
      <c r="E97" s="10">
        <v>20</v>
      </c>
      <c r="F97" s="11">
        <v>3.08</v>
      </c>
    </row>
    <row r="98" spans="1:6" x14ac:dyDescent="0.25">
      <c r="A98" s="9" t="s">
        <v>236</v>
      </c>
      <c r="B98" s="9" t="s">
        <v>237</v>
      </c>
      <c r="C98" s="9" t="s">
        <v>238</v>
      </c>
      <c r="D98" s="9" t="s">
        <v>227</v>
      </c>
      <c r="E98" s="10">
        <v>19</v>
      </c>
      <c r="F98" s="11">
        <v>2.95</v>
      </c>
    </row>
    <row r="99" spans="1:6" x14ac:dyDescent="0.25">
      <c r="A99" s="9" t="s">
        <v>239</v>
      </c>
      <c r="B99" s="9" t="s">
        <v>240</v>
      </c>
      <c r="C99" s="9" t="s">
        <v>129</v>
      </c>
      <c r="D99" s="9" t="s">
        <v>227</v>
      </c>
      <c r="E99" s="10">
        <v>21</v>
      </c>
      <c r="F99" s="11">
        <v>2.95</v>
      </c>
    </row>
    <row r="100" spans="1:6" x14ac:dyDescent="0.25">
      <c r="A100" s="9" t="s">
        <v>241</v>
      </c>
      <c r="B100" s="9" t="s">
        <v>16</v>
      </c>
      <c r="C100" s="9" t="s">
        <v>242</v>
      </c>
      <c r="D100" s="9" t="s">
        <v>227</v>
      </c>
      <c r="E100" s="10">
        <v>17</v>
      </c>
      <c r="F100" s="11">
        <v>2.88</v>
      </c>
    </row>
    <row r="101" spans="1:6" x14ac:dyDescent="0.25">
      <c r="A101" s="9" t="s">
        <v>243</v>
      </c>
      <c r="B101" s="9" t="s">
        <v>244</v>
      </c>
      <c r="C101" s="9" t="s">
        <v>245</v>
      </c>
      <c r="D101" s="9" t="s">
        <v>227</v>
      </c>
      <c r="E101" s="10">
        <v>15</v>
      </c>
      <c r="F101" s="11">
        <v>2.87</v>
      </c>
    </row>
    <row r="102" spans="1:6" x14ac:dyDescent="0.25">
      <c r="A102" s="6"/>
      <c r="B102" s="2"/>
      <c r="C102" s="2"/>
      <c r="D102" s="2"/>
      <c r="E102" s="7"/>
      <c r="F102" s="8"/>
    </row>
    <row r="103" spans="1:6" x14ac:dyDescent="0.25">
      <c r="A103" s="9" t="s">
        <v>246</v>
      </c>
      <c r="B103" s="9" t="s">
        <v>247</v>
      </c>
      <c r="C103" s="9" t="s">
        <v>27</v>
      </c>
      <c r="D103" s="9" t="s">
        <v>248</v>
      </c>
      <c r="E103" s="10">
        <v>14</v>
      </c>
      <c r="F103" s="11">
        <v>3.46</v>
      </c>
    </row>
    <row r="104" spans="1:6" x14ac:dyDescent="0.25">
      <c r="A104" s="9" t="s">
        <v>249</v>
      </c>
      <c r="B104" s="9" t="s">
        <v>250</v>
      </c>
      <c r="C104" s="9" t="s">
        <v>251</v>
      </c>
      <c r="D104" s="9" t="s">
        <v>248</v>
      </c>
      <c r="E104" s="10">
        <v>16</v>
      </c>
      <c r="F104" s="11">
        <v>3.31</v>
      </c>
    </row>
    <row r="105" spans="1:6" x14ac:dyDescent="0.25">
      <c r="A105" s="9" t="s">
        <v>252</v>
      </c>
      <c r="B105" s="9" t="s">
        <v>253</v>
      </c>
      <c r="C105" s="9" t="s">
        <v>29</v>
      </c>
      <c r="D105" s="9" t="s">
        <v>248</v>
      </c>
      <c r="E105" s="10">
        <v>18</v>
      </c>
      <c r="F105" s="11">
        <v>3.19</v>
      </c>
    </row>
    <row r="106" spans="1:6" x14ac:dyDescent="0.25">
      <c r="A106" s="9" t="s">
        <v>254</v>
      </c>
      <c r="B106" s="9" t="s">
        <v>255</v>
      </c>
      <c r="C106" s="9" t="s">
        <v>206</v>
      </c>
      <c r="D106" s="9" t="s">
        <v>256</v>
      </c>
      <c r="E106" s="10">
        <v>14</v>
      </c>
      <c r="F106" s="11">
        <v>3.04</v>
      </c>
    </row>
    <row r="107" spans="1:6" x14ac:dyDescent="0.25">
      <c r="A107" s="9" t="s">
        <v>257</v>
      </c>
      <c r="B107" s="9" t="s">
        <v>258</v>
      </c>
      <c r="C107" s="9" t="s">
        <v>42</v>
      </c>
      <c r="D107" s="9" t="s">
        <v>248</v>
      </c>
      <c r="E107" s="10">
        <v>16</v>
      </c>
      <c r="F107" s="11">
        <v>2.91</v>
      </c>
    </row>
    <row r="108" spans="1:6" x14ac:dyDescent="0.25">
      <c r="A108" s="9" t="s">
        <v>259</v>
      </c>
      <c r="B108" s="9" t="s">
        <v>260</v>
      </c>
      <c r="C108" s="9" t="s">
        <v>261</v>
      </c>
      <c r="D108" s="9" t="s">
        <v>248</v>
      </c>
      <c r="E108" s="10">
        <v>16</v>
      </c>
      <c r="F108" s="11">
        <v>2.91</v>
      </c>
    </row>
    <row r="109" spans="1:6" x14ac:dyDescent="0.25">
      <c r="A109" s="9" t="s">
        <v>262</v>
      </c>
      <c r="B109" s="9" t="s">
        <v>263</v>
      </c>
      <c r="C109" s="9" t="s">
        <v>44</v>
      </c>
      <c r="D109" s="9" t="s">
        <v>248</v>
      </c>
      <c r="E109" s="10">
        <v>18</v>
      </c>
      <c r="F109" s="11">
        <v>2.83</v>
      </c>
    </row>
    <row r="110" spans="1:6" x14ac:dyDescent="0.25">
      <c r="A110" s="9" t="s">
        <v>264</v>
      </c>
      <c r="B110" s="9" t="s">
        <v>41</v>
      </c>
      <c r="C110" s="9" t="s">
        <v>87</v>
      </c>
      <c r="D110" s="9" t="s">
        <v>256</v>
      </c>
      <c r="E110" s="10">
        <v>16</v>
      </c>
      <c r="F110" s="11">
        <v>2.78</v>
      </c>
    </row>
    <row r="111" spans="1:6" x14ac:dyDescent="0.25">
      <c r="A111" s="9" t="s">
        <v>265</v>
      </c>
      <c r="B111" s="9" t="s">
        <v>266</v>
      </c>
      <c r="C111" s="9" t="s">
        <v>158</v>
      </c>
      <c r="D111" s="9" t="s">
        <v>248</v>
      </c>
      <c r="E111" s="10">
        <v>18</v>
      </c>
      <c r="F111" s="11">
        <v>2.72</v>
      </c>
    </row>
    <row r="112" spans="1:6" x14ac:dyDescent="0.25">
      <c r="A112" s="9" t="s">
        <v>267</v>
      </c>
      <c r="B112" s="9" t="s">
        <v>41</v>
      </c>
      <c r="C112" s="9" t="s">
        <v>268</v>
      </c>
      <c r="D112" s="9" t="s">
        <v>269</v>
      </c>
      <c r="E112" s="10">
        <v>14</v>
      </c>
      <c r="F112" s="11">
        <v>2.71</v>
      </c>
    </row>
    <row r="113" spans="1:6" x14ac:dyDescent="0.25">
      <c r="A113" s="9" t="s">
        <v>270</v>
      </c>
      <c r="B113" s="9" t="s">
        <v>271</v>
      </c>
      <c r="C113" s="9" t="s">
        <v>206</v>
      </c>
      <c r="D113" s="9" t="s">
        <v>256</v>
      </c>
      <c r="E113" s="10">
        <v>14</v>
      </c>
      <c r="F113" s="11">
        <v>2.71</v>
      </c>
    </row>
    <row r="114" spans="1:6" x14ac:dyDescent="0.25">
      <c r="A114" s="9" t="s">
        <v>272</v>
      </c>
      <c r="B114" s="9" t="s">
        <v>273</v>
      </c>
      <c r="C114" s="9" t="s">
        <v>200</v>
      </c>
      <c r="D114" s="9" t="s">
        <v>269</v>
      </c>
      <c r="E114" s="10">
        <v>14</v>
      </c>
      <c r="F114" s="11">
        <v>2.68</v>
      </c>
    </row>
    <row r="115" spans="1:6" x14ac:dyDescent="0.25">
      <c r="A115" s="9" t="s">
        <v>274</v>
      </c>
      <c r="B115" s="9" t="s">
        <v>275</v>
      </c>
      <c r="C115" s="9" t="s">
        <v>177</v>
      </c>
      <c r="D115" s="9" t="s">
        <v>256</v>
      </c>
      <c r="E115" s="10">
        <v>11</v>
      </c>
      <c r="F115" s="11">
        <v>2.68</v>
      </c>
    </row>
    <row r="116" spans="1:6" x14ac:dyDescent="0.25">
      <c r="A116" s="9" t="s">
        <v>276</v>
      </c>
      <c r="B116" s="9" t="s">
        <v>277</v>
      </c>
      <c r="C116" s="9" t="s">
        <v>44</v>
      </c>
      <c r="D116" s="9" t="s">
        <v>269</v>
      </c>
      <c r="E116" s="10">
        <v>18</v>
      </c>
      <c r="F116" s="11">
        <v>2.64</v>
      </c>
    </row>
    <row r="117" spans="1:6" x14ac:dyDescent="0.25">
      <c r="A117" s="9" t="s">
        <v>278</v>
      </c>
      <c r="B117" s="9" t="s">
        <v>279</v>
      </c>
      <c r="C117" s="9" t="s">
        <v>74</v>
      </c>
      <c r="D117" s="9" t="s">
        <v>269</v>
      </c>
      <c r="E117" s="10">
        <v>16</v>
      </c>
      <c r="F117" s="11">
        <v>2.5299999999999998</v>
      </c>
    </row>
    <row r="118" spans="1:6" x14ac:dyDescent="0.25">
      <c r="A118" s="9" t="s">
        <v>280</v>
      </c>
      <c r="B118" s="9" t="s">
        <v>41</v>
      </c>
      <c r="C118" s="9" t="s">
        <v>281</v>
      </c>
      <c r="D118" s="9" t="s">
        <v>248</v>
      </c>
      <c r="E118" s="10">
        <v>16</v>
      </c>
      <c r="F118" s="11">
        <v>2.5299999999999998</v>
      </c>
    </row>
    <row r="119" spans="1:6" x14ac:dyDescent="0.25">
      <c r="A119" s="6"/>
      <c r="B119" s="2"/>
      <c r="C119" s="2"/>
      <c r="D119" s="2"/>
      <c r="E119" s="7"/>
      <c r="F119" s="8"/>
    </row>
    <row r="120" spans="1:6" x14ac:dyDescent="0.25">
      <c r="A120" s="9" t="s">
        <v>282</v>
      </c>
      <c r="B120" s="9" t="s">
        <v>283</v>
      </c>
      <c r="C120" s="9" t="s">
        <v>284</v>
      </c>
      <c r="D120" s="9" t="s">
        <v>285</v>
      </c>
      <c r="E120" s="10">
        <v>24</v>
      </c>
      <c r="F120" s="11">
        <v>3.58</v>
      </c>
    </row>
    <row r="121" spans="1:6" x14ac:dyDescent="0.25">
      <c r="A121" s="9" t="s">
        <v>286</v>
      </c>
      <c r="B121" s="9" t="s">
        <v>287</v>
      </c>
      <c r="C121" s="9" t="s">
        <v>288</v>
      </c>
      <c r="D121" s="9" t="s">
        <v>285</v>
      </c>
      <c r="E121" s="10">
        <v>23</v>
      </c>
      <c r="F121" s="11">
        <v>3.46</v>
      </c>
    </row>
    <row r="122" spans="1:6" x14ac:dyDescent="0.25">
      <c r="A122" s="9" t="s">
        <v>289</v>
      </c>
      <c r="B122" s="9" t="s">
        <v>290</v>
      </c>
      <c r="C122" s="9" t="s">
        <v>27</v>
      </c>
      <c r="D122" s="9" t="s">
        <v>285</v>
      </c>
      <c r="E122" s="10">
        <v>30</v>
      </c>
      <c r="F122" s="11">
        <v>3.32</v>
      </c>
    </row>
    <row r="123" spans="1:6" x14ac:dyDescent="0.25">
      <c r="A123" s="9" t="s">
        <v>291</v>
      </c>
      <c r="B123" s="9" t="s">
        <v>292</v>
      </c>
      <c r="C123" s="9" t="s">
        <v>206</v>
      </c>
      <c r="D123" s="9" t="s">
        <v>285</v>
      </c>
      <c r="E123" s="10">
        <v>23</v>
      </c>
      <c r="F123" s="11">
        <v>2.89</v>
      </c>
    </row>
    <row r="124" spans="1:6" x14ac:dyDescent="0.25">
      <c r="A124" s="9" t="s">
        <v>293</v>
      </c>
      <c r="B124" s="9" t="s">
        <v>292</v>
      </c>
      <c r="C124" s="9" t="s">
        <v>169</v>
      </c>
      <c r="D124" s="9" t="s">
        <v>294</v>
      </c>
      <c r="E124" s="10">
        <v>21</v>
      </c>
      <c r="F124" s="11">
        <v>2.81</v>
      </c>
    </row>
    <row r="125" spans="1:6" x14ac:dyDescent="0.25">
      <c r="A125" s="9" t="s">
        <v>295</v>
      </c>
      <c r="B125" s="9" t="s">
        <v>296</v>
      </c>
      <c r="C125" s="9" t="s">
        <v>297</v>
      </c>
      <c r="D125" s="9" t="s">
        <v>285</v>
      </c>
      <c r="E125" s="10">
        <v>17</v>
      </c>
      <c r="F125" s="11">
        <v>2.76</v>
      </c>
    </row>
    <row r="126" spans="1:6" x14ac:dyDescent="0.25">
      <c r="A126" s="9"/>
      <c r="B126" s="9"/>
      <c r="C126" s="9"/>
      <c r="D126" s="9"/>
      <c r="E126" s="10"/>
      <c r="F126" s="11"/>
    </row>
    <row r="127" spans="1:6" x14ac:dyDescent="0.25">
      <c r="A127" s="9" t="s">
        <v>606</v>
      </c>
      <c r="B127" s="9" t="s">
        <v>45</v>
      </c>
      <c r="C127" s="9" t="s">
        <v>607</v>
      </c>
      <c r="D127" s="9" t="s">
        <v>610</v>
      </c>
      <c r="E127" s="10">
        <v>19</v>
      </c>
      <c r="F127" s="11">
        <v>3.76</v>
      </c>
    </row>
    <row r="128" spans="1:6" x14ac:dyDescent="0.25">
      <c r="A128" s="9" t="s">
        <v>608</v>
      </c>
      <c r="B128" s="9" t="s">
        <v>609</v>
      </c>
      <c r="C128" s="9" t="s">
        <v>370</v>
      </c>
      <c r="D128" s="9" t="s">
        <v>610</v>
      </c>
      <c r="E128" s="10">
        <v>21</v>
      </c>
      <c r="F128" s="11">
        <v>3.57</v>
      </c>
    </row>
    <row r="129" spans="1:6" x14ac:dyDescent="0.25">
      <c r="A129" s="9" t="s">
        <v>621</v>
      </c>
      <c r="B129" s="9" t="s">
        <v>365</v>
      </c>
      <c r="C129" s="9" t="s">
        <v>64</v>
      </c>
      <c r="D129" s="9" t="s">
        <v>610</v>
      </c>
      <c r="E129" s="10">
        <v>19</v>
      </c>
      <c r="F129" s="11">
        <v>3.39</v>
      </c>
    </row>
    <row r="130" spans="1:6" x14ac:dyDescent="0.25">
      <c r="A130" s="9" t="s">
        <v>622</v>
      </c>
      <c r="B130" s="9" t="s">
        <v>623</v>
      </c>
      <c r="C130" s="9" t="s">
        <v>39</v>
      </c>
      <c r="D130" s="9" t="s">
        <v>610</v>
      </c>
      <c r="E130" s="10">
        <v>22</v>
      </c>
      <c r="F130" s="11">
        <v>3.36</v>
      </c>
    </row>
    <row r="131" spans="1:6" x14ac:dyDescent="0.25">
      <c r="A131" s="9" t="s">
        <v>624</v>
      </c>
      <c r="B131" s="9" t="s">
        <v>625</v>
      </c>
      <c r="C131" s="9" t="s">
        <v>206</v>
      </c>
      <c r="D131" s="9" t="s">
        <v>610</v>
      </c>
      <c r="E131" s="10">
        <v>21</v>
      </c>
      <c r="F131" s="11">
        <v>3.24</v>
      </c>
    </row>
    <row r="132" spans="1:6" x14ac:dyDescent="0.25">
      <c r="A132" s="9" t="s">
        <v>626</v>
      </c>
      <c r="B132" s="9" t="s">
        <v>47</v>
      </c>
      <c r="C132" s="9" t="s">
        <v>48</v>
      </c>
      <c r="D132" s="9" t="s">
        <v>610</v>
      </c>
      <c r="E132" s="10">
        <v>28</v>
      </c>
      <c r="F132" s="11">
        <v>3.21</v>
      </c>
    </row>
    <row r="133" spans="1:6" x14ac:dyDescent="0.25">
      <c r="A133" s="9" t="s">
        <v>627</v>
      </c>
      <c r="B133" s="9" t="s">
        <v>628</v>
      </c>
      <c r="C133" s="9" t="s">
        <v>586</v>
      </c>
      <c r="D133" s="9" t="s">
        <v>610</v>
      </c>
      <c r="E133" s="10">
        <v>23</v>
      </c>
      <c r="F133" s="11">
        <v>3.2</v>
      </c>
    </row>
    <row r="134" spans="1:6" x14ac:dyDescent="0.25">
      <c r="A134" s="9" t="s">
        <v>298</v>
      </c>
      <c r="B134" s="9" t="s">
        <v>299</v>
      </c>
      <c r="C134" s="9" t="s">
        <v>80</v>
      </c>
      <c r="D134" s="9" t="s">
        <v>300</v>
      </c>
      <c r="E134" s="10">
        <v>18</v>
      </c>
      <c r="F134" s="11">
        <v>3.83</v>
      </c>
    </row>
    <row r="135" spans="1:6" x14ac:dyDescent="0.25">
      <c r="A135" s="9" t="s">
        <v>301</v>
      </c>
      <c r="B135" s="9" t="s">
        <v>94</v>
      </c>
      <c r="C135" s="9" t="s">
        <v>302</v>
      </c>
      <c r="D135" s="9" t="s">
        <v>300</v>
      </c>
      <c r="E135" s="10">
        <v>18</v>
      </c>
      <c r="F135" s="11">
        <v>3.83</v>
      </c>
    </row>
    <row r="136" spans="1:6" x14ac:dyDescent="0.25">
      <c r="A136" s="9" t="s">
        <v>303</v>
      </c>
      <c r="B136" s="9" t="s">
        <v>304</v>
      </c>
      <c r="C136" s="9" t="s">
        <v>97</v>
      </c>
      <c r="D136" s="9" t="s">
        <v>300</v>
      </c>
      <c r="E136" s="10">
        <v>21</v>
      </c>
      <c r="F136" s="11">
        <v>3.79</v>
      </c>
    </row>
    <row r="137" spans="1:6" x14ac:dyDescent="0.25">
      <c r="A137" s="9" t="s">
        <v>305</v>
      </c>
      <c r="B137" s="9" t="s">
        <v>306</v>
      </c>
      <c r="C137" s="9" t="s">
        <v>29</v>
      </c>
      <c r="D137" s="9" t="s">
        <v>300</v>
      </c>
      <c r="E137" s="10">
        <v>23</v>
      </c>
      <c r="F137" s="11">
        <v>3.76</v>
      </c>
    </row>
    <row r="138" spans="1:6" x14ac:dyDescent="0.25">
      <c r="A138" s="9" t="s">
        <v>307</v>
      </c>
      <c r="B138" s="9" t="s">
        <v>308</v>
      </c>
      <c r="C138" s="9" t="s">
        <v>216</v>
      </c>
      <c r="D138" s="9" t="s">
        <v>300</v>
      </c>
      <c r="E138" s="10">
        <v>16</v>
      </c>
      <c r="F138" s="11">
        <v>3.69</v>
      </c>
    </row>
    <row r="139" spans="1:6" x14ac:dyDescent="0.25">
      <c r="A139" s="9" t="s">
        <v>309</v>
      </c>
      <c r="B139" s="9" t="s">
        <v>16</v>
      </c>
      <c r="C139" s="9" t="s">
        <v>310</v>
      </c>
      <c r="D139" s="9" t="s">
        <v>300</v>
      </c>
      <c r="E139" s="10">
        <v>18</v>
      </c>
      <c r="F139" s="11">
        <v>3.61</v>
      </c>
    </row>
    <row r="140" spans="1:6" x14ac:dyDescent="0.25">
      <c r="A140" s="9" t="s">
        <v>311</v>
      </c>
      <c r="B140" s="9" t="s">
        <v>57</v>
      </c>
      <c r="C140" s="9" t="s">
        <v>312</v>
      </c>
      <c r="D140" s="9" t="s">
        <v>300</v>
      </c>
      <c r="E140" s="10">
        <v>14</v>
      </c>
      <c r="F140" s="11">
        <v>3.61</v>
      </c>
    </row>
    <row r="141" spans="1:6" x14ac:dyDescent="0.25">
      <c r="A141" s="9" t="s">
        <v>313</v>
      </c>
      <c r="B141" s="9" t="s">
        <v>314</v>
      </c>
      <c r="C141" s="9" t="s">
        <v>315</v>
      </c>
      <c r="D141" s="9" t="s">
        <v>300</v>
      </c>
      <c r="E141" s="10">
        <v>23</v>
      </c>
      <c r="F141" s="11">
        <v>3.59</v>
      </c>
    </row>
    <row r="142" spans="1:6" x14ac:dyDescent="0.25">
      <c r="A142" s="9" t="s">
        <v>316</v>
      </c>
      <c r="B142" s="9" t="s">
        <v>317</v>
      </c>
      <c r="C142" s="9" t="s">
        <v>206</v>
      </c>
      <c r="D142" s="9" t="s">
        <v>300</v>
      </c>
      <c r="E142" s="10">
        <v>16</v>
      </c>
      <c r="F142" s="11">
        <v>3.59</v>
      </c>
    </row>
    <row r="143" spans="1:6" x14ac:dyDescent="0.25">
      <c r="A143" s="9" t="s">
        <v>318</v>
      </c>
      <c r="B143" s="9" t="s">
        <v>319</v>
      </c>
      <c r="C143" s="9" t="s">
        <v>320</v>
      </c>
      <c r="D143" s="9" t="s">
        <v>300</v>
      </c>
      <c r="E143" s="10">
        <v>20</v>
      </c>
      <c r="F143" s="11">
        <v>3.55</v>
      </c>
    </row>
    <row r="144" spans="1:6" x14ac:dyDescent="0.25">
      <c r="A144" s="9" t="s">
        <v>321</v>
      </c>
      <c r="B144" s="9" t="s">
        <v>210</v>
      </c>
      <c r="C144" s="9" t="s">
        <v>61</v>
      </c>
      <c r="D144" s="9" t="s">
        <v>300</v>
      </c>
      <c r="E144" s="10">
        <v>20</v>
      </c>
      <c r="F144" s="11">
        <v>3.43</v>
      </c>
    </row>
    <row r="145" spans="1:6" x14ac:dyDescent="0.25">
      <c r="A145" s="9" t="s">
        <v>322</v>
      </c>
      <c r="B145" s="9" t="s">
        <v>323</v>
      </c>
      <c r="C145" s="9" t="s">
        <v>281</v>
      </c>
      <c r="D145" s="9" t="s">
        <v>300</v>
      </c>
      <c r="E145" s="10">
        <v>22</v>
      </c>
      <c r="F145" s="11">
        <v>3.36</v>
      </c>
    </row>
    <row r="146" spans="1:6" x14ac:dyDescent="0.25">
      <c r="A146" s="9" t="s">
        <v>324</v>
      </c>
      <c r="B146" s="9" t="s">
        <v>19</v>
      </c>
      <c r="C146" s="9" t="s">
        <v>325</v>
      </c>
      <c r="D146" s="9" t="s">
        <v>300</v>
      </c>
      <c r="E146" s="10">
        <v>24</v>
      </c>
      <c r="F146" s="11">
        <v>3.35</v>
      </c>
    </row>
    <row r="147" spans="1:6" x14ac:dyDescent="0.25">
      <c r="A147" s="9" t="s">
        <v>326</v>
      </c>
      <c r="B147" s="9" t="s">
        <v>292</v>
      </c>
      <c r="C147" s="9" t="s">
        <v>61</v>
      </c>
      <c r="D147" s="9" t="s">
        <v>300</v>
      </c>
      <c r="E147" s="10">
        <v>20</v>
      </c>
      <c r="F147" s="11">
        <v>3.33</v>
      </c>
    </row>
    <row r="148" spans="1:6" x14ac:dyDescent="0.25">
      <c r="A148" s="9" t="s">
        <v>327</v>
      </c>
      <c r="B148" s="9" t="s">
        <v>328</v>
      </c>
      <c r="C148" s="9" t="s">
        <v>329</v>
      </c>
      <c r="D148" s="9" t="s">
        <v>300</v>
      </c>
      <c r="E148" s="10">
        <v>22</v>
      </c>
      <c r="F148" s="11">
        <v>3.25</v>
      </c>
    </row>
    <row r="149" spans="1:6" x14ac:dyDescent="0.25">
      <c r="A149" s="9" t="s">
        <v>330</v>
      </c>
      <c r="B149" s="9" t="s">
        <v>331</v>
      </c>
      <c r="C149" s="9" t="s">
        <v>281</v>
      </c>
      <c r="D149" s="9" t="s">
        <v>300</v>
      </c>
      <c r="E149" s="10">
        <v>18</v>
      </c>
      <c r="F149" s="11">
        <v>3.22</v>
      </c>
    </row>
    <row r="150" spans="1:6" x14ac:dyDescent="0.25">
      <c r="A150" s="9" t="s">
        <v>332</v>
      </c>
      <c r="B150" s="9" t="s">
        <v>41</v>
      </c>
      <c r="C150" s="9" t="s">
        <v>46</v>
      </c>
      <c r="D150" s="9" t="s">
        <v>300</v>
      </c>
      <c r="E150" s="10">
        <v>22</v>
      </c>
      <c r="F150" s="11">
        <v>3.2</v>
      </c>
    </row>
    <row r="151" spans="1:6" x14ac:dyDescent="0.25">
      <c r="A151" s="9" t="s">
        <v>333</v>
      </c>
      <c r="B151" s="9" t="s">
        <v>334</v>
      </c>
      <c r="C151" s="9" t="s">
        <v>335</v>
      </c>
      <c r="D151" s="9" t="s">
        <v>300</v>
      </c>
      <c r="E151" s="10">
        <v>22</v>
      </c>
      <c r="F151" s="11">
        <v>3.16</v>
      </c>
    </row>
    <row r="152" spans="1:6" x14ac:dyDescent="0.25">
      <c r="A152" s="9" t="s">
        <v>336</v>
      </c>
      <c r="B152" s="9" t="s">
        <v>16</v>
      </c>
      <c r="C152" s="9" t="s">
        <v>337</v>
      </c>
      <c r="D152" s="9" t="s">
        <v>300</v>
      </c>
      <c r="E152" s="10">
        <v>20</v>
      </c>
      <c r="F152" s="11">
        <v>3.1</v>
      </c>
    </row>
    <row r="153" spans="1:6" x14ac:dyDescent="0.25">
      <c r="A153" s="9" t="s">
        <v>338</v>
      </c>
      <c r="B153" s="9" t="s">
        <v>339</v>
      </c>
      <c r="C153" s="9" t="s">
        <v>340</v>
      </c>
      <c r="D153" s="9" t="s">
        <v>300</v>
      </c>
      <c r="E153" s="10">
        <v>18</v>
      </c>
      <c r="F153" s="11">
        <v>3.06</v>
      </c>
    </row>
    <row r="154" spans="1:6" x14ac:dyDescent="0.25">
      <c r="A154" s="9" t="s">
        <v>341</v>
      </c>
      <c r="B154" s="9" t="s">
        <v>45</v>
      </c>
      <c r="C154" s="9" t="s">
        <v>39</v>
      </c>
      <c r="D154" s="9" t="s">
        <v>300</v>
      </c>
      <c r="E154" s="10">
        <v>21</v>
      </c>
      <c r="F154" s="11">
        <v>3.05</v>
      </c>
    </row>
    <row r="155" spans="1:6" x14ac:dyDescent="0.25">
      <c r="A155" s="9" t="s">
        <v>342</v>
      </c>
      <c r="B155" s="9" t="s">
        <v>343</v>
      </c>
      <c r="C155" s="9" t="s">
        <v>50</v>
      </c>
      <c r="D155" s="9" t="s">
        <v>300</v>
      </c>
      <c r="E155" s="10">
        <v>25</v>
      </c>
      <c r="F155" s="11">
        <v>3.04</v>
      </c>
    </row>
    <row r="156" spans="1:6" x14ac:dyDescent="0.25">
      <c r="A156" s="9" t="s">
        <v>344</v>
      </c>
      <c r="B156" s="9" t="s">
        <v>345</v>
      </c>
      <c r="C156" s="9" t="s">
        <v>31</v>
      </c>
      <c r="D156" s="9" t="s">
        <v>300</v>
      </c>
      <c r="E156" s="10">
        <v>23</v>
      </c>
      <c r="F156" s="11">
        <v>3.02</v>
      </c>
    </row>
    <row r="157" spans="1:6" x14ac:dyDescent="0.25">
      <c r="A157" s="9" t="s">
        <v>346</v>
      </c>
      <c r="B157" s="9" t="s">
        <v>347</v>
      </c>
      <c r="C157" s="9" t="s">
        <v>348</v>
      </c>
      <c r="D157" s="9" t="s">
        <v>300</v>
      </c>
      <c r="E157" s="10">
        <v>18</v>
      </c>
      <c r="F157" s="11">
        <v>3</v>
      </c>
    </row>
    <row r="158" spans="1:6" x14ac:dyDescent="0.25">
      <c r="A158" s="6"/>
      <c r="B158" s="2"/>
      <c r="C158" s="2"/>
      <c r="D158" s="2"/>
      <c r="E158" s="7"/>
      <c r="F158" s="8"/>
    </row>
    <row r="159" spans="1:6" x14ac:dyDescent="0.25">
      <c r="A159" s="9" t="s">
        <v>349</v>
      </c>
      <c r="B159" s="9" t="s">
        <v>350</v>
      </c>
      <c r="C159" s="9" t="s">
        <v>80</v>
      </c>
      <c r="D159" s="9" t="s">
        <v>351</v>
      </c>
      <c r="E159" s="10">
        <v>14</v>
      </c>
      <c r="F159" s="11">
        <v>3.07</v>
      </c>
    </row>
    <row r="160" spans="1:6" x14ac:dyDescent="0.25">
      <c r="A160" s="9" t="s">
        <v>352</v>
      </c>
      <c r="B160" s="9" t="s">
        <v>157</v>
      </c>
      <c r="C160" s="9" t="s">
        <v>242</v>
      </c>
      <c r="D160" s="9" t="s">
        <v>351</v>
      </c>
      <c r="E160" s="10">
        <v>16</v>
      </c>
      <c r="F160" s="11">
        <v>2.88</v>
      </c>
    </row>
    <row r="161" spans="1:6" x14ac:dyDescent="0.25">
      <c r="A161" s="9" t="s">
        <v>353</v>
      </c>
      <c r="B161" s="9" t="s">
        <v>210</v>
      </c>
      <c r="C161" s="9" t="s">
        <v>288</v>
      </c>
      <c r="D161" s="9" t="s">
        <v>351</v>
      </c>
      <c r="E161" s="10">
        <v>16</v>
      </c>
      <c r="F161" s="11">
        <v>2.75</v>
      </c>
    </row>
    <row r="162" spans="1:6" x14ac:dyDescent="0.25">
      <c r="A162" s="9" t="s">
        <v>354</v>
      </c>
      <c r="B162" s="9" t="s">
        <v>355</v>
      </c>
      <c r="C162" s="9" t="s">
        <v>356</v>
      </c>
      <c r="D162" s="9" t="s">
        <v>351</v>
      </c>
      <c r="E162" s="10">
        <v>18</v>
      </c>
      <c r="F162" s="11">
        <v>2.69</v>
      </c>
    </row>
    <row r="163" spans="1:6" x14ac:dyDescent="0.25">
      <c r="A163" s="9" t="s">
        <v>357</v>
      </c>
      <c r="B163" s="9" t="s">
        <v>358</v>
      </c>
      <c r="C163" s="9" t="s">
        <v>29</v>
      </c>
      <c r="D163" s="9" t="s">
        <v>351</v>
      </c>
      <c r="E163" s="10">
        <v>14</v>
      </c>
      <c r="F163" s="11">
        <v>2.61</v>
      </c>
    </row>
    <row r="164" spans="1:6" x14ac:dyDescent="0.25">
      <c r="A164" s="9" t="s">
        <v>359</v>
      </c>
      <c r="B164" s="9" t="s">
        <v>360</v>
      </c>
      <c r="C164" s="9" t="s">
        <v>74</v>
      </c>
      <c r="D164" s="9" t="s">
        <v>351</v>
      </c>
      <c r="E164" s="10">
        <v>14</v>
      </c>
      <c r="F164" s="11">
        <v>2.5299999999999998</v>
      </c>
    </row>
    <row r="165" spans="1:6" x14ac:dyDescent="0.25">
      <c r="A165" s="6"/>
      <c r="B165" s="2"/>
      <c r="C165" s="2"/>
      <c r="D165" s="2"/>
      <c r="E165" s="7"/>
      <c r="F165" s="8"/>
    </row>
    <row r="166" spans="1:6" x14ac:dyDescent="0.25">
      <c r="A166" s="9" t="s">
        <v>361</v>
      </c>
      <c r="B166" s="9" t="s">
        <v>362</v>
      </c>
      <c r="C166" s="9" t="s">
        <v>27</v>
      </c>
      <c r="D166" s="9" t="s">
        <v>363</v>
      </c>
      <c r="E166" s="10">
        <v>22</v>
      </c>
      <c r="F166" s="11">
        <v>3.23</v>
      </c>
    </row>
    <row r="167" spans="1:6" x14ac:dyDescent="0.25">
      <c r="A167" s="9" t="s">
        <v>364</v>
      </c>
      <c r="B167" s="9" t="s">
        <v>365</v>
      </c>
      <c r="C167" s="9" t="s">
        <v>366</v>
      </c>
      <c r="D167" s="9" t="s">
        <v>363</v>
      </c>
      <c r="E167" s="10">
        <v>16</v>
      </c>
      <c r="F167" s="11">
        <v>3.09</v>
      </c>
    </row>
    <row r="168" spans="1:6" x14ac:dyDescent="0.25">
      <c r="A168" s="9" t="s">
        <v>367</v>
      </c>
      <c r="B168" s="9" t="s">
        <v>16</v>
      </c>
      <c r="C168" s="9" t="s">
        <v>312</v>
      </c>
      <c r="D168" s="9" t="s">
        <v>363</v>
      </c>
      <c r="E168" s="10">
        <v>16</v>
      </c>
      <c r="F168" s="11">
        <v>2.94</v>
      </c>
    </row>
    <row r="169" spans="1:6" x14ac:dyDescent="0.25">
      <c r="A169" s="9" t="s">
        <v>368</v>
      </c>
      <c r="B169" s="9" t="s">
        <v>369</v>
      </c>
      <c r="C169" s="9" t="s">
        <v>370</v>
      </c>
      <c r="D169" s="9" t="s">
        <v>363</v>
      </c>
      <c r="E169" s="10">
        <v>16</v>
      </c>
      <c r="F169" s="11">
        <v>2.91</v>
      </c>
    </row>
    <row r="170" spans="1:6" x14ac:dyDescent="0.25">
      <c r="A170" s="9" t="s">
        <v>371</v>
      </c>
      <c r="B170" s="9" t="s">
        <v>16</v>
      </c>
      <c r="C170" s="9" t="s">
        <v>297</v>
      </c>
      <c r="D170" s="9" t="s">
        <v>363</v>
      </c>
      <c r="E170" s="10">
        <v>26</v>
      </c>
      <c r="F170" s="11">
        <v>2.83</v>
      </c>
    </row>
    <row r="171" spans="1:6" x14ac:dyDescent="0.25">
      <c r="A171" s="9" t="s">
        <v>372</v>
      </c>
      <c r="B171" s="9" t="s">
        <v>373</v>
      </c>
      <c r="C171" s="9" t="s">
        <v>374</v>
      </c>
      <c r="D171" s="9" t="s">
        <v>363</v>
      </c>
      <c r="E171" s="10">
        <v>18</v>
      </c>
      <c r="F171" s="11">
        <v>2.83</v>
      </c>
    </row>
    <row r="172" spans="1:6" x14ac:dyDescent="0.25">
      <c r="A172" s="9" t="s">
        <v>375</v>
      </c>
      <c r="B172" s="9" t="s">
        <v>376</v>
      </c>
      <c r="C172" s="9" t="s">
        <v>171</v>
      </c>
      <c r="D172" s="9" t="s">
        <v>363</v>
      </c>
      <c r="E172" s="10">
        <v>16</v>
      </c>
      <c r="F172" s="11">
        <v>2.78</v>
      </c>
    </row>
    <row r="173" spans="1:6" x14ac:dyDescent="0.25">
      <c r="A173" s="9" t="s">
        <v>377</v>
      </c>
      <c r="B173" s="9" t="s">
        <v>16</v>
      </c>
      <c r="C173" s="9" t="s">
        <v>370</v>
      </c>
      <c r="D173" s="9" t="s">
        <v>363</v>
      </c>
      <c r="E173" s="10">
        <v>22</v>
      </c>
      <c r="F173" s="11">
        <v>2.77</v>
      </c>
    </row>
    <row r="174" spans="1:6" x14ac:dyDescent="0.25">
      <c r="A174" s="9" t="s">
        <v>378</v>
      </c>
      <c r="B174" s="9" t="s">
        <v>379</v>
      </c>
      <c r="C174" s="9" t="s">
        <v>312</v>
      </c>
      <c r="D174" s="9" t="s">
        <v>363</v>
      </c>
      <c r="E174" s="10">
        <v>16</v>
      </c>
      <c r="F174" s="11">
        <v>2.72</v>
      </c>
    </row>
    <row r="175" spans="1:6" x14ac:dyDescent="0.25">
      <c r="A175" s="9" t="s">
        <v>380</v>
      </c>
      <c r="B175" s="9" t="s">
        <v>381</v>
      </c>
      <c r="C175" s="9" t="s">
        <v>382</v>
      </c>
      <c r="D175" s="9" t="s">
        <v>363</v>
      </c>
      <c r="E175" s="10">
        <v>22</v>
      </c>
      <c r="F175" s="11">
        <v>2.7</v>
      </c>
    </row>
    <row r="176" spans="1:6" x14ac:dyDescent="0.25">
      <c r="A176" s="9" t="s">
        <v>383</v>
      </c>
      <c r="B176" s="9" t="s">
        <v>384</v>
      </c>
      <c r="C176" s="9" t="s">
        <v>385</v>
      </c>
      <c r="D176" s="9" t="s">
        <v>363</v>
      </c>
      <c r="E176" s="10">
        <v>22</v>
      </c>
      <c r="F176" s="11">
        <v>2.61</v>
      </c>
    </row>
    <row r="177" spans="1:6" x14ac:dyDescent="0.25">
      <c r="A177" s="9" t="s">
        <v>386</v>
      </c>
      <c r="B177" s="9" t="s">
        <v>16</v>
      </c>
      <c r="C177" s="9" t="s">
        <v>387</v>
      </c>
      <c r="D177" s="9" t="s">
        <v>363</v>
      </c>
      <c r="E177" s="10">
        <v>20</v>
      </c>
      <c r="F177" s="11">
        <v>2.6</v>
      </c>
    </row>
    <row r="178" spans="1:6" x14ac:dyDescent="0.25">
      <c r="A178" s="9" t="s">
        <v>388</v>
      </c>
      <c r="B178" s="9" t="s">
        <v>389</v>
      </c>
      <c r="C178" s="9" t="s">
        <v>42</v>
      </c>
      <c r="D178" s="9" t="s">
        <v>363</v>
      </c>
      <c r="E178" s="10">
        <v>16</v>
      </c>
      <c r="F178" s="11">
        <v>2.59</v>
      </c>
    </row>
    <row r="179" spans="1:6" x14ac:dyDescent="0.25">
      <c r="A179" s="9" t="s">
        <v>390</v>
      </c>
      <c r="B179" s="9" t="s">
        <v>391</v>
      </c>
      <c r="C179" s="9" t="s">
        <v>392</v>
      </c>
      <c r="D179" s="9" t="s">
        <v>363</v>
      </c>
      <c r="E179" s="10">
        <v>19</v>
      </c>
      <c r="F179" s="11">
        <v>2.58</v>
      </c>
    </row>
    <row r="180" spans="1:6" x14ac:dyDescent="0.25">
      <c r="A180" s="9" t="s">
        <v>393</v>
      </c>
      <c r="B180" s="9" t="s">
        <v>157</v>
      </c>
      <c r="C180" s="9" t="s">
        <v>394</v>
      </c>
      <c r="D180" s="9" t="s">
        <v>363</v>
      </c>
      <c r="E180" s="10">
        <v>20</v>
      </c>
      <c r="F180" s="11">
        <v>2.5499999999999998</v>
      </c>
    </row>
    <row r="181" spans="1:6" x14ac:dyDescent="0.25">
      <c r="A181" s="9"/>
      <c r="B181" s="9"/>
      <c r="C181" s="9"/>
      <c r="D181" s="9"/>
      <c r="E181" s="10"/>
      <c r="F181" s="11"/>
    </row>
    <row r="182" spans="1:6" x14ac:dyDescent="0.25">
      <c r="A182" s="9" t="s">
        <v>395</v>
      </c>
      <c r="B182" s="9" t="s">
        <v>210</v>
      </c>
      <c r="C182" s="9" t="s">
        <v>54</v>
      </c>
      <c r="D182" s="9" t="s">
        <v>396</v>
      </c>
      <c r="E182" s="10">
        <v>21</v>
      </c>
      <c r="F182" s="11">
        <v>3.62</v>
      </c>
    </row>
    <row r="183" spans="1:6" x14ac:dyDescent="0.25">
      <c r="A183" s="9" t="s">
        <v>397</v>
      </c>
      <c r="B183" s="9" t="s">
        <v>398</v>
      </c>
      <c r="C183" s="9" t="s">
        <v>399</v>
      </c>
      <c r="D183" s="9" t="s">
        <v>396</v>
      </c>
      <c r="E183" s="10">
        <v>18</v>
      </c>
      <c r="F183" s="11">
        <v>3.47</v>
      </c>
    </row>
    <row r="184" spans="1:6" x14ac:dyDescent="0.25">
      <c r="A184" s="9" t="s">
        <v>400</v>
      </c>
      <c r="B184" s="9" t="s">
        <v>401</v>
      </c>
      <c r="C184" s="9" t="s">
        <v>402</v>
      </c>
      <c r="D184" s="9" t="s">
        <v>396</v>
      </c>
      <c r="E184" s="10">
        <v>23</v>
      </c>
      <c r="F184" s="11">
        <v>3.22</v>
      </c>
    </row>
    <row r="185" spans="1:6" x14ac:dyDescent="0.25">
      <c r="A185" s="9" t="s">
        <v>403</v>
      </c>
      <c r="B185" s="9" t="s">
        <v>193</v>
      </c>
      <c r="C185" s="9" t="s">
        <v>404</v>
      </c>
      <c r="D185" s="9" t="s">
        <v>396</v>
      </c>
      <c r="E185" s="10">
        <v>21</v>
      </c>
      <c r="F185" s="11">
        <v>3.19</v>
      </c>
    </row>
    <row r="186" spans="1:6" x14ac:dyDescent="0.25">
      <c r="A186" s="9" t="s">
        <v>405</v>
      </c>
      <c r="B186" s="9" t="s">
        <v>16</v>
      </c>
      <c r="C186" s="9" t="s">
        <v>297</v>
      </c>
      <c r="D186" s="9" t="s">
        <v>396</v>
      </c>
      <c r="E186" s="10">
        <v>19</v>
      </c>
      <c r="F186" s="11">
        <v>3.18</v>
      </c>
    </row>
    <row r="187" spans="1:6" x14ac:dyDescent="0.25">
      <c r="A187" s="9" t="s">
        <v>406</v>
      </c>
      <c r="B187" s="9" t="s">
        <v>407</v>
      </c>
      <c r="C187" s="9" t="s">
        <v>408</v>
      </c>
      <c r="D187" s="9" t="s">
        <v>396</v>
      </c>
      <c r="E187" s="10">
        <v>22</v>
      </c>
      <c r="F187" s="11">
        <v>3.14</v>
      </c>
    </row>
    <row r="188" spans="1:6" x14ac:dyDescent="0.25">
      <c r="A188" s="9" t="s">
        <v>409</v>
      </c>
      <c r="B188" s="9" t="s">
        <v>410</v>
      </c>
      <c r="C188" s="9" t="s">
        <v>177</v>
      </c>
      <c r="D188" s="9" t="s">
        <v>396</v>
      </c>
      <c r="E188" s="10">
        <v>23</v>
      </c>
      <c r="F188" s="11">
        <v>3.07</v>
      </c>
    </row>
    <row r="189" spans="1:6" x14ac:dyDescent="0.25">
      <c r="A189" s="9" t="s">
        <v>411</v>
      </c>
      <c r="B189" s="9" t="s">
        <v>412</v>
      </c>
      <c r="C189" s="9" t="s">
        <v>284</v>
      </c>
      <c r="D189" s="9" t="s">
        <v>396</v>
      </c>
      <c r="E189" s="10">
        <v>18</v>
      </c>
      <c r="F189" s="11">
        <v>3.06</v>
      </c>
    </row>
    <row r="190" spans="1:6" x14ac:dyDescent="0.25">
      <c r="A190" s="9" t="s">
        <v>413</v>
      </c>
      <c r="B190" s="9" t="s">
        <v>94</v>
      </c>
      <c r="C190" s="9" t="s">
        <v>414</v>
      </c>
      <c r="D190" s="9" t="s">
        <v>396</v>
      </c>
      <c r="E190" s="10">
        <v>22</v>
      </c>
      <c r="F190" s="11">
        <v>3.02</v>
      </c>
    </row>
    <row r="191" spans="1:6" x14ac:dyDescent="0.25">
      <c r="A191" s="9" t="s">
        <v>415</v>
      </c>
      <c r="B191" s="9" t="s">
        <v>416</v>
      </c>
      <c r="C191" s="9" t="s">
        <v>281</v>
      </c>
      <c r="D191" s="9" t="s">
        <v>396</v>
      </c>
      <c r="E191" s="10">
        <v>20</v>
      </c>
      <c r="F191" s="11">
        <v>3</v>
      </c>
    </row>
    <row r="192" spans="1:6" x14ac:dyDescent="0.25">
      <c r="A192" s="9"/>
      <c r="B192" s="9"/>
      <c r="C192" s="9"/>
      <c r="D192" s="9"/>
      <c r="E192" s="10"/>
      <c r="F192" s="11"/>
    </row>
    <row r="193" spans="1:6" x14ac:dyDescent="0.25">
      <c r="A193" s="12"/>
      <c r="B193" s="12"/>
      <c r="C193" s="12"/>
      <c r="D193" s="13"/>
      <c r="E193" s="14"/>
      <c r="F193" s="14"/>
    </row>
    <row r="194" spans="1:6" x14ac:dyDescent="0.25">
      <c r="A194" s="9"/>
      <c r="B194" s="9"/>
      <c r="C194" s="9"/>
      <c r="D194" s="9"/>
      <c r="E194" s="10"/>
      <c r="F194" s="11"/>
    </row>
    <row r="195" spans="1:6" x14ac:dyDescent="0.25">
      <c r="A195" s="9"/>
      <c r="B195" s="9"/>
      <c r="C195" s="9"/>
      <c r="D195" s="9"/>
      <c r="E195" s="10"/>
      <c r="F195" s="11"/>
    </row>
    <row r="196" spans="1:6" x14ac:dyDescent="0.25">
      <c r="A196" s="6"/>
      <c r="B196" s="2"/>
      <c r="C196" s="2"/>
      <c r="D196" s="2"/>
      <c r="E196" s="7"/>
      <c r="F196" s="8"/>
    </row>
    <row r="197" spans="1:6" x14ac:dyDescent="0.25">
      <c r="A197" s="9" t="s">
        <v>417</v>
      </c>
      <c r="B197" s="9" t="s">
        <v>418</v>
      </c>
      <c r="C197" s="9" t="s">
        <v>87</v>
      </c>
      <c r="D197" s="9" t="s">
        <v>419</v>
      </c>
      <c r="E197" s="10">
        <v>19</v>
      </c>
      <c r="F197" s="11">
        <v>3.84</v>
      </c>
    </row>
    <row r="198" spans="1:6" x14ac:dyDescent="0.25">
      <c r="A198" s="9" t="s">
        <v>420</v>
      </c>
      <c r="B198" s="9" t="s">
        <v>421</v>
      </c>
      <c r="C198" s="9" t="s">
        <v>297</v>
      </c>
      <c r="D198" s="9" t="s">
        <v>419</v>
      </c>
      <c r="E198" s="10">
        <v>14</v>
      </c>
      <c r="F198" s="11">
        <v>3.64</v>
      </c>
    </row>
    <row r="199" spans="1:6" x14ac:dyDescent="0.25">
      <c r="A199" s="9" t="s">
        <v>422</v>
      </c>
      <c r="B199" s="9" t="s">
        <v>369</v>
      </c>
      <c r="C199" s="9" t="s">
        <v>329</v>
      </c>
      <c r="D199" s="9" t="s">
        <v>423</v>
      </c>
      <c r="E199" s="10">
        <v>23</v>
      </c>
      <c r="F199" s="11">
        <v>3.57</v>
      </c>
    </row>
    <row r="200" spans="1:6" x14ac:dyDescent="0.25">
      <c r="A200" s="9" t="s">
        <v>424</v>
      </c>
      <c r="B200" s="9" t="s">
        <v>210</v>
      </c>
      <c r="C200" s="9" t="s">
        <v>425</v>
      </c>
      <c r="D200" s="9" t="s">
        <v>419</v>
      </c>
      <c r="E200" s="10">
        <v>19</v>
      </c>
      <c r="F200" s="11">
        <v>3.45</v>
      </c>
    </row>
    <row r="201" spans="1:6" x14ac:dyDescent="0.25">
      <c r="A201" s="9" t="s">
        <v>426</v>
      </c>
      <c r="B201" s="9" t="s">
        <v>427</v>
      </c>
      <c r="C201" s="9" t="s">
        <v>428</v>
      </c>
      <c r="D201" s="9" t="s">
        <v>423</v>
      </c>
      <c r="E201" s="10">
        <v>14</v>
      </c>
      <c r="F201" s="11">
        <v>3.43</v>
      </c>
    </row>
    <row r="202" spans="1:6" x14ac:dyDescent="0.25">
      <c r="A202" s="9" t="s">
        <v>429</v>
      </c>
      <c r="B202" s="9" t="s">
        <v>16</v>
      </c>
      <c r="C202" s="9" t="s">
        <v>54</v>
      </c>
      <c r="D202" s="9" t="s">
        <v>419</v>
      </c>
      <c r="E202" s="10">
        <v>21</v>
      </c>
      <c r="F202" s="11">
        <v>3.4</v>
      </c>
    </row>
    <row r="203" spans="1:6" x14ac:dyDescent="0.25">
      <c r="A203" s="9" t="s">
        <v>430</v>
      </c>
      <c r="B203" s="9" t="s">
        <v>16</v>
      </c>
      <c r="C203" s="9" t="s">
        <v>340</v>
      </c>
      <c r="D203" s="9" t="s">
        <v>423</v>
      </c>
      <c r="E203" s="10">
        <v>18</v>
      </c>
      <c r="F203" s="11">
        <v>3.46</v>
      </c>
    </row>
    <row r="204" spans="1:6" x14ac:dyDescent="0.25">
      <c r="A204" s="9" t="s">
        <v>431</v>
      </c>
      <c r="B204" s="9" t="s">
        <v>432</v>
      </c>
      <c r="C204" s="9" t="s">
        <v>171</v>
      </c>
      <c r="D204" s="9" t="s">
        <v>423</v>
      </c>
      <c r="E204" s="10">
        <v>21</v>
      </c>
      <c r="F204" s="11">
        <v>3.29</v>
      </c>
    </row>
    <row r="205" spans="1:6" x14ac:dyDescent="0.25">
      <c r="A205" s="9" t="s">
        <v>433</v>
      </c>
      <c r="B205" s="9" t="s">
        <v>434</v>
      </c>
      <c r="C205" s="9" t="s">
        <v>206</v>
      </c>
      <c r="D205" s="9" t="s">
        <v>423</v>
      </c>
      <c r="E205" s="10">
        <v>16</v>
      </c>
      <c r="F205" s="11">
        <v>3.25</v>
      </c>
    </row>
    <row r="206" spans="1:6" x14ac:dyDescent="0.25">
      <c r="A206" s="9" t="s">
        <v>435</v>
      </c>
      <c r="B206" s="9" t="s">
        <v>436</v>
      </c>
      <c r="C206" s="9" t="s">
        <v>325</v>
      </c>
      <c r="D206" s="9" t="s">
        <v>423</v>
      </c>
      <c r="E206" s="10">
        <v>18</v>
      </c>
      <c r="F206" s="11">
        <v>3.22</v>
      </c>
    </row>
    <row r="207" spans="1:6" x14ac:dyDescent="0.25">
      <c r="A207" s="5"/>
      <c r="B207" s="5"/>
      <c r="C207" s="5"/>
      <c r="D207" s="5"/>
      <c r="E207" s="15"/>
      <c r="F207" s="5"/>
    </row>
    <row r="208" spans="1:6" x14ac:dyDescent="0.25">
      <c r="A208" s="9" t="s">
        <v>437</v>
      </c>
      <c r="B208" s="9" t="s">
        <v>438</v>
      </c>
      <c r="C208" s="9" t="s">
        <v>439</v>
      </c>
      <c r="D208" s="9" t="s">
        <v>440</v>
      </c>
      <c r="E208" s="10">
        <v>17</v>
      </c>
      <c r="F208" s="11">
        <v>2.5</v>
      </c>
    </row>
    <row r="209" spans="1:6" x14ac:dyDescent="0.25">
      <c r="A209" s="9"/>
      <c r="B209" s="9"/>
      <c r="C209" s="9"/>
      <c r="D209" s="9"/>
      <c r="E209" s="10"/>
      <c r="F209" s="11"/>
    </row>
    <row r="210" spans="1:6" x14ac:dyDescent="0.25">
      <c r="A210" s="9" t="s">
        <v>441</v>
      </c>
      <c r="B210" s="9" t="s">
        <v>442</v>
      </c>
      <c r="C210" s="9" t="s">
        <v>284</v>
      </c>
      <c r="D210" s="9" t="s">
        <v>443</v>
      </c>
      <c r="E210" s="10">
        <v>16</v>
      </c>
      <c r="F210" s="11">
        <v>3.28</v>
      </c>
    </row>
    <row r="211" spans="1:6" x14ac:dyDescent="0.25">
      <c r="A211" s="9" t="s">
        <v>444</v>
      </c>
      <c r="B211" s="9" t="s">
        <v>442</v>
      </c>
      <c r="C211" s="9" t="s">
        <v>110</v>
      </c>
      <c r="D211" s="9" t="s">
        <v>445</v>
      </c>
      <c r="E211" s="10">
        <v>15</v>
      </c>
      <c r="F211" s="11">
        <v>2.8</v>
      </c>
    </row>
    <row r="212" spans="1:6" x14ac:dyDescent="0.25">
      <c r="A212" s="9" t="s">
        <v>446</v>
      </c>
      <c r="B212" s="9" t="s">
        <v>447</v>
      </c>
      <c r="C212" s="9" t="s">
        <v>448</v>
      </c>
      <c r="D212" s="9" t="s">
        <v>443</v>
      </c>
      <c r="E212" s="10">
        <v>15</v>
      </c>
      <c r="F212" s="11">
        <v>2.7</v>
      </c>
    </row>
    <row r="213" spans="1:6" x14ac:dyDescent="0.25">
      <c r="A213" s="9" t="s">
        <v>449</v>
      </c>
      <c r="B213" s="9" t="s">
        <v>450</v>
      </c>
      <c r="C213" s="9" t="s">
        <v>451</v>
      </c>
      <c r="D213" s="9" t="s">
        <v>445</v>
      </c>
      <c r="E213" s="10">
        <v>17</v>
      </c>
      <c r="F213" s="11">
        <v>2.65</v>
      </c>
    </row>
    <row r="214" spans="1:6" x14ac:dyDescent="0.25">
      <c r="A214" s="9" t="s">
        <v>452</v>
      </c>
      <c r="B214" s="9" t="s">
        <v>453</v>
      </c>
      <c r="C214" s="9" t="s">
        <v>39</v>
      </c>
      <c r="D214" s="9" t="s">
        <v>443</v>
      </c>
      <c r="E214" s="10">
        <v>16</v>
      </c>
      <c r="F214" s="11">
        <v>2.56</v>
      </c>
    </row>
    <row r="215" spans="1:6" x14ac:dyDescent="0.25">
      <c r="A215" s="9"/>
      <c r="B215" s="9"/>
      <c r="C215" s="9"/>
      <c r="D215" s="9"/>
      <c r="E215" s="10"/>
      <c r="F215" s="11"/>
    </row>
    <row r="216" spans="1:6" x14ac:dyDescent="0.25">
      <c r="A216" s="9" t="s">
        <v>454</v>
      </c>
      <c r="B216" s="9" t="s">
        <v>47</v>
      </c>
      <c r="C216" s="9" t="s">
        <v>48</v>
      </c>
      <c r="D216" s="9" t="s">
        <v>49</v>
      </c>
      <c r="E216" s="10">
        <v>7</v>
      </c>
      <c r="F216" s="11">
        <v>4</v>
      </c>
    </row>
    <row r="217" spans="1:6" x14ac:dyDescent="0.25">
      <c r="A217" s="9" t="s">
        <v>455</v>
      </c>
      <c r="B217" s="9" t="s">
        <v>51</v>
      </c>
      <c r="C217" s="9" t="s">
        <v>52</v>
      </c>
      <c r="D217" s="9" t="s">
        <v>49</v>
      </c>
      <c r="E217" s="10">
        <v>7</v>
      </c>
      <c r="F217" s="11">
        <v>4</v>
      </c>
    </row>
    <row r="218" spans="1:6" x14ac:dyDescent="0.25">
      <c r="A218" s="9" t="s">
        <v>456</v>
      </c>
      <c r="B218" s="9" t="s">
        <v>19</v>
      </c>
      <c r="C218" s="9" t="s">
        <v>50</v>
      </c>
      <c r="D218" s="9" t="s">
        <v>49</v>
      </c>
      <c r="E218" s="10">
        <v>7</v>
      </c>
      <c r="F218" s="11">
        <v>4</v>
      </c>
    </row>
    <row r="219" spans="1:6" x14ac:dyDescent="0.25">
      <c r="A219" s="9"/>
      <c r="B219" s="9"/>
      <c r="C219" s="9"/>
      <c r="D219" s="9"/>
      <c r="E219" s="10"/>
      <c r="F219" s="11"/>
    </row>
    <row r="220" spans="1:6" x14ac:dyDescent="0.25">
      <c r="A220" s="9" t="s">
        <v>457</v>
      </c>
      <c r="B220" s="9" t="s">
        <v>16</v>
      </c>
      <c r="C220" s="9" t="s">
        <v>387</v>
      </c>
      <c r="D220" s="9" t="s">
        <v>458</v>
      </c>
      <c r="E220" s="10">
        <v>10</v>
      </c>
      <c r="F220" s="11">
        <v>3.6</v>
      </c>
    </row>
    <row r="221" spans="1:6" x14ac:dyDescent="0.25">
      <c r="A221" s="9" t="s">
        <v>459</v>
      </c>
      <c r="B221" s="9" t="s">
        <v>460</v>
      </c>
      <c r="C221" s="9" t="s">
        <v>312</v>
      </c>
      <c r="D221" s="9" t="s">
        <v>458</v>
      </c>
      <c r="E221" s="10">
        <v>11</v>
      </c>
      <c r="F221" s="11">
        <v>3.55</v>
      </c>
    </row>
    <row r="222" spans="1:6" x14ac:dyDescent="0.25">
      <c r="A222" s="9" t="s">
        <v>461</v>
      </c>
      <c r="B222" s="9" t="s">
        <v>157</v>
      </c>
      <c r="C222" s="9" t="s">
        <v>80</v>
      </c>
      <c r="D222" s="9" t="s">
        <v>458</v>
      </c>
      <c r="E222" s="10">
        <v>16</v>
      </c>
      <c r="F222" s="11">
        <v>3.53</v>
      </c>
    </row>
    <row r="223" spans="1:6" x14ac:dyDescent="0.25">
      <c r="A223" s="9"/>
      <c r="B223" s="9"/>
      <c r="C223" s="9"/>
      <c r="D223" s="9"/>
      <c r="E223" s="10"/>
      <c r="F223" s="11"/>
    </row>
    <row r="224" spans="1:6" x14ac:dyDescent="0.25">
      <c r="A224" s="9" t="s">
        <v>462</v>
      </c>
      <c r="B224" s="9" t="s">
        <v>463</v>
      </c>
      <c r="C224" s="9" t="s">
        <v>29</v>
      </c>
      <c r="D224" s="9" t="s">
        <v>464</v>
      </c>
      <c r="E224" s="10">
        <v>7</v>
      </c>
      <c r="F224" s="11">
        <v>4</v>
      </c>
    </row>
    <row r="225" spans="1:6" x14ac:dyDescent="0.25">
      <c r="A225" s="9" t="s">
        <v>465</v>
      </c>
      <c r="B225" s="9" t="s">
        <v>466</v>
      </c>
      <c r="C225" s="9" t="s">
        <v>467</v>
      </c>
      <c r="D225" s="9" t="s">
        <v>464</v>
      </c>
      <c r="E225" s="10">
        <v>7</v>
      </c>
      <c r="F225" s="11">
        <v>4</v>
      </c>
    </row>
    <row r="226" spans="1:6" x14ac:dyDescent="0.25">
      <c r="A226" s="9" t="s">
        <v>468</v>
      </c>
      <c r="B226" s="9" t="s">
        <v>469</v>
      </c>
      <c r="C226" s="9" t="s">
        <v>180</v>
      </c>
      <c r="D226" s="9" t="s">
        <v>464</v>
      </c>
      <c r="E226" s="10">
        <v>7</v>
      </c>
      <c r="F226" s="11">
        <v>4</v>
      </c>
    </row>
    <row r="227" spans="1:6" x14ac:dyDescent="0.25">
      <c r="A227" s="9" t="s">
        <v>470</v>
      </c>
      <c r="B227" s="9" t="s">
        <v>389</v>
      </c>
      <c r="C227" s="9" t="s">
        <v>471</v>
      </c>
      <c r="D227" s="9" t="s">
        <v>464</v>
      </c>
      <c r="E227" s="10">
        <v>7</v>
      </c>
      <c r="F227" s="11">
        <v>4</v>
      </c>
    </row>
    <row r="228" spans="1:6" x14ac:dyDescent="0.25">
      <c r="A228" s="9" t="s">
        <v>472</v>
      </c>
      <c r="B228" s="9" t="s">
        <v>222</v>
      </c>
      <c r="C228" s="9" t="s">
        <v>473</v>
      </c>
      <c r="D228" s="9" t="s">
        <v>464</v>
      </c>
      <c r="E228" s="10">
        <v>7</v>
      </c>
      <c r="F228" s="11">
        <v>4</v>
      </c>
    </row>
    <row r="229" spans="1:6" x14ac:dyDescent="0.25">
      <c r="A229" s="9" t="s">
        <v>474</v>
      </c>
      <c r="B229" s="9" t="s">
        <v>57</v>
      </c>
      <c r="C229" s="9" t="s">
        <v>44</v>
      </c>
      <c r="D229" s="9" t="s">
        <v>464</v>
      </c>
      <c r="E229" s="10">
        <v>7</v>
      </c>
      <c r="F229" s="11">
        <v>4</v>
      </c>
    </row>
    <row r="230" spans="1:6" x14ac:dyDescent="0.25">
      <c r="A230" s="9" t="s">
        <v>475</v>
      </c>
      <c r="B230" s="9" t="s">
        <v>476</v>
      </c>
      <c r="C230" s="9" t="s">
        <v>44</v>
      </c>
      <c r="D230" s="9" t="s">
        <v>464</v>
      </c>
      <c r="E230" s="10">
        <v>7</v>
      </c>
      <c r="F230" s="11">
        <v>4</v>
      </c>
    </row>
    <row r="231" spans="1:6" x14ac:dyDescent="0.25">
      <c r="A231" s="9" t="s">
        <v>477</v>
      </c>
      <c r="B231" s="9" t="s">
        <v>478</v>
      </c>
      <c r="C231" s="9" t="s">
        <v>216</v>
      </c>
      <c r="D231" s="9" t="s">
        <v>464</v>
      </c>
      <c r="E231" s="10">
        <v>7</v>
      </c>
      <c r="F231" s="11">
        <v>4</v>
      </c>
    </row>
    <row r="232" spans="1:6" x14ac:dyDescent="0.25">
      <c r="A232" s="9" t="s">
        <v>479</v>
      </c>
      <c r="B232" s="9" t="s">
        <v>480</v>
      </c>
      <c r="C232" s="9" t="s">
        <v>481</v>
      </c>
      <c r="D232" s="9" t="s">
        <v>464</v>
      </c>
      <c r="E232" s="10">
        <v>7</v>
      </c>
      <c r="F232" s="11">
        <v>4</v>
      </c>
    </row>
    <row r="233" spans="1:6" x14ac:dyDescent="0.25">
      <c r="A233" s="9" t="s">
        <v>482</v>
      </c>
      <c r="B233" s="9" t="s">
        <v>41</v>
      </c>
      <c r="C233" s="9" t="s">
        <v>483</v>
      </c>
      <c r="D233" s="9" t="s">
        <v>464</v>
      </c>
      <c r="E233" s="10">
        <v>7</v>
      </c>
      <c r="F233" s="11">
        <v>4</v>
      </c>
    </row>
    <row r="234" spans="1:6" x14ac:dyDescent="0.25">
      <c r="A234" s="9" t="s">
        <v>484</v>
      </c>
      <c r="B234" s="9" t="s">
        <v>157</v>
      </c>
      <c r="C234" s="9" t="s">
        <v>394</v>
      </c>
      <c r="D234" s="9" t="s">
        <v>464</v>
      </c>
      <c r="E234" s="10">
        <v>7</v>
      </c>
      <c r="F234" s="11">
        <v>4</v>
      </c>
    </row>
    <row r="235" spans="1:6" x14ac:dyDescent="0.25">
      <c r="A235" s="9" t="s">
        <v>485</v>
      </c>
      <c r="B235" s="9" t="s">
        <v>486</v>
      </c>
      <c r="C235" s="9" t="s">
        <v>487</v>
      </c>
      <c r="D235" s="9" t="s">
        <v>464</v>
      </c>
      <c r="E235" s="10">
        <v>7</v>
      </c>
      <c r="F235" s="11">
        <v>4</v>
      </c>
    </row>
    <row r="236" spans="1:6" x14ac:dyDescent="0.25">
      <c r="A236" s="9" t="s">
        <v>488</v>
      </c>
      <c r="B236" s="9" t="s">
        <v>112</v>
      </c>
      <c r="C236" s="9" t="s">
        <v>402</v>
      </c>
      <c r="D236" s="9" t="s">
        <v>464</v>
      </c>
      <c r="E236" s="10">
        <v>7</v>
      </c>
      <c r="F236" s="11">
        <v>4</v>
      </c>
    </row>
    <row r="237" spans="1:6" x14ac:dyDescent="0.25">
      <c r="A237" s="9" t="s">
        <v>489</v>
      </c>
      <c r="B237" s="9" t="s">
        <v>490</v>
      </c>
      <c r="C237" s="9" t="s">
        <v>451</v>
      </c>
      <c r="D237" s="9" t="s">
        <v>464</v>
      </c>
      <c r="E237" s="10">
        <v>7</v>
      </c>
      <c r="F237" s="11">
        <v>4</v>
      </c>
    </row>
    <row r="238" spans="1:6" x14ac:dyDescent="0.25">
      <c r="A238" s="9" t="s">
        <v>491</v>
      </c>
      <c r="B238" s="9" t="s">
        <v>41</v>
      </c>
      <c r="C238" s="9" t="s">
        <v>492</v>
      </c>
      <c r="D238" s="9" t="s">
        <v>464</v>
      </c>
      <c r="E238" s="10">
        <v>7</v>
      </c>
      <c r="F238" s="11">
        <v>4</v>
      </c>
    </row>
    <row r="239" spans="1:6" x14ac:dyDescent="0.25">
      <c r="A239" s="9" t="s">
        <v>493</v>
      </c>
      <c r="B239" s="9" t="s">
        <v>494</v>
      </c>
      <c r="C239" s="9" t="s">
        <v>226</v>
      </c>
      <c r="D239" s="9" t="s">
        <v>464</v>
      </c>
      <c r="E239" s="10">
        <v>7</v>
      </c>
      <c r="F239" s="11">
        <v>4</v>
      </c>
    </row>
    <row r="240" spans="1:6" x14ac:dyDescent="0.25">
      <c r="A240" s="9" t="s">
        <v>495</v>
      </c>
      <c r="B240" s="9" t="s">
        <v>496</v>
      </c>
      <c r="C240" s="9" t="s">
        <v>281</v>
      </c>
      <c r="D240" s="9" t="s">
        <v>464</v>
      </c>
      <c r="E240" s="10">
        <v>7</v>
      </c>
      <c r="F240" s="11">
        <v>4</v>
      </c>
    </row>
    <row r="241" spans="1:6" x14ac:dyDescent="0.25">
      <c r="A241" s="9" t="s">
        <v>497</v>
      </c>
      <c r="B241" s="9" t="s">
        <v>498</v>
      </c>
      <c r="C241" s="9" t="s">
        <v>499</v>
      </c>
      <c r="D241" s="9" t="s">
        <v>464</v>
      </c>
      <c r="E241" s="10">
        <v>7</v>
      </c>
      <c r="F241" s="11">
        <v>4</v>
      </c>
    </row>
    <row r="242" spans="1:6" x14ac:dyDescent="0.25">
      <c r="A242" s="9" t="s">
        <v>500</v>
      </c>
      <c r="B242" s="9" t="s">
        <v>501</v>
      </c>
      <c r="C242" s="9" t="s">
        <v>312</v>
      </c>
      <c r="D242" s="9" t="s">
        <v>464</v>
      </c>
      <c r="E242" s="10">
        <v>7</v>
      </c>
      <c r="F242" s="11">
        <v>4</v>
      </c>
    </row>
    <row r="243" spans="1:6" x14ac:dyDescent="0.25">
      <c r="A243" s="9" t="s">
        <v>502</v>
      </c>
      <c r="B243" s="9" t="s">
        <v>503</v>
      </c>
      <c r="C243" s="9" t="s">
        <v>284</v>
      </c>
      <c r="D243" s="9" t="s">
        <v>464</v>
      </c>
      <c r="E243" s="10">
        <v>7</v>
      </c>
      <c r="F243" s="11">
        <v>4</v>
      </c>
    </row>
    <row r="244" spans="1:6" x14ac:dyDescent="0.25">
      <c r="A244" s="9" t="s">
        <v>504</v>
      </c>
      <c r="B244" s="9" t="s">
        <v>505</v>
      </c>
      <c r="C244" s="9" t="s">
        <v>138</v>
      </c>
      <c r="D244" s="9" t="s">
        <v>464</v>
      </c>
      <c r="E244" s="10">
        <v>7</v>
      </c>
      <c r="F244" s="11">
        <v>3.5</v>
      </c>
    </row>
    <row r="245" spans="1:6" x14ac:dyDescent="0.25">
      <c r="A245" s="9"/>
      <c r="B245" s="9"/>
      <c r="C245" s="9"/>
      <c r="D245" s="9"/>
      <c r="E245" s="10"/>
      <c r="F245" s="11"/>
    </row>
    <row r="246" spans="1:6" x14ac:dyDescent="0.25">
      <c r="A246" s="9" t="s">
        <v>506</v>
      </c>
      <c r="B246" s="9" t="s">
        <v>41</v>
      </c>
      <c r="C246" s="9" t="s">
        <v>507</v>
      </c>
      <c r="D246" s="9" t="s">
        <v>508</v>
      </c>
      <c r="E246" s="10">
        <v>16</v>
      </c>
      <c r="F246" s="11">
        <v>3.66</v>
      </c>
    </row>
    <row r="247" spans="1:6" x14ac:dyDescent="0.25">
      <c r="A247" s="9" t="s">
        <v>509</v>
      </c>
      <c r="B247" s="9" t="s">
        <v>112</v>
      </c>
      <c r="C247" s="9" t="s">
        <v>238</v>
      </c>
      <c r="D247" s="9" t="s">
        <v>508</v>
      </c>
      <c r="E247" s="10">
        <v>15</v>
      </c>
      <c r="F247" s="11">
        <v>3.47</v>
      </c>
    </row>
    <row r="248" spans="1:6" x14ac:dyDescent="0.25">
      <c r="A248" s="9" t="s">
        <v>510</v>
      </c>
      <c r="B248" s="9" t="s">
        <v>45</v>
      </c>
      <c r="C248" s="9" t="s">
        <v>348</v>
      </c>
      <c r="D248" s="9" t="s">
        <v>508</v>
      </c>
      <c r="E248" s="10">
        <v>15</v>
      </c>
      <c r="F248" s="11">
        <v>3.43</v>
      </c>
    </row>
    <row r="249" spans="1:6" x14ac:dyDescent="0.25">
      <c r="A249" s="9" t="s">
        <v>511</v>
      </c>
      <c r="B249" s="9" t="s">
        <v>512</v>
      </c>
      <c r="C249" s="9" t="s">
        <v>61</v>
      </c>
      <c r="D249" s="9" t="s">
        <v>508</v>
      </c>
      <c r="E249" s="10">
        <v>15</v>
      </c>
      <c r="F249" s="11">
        <v>3.23</v>
      </c>
    </row>
    <row r="250" spans="1:6" x14ac:dyDescent="0.25">
      <c r="A250" s="9"/>
      <c r="B250" s="9"/>
      <c r="C250" s="9"/>
      <c r="D250" s="9"/>
      <c r="E250" s="10"/>
      <c r="F250" s="11"/>
    </row>
    <row r="251" spans="1:6" x14ac:dyDescent="0.25">
      <c r="A251" s="9" t="s">
        <v>513</v>
      </c>
      <c r="B251" s="9" t="s">
        <v>36</v>
      </c>
      <c r="C251" s="9" t="s">
        <v>37</v>
      </c>
      <c r="D251" s="9" t="s">
        <v>35</v>
      </c>
      <c r="E251" s="10">
        <v>7</v>
      </c>
      <c r="F251" s="11">
        <v>4</v>
      </c>
    </row>
    <row r="252" spans="1:6" x14ac:dyDescent="0.25">
      <c r="A252" s="9" t="s">
        <v>514</v>
      </c>
      <c r="B252" s="9" t="s">
        <v>33</v>
      </c>
      <c r="C252" s="9" t="s">
        <v>34</v>
      </c>
      <c r="D252" s="9" t="s">
        <v>35</v>
      </c>
      <c r="E252" s="10">
        <v>7</v>
      </c>
      <c r="F252" s="11">
        <v>4</v>
      </c>
    </row>
    <row r="253" spans="1:6" x14ac:dyDescent="0.25">
      <c r="A253" s="9" t="s">
        <v>515</v>
      </c>
      <c r="B253" s="9" t="s">
        <v>516</v>
      </c>
      <c r="C253" s="9" t="s">
        <v>517</v>
      </c>
      <c r="D253" s="9" t="s">
        <v>35</v>
      </c>
      <c r="E253" s="10">
        <v>7</v>
      </c>
      <c r="F253" s="11">
        <v>4</v>
      </c>
    </row>
    <row r="254" spans="1:6" x14ac:dyDescent="0.25">
      <c r="A254" s="9" t="s">
        <v>518</v>
      </c>
      <c r="B254" s="9" t="s">
        <v>519</v>
      </c>
      <c r="C254" s="9" t="s">
        <v>31</v>
      </c>
      <c r="D254" s="9" t="s">
        <v>35</v>
      </c>
      <c r="E254" s="10">
        <v>7</v>
      </c>
      <c r="F254" s="11">
        <v>3.5</v>
      </c>
    </row>
    <row r="255" spans="1:6" x14ac:dyDescent="0.25">
      <c r="A255" s="9" t="s">
        <v>520</v>
      </c>
      <c r="B255" s="9" t="s">
        <v>521</v>
      </c>
      <c r="C255" s="9" t="s">
        <v>31</v>
      </c>
      <c r="D255" s="9" t="s">
        <v>35</v>
      </c>
      <c r="E255" s="10">
        <v>7</v>
      </c>
      <c r="F255" s="11">
        <v>3.5</v>
      </c>
    </row>
    <row r="256" spans="1:6" x14ac:dyDescent="0.25">
      <c r="A256" s="9" t="s">
        <v>522</v>
      </c>
      <c r="B256" s="9" t="s">
        <v>523</v>
      </c>
      <c r="C256" s="9" t="s">
        <v>22</v>
      </c>
      <c r="D256" s="9" t="s">
        <v>35</v>
      </c>
      <c r="E256" s="10">
        <v>7</v>
      </c>
      <c r="F256" s="11">
        <v>3.5</v>
      </c>
    </row>
    <row r="257" spans="1:6" x14ac:dyDescent="0.25">
      <c r="A257" s="9" t="s">
        <v>524</v>
      </c>
      <c r="B257" s="9" t="s">
        <v>525</v>
      </c>
      <c r="C257" s="9" t="s">
        <v>526</v>
      </c>
      <c r="D257" s="9" t="s">
        <v>35</v>
      </c>
      <c r="E257" s="10">
        <v>7</v>
      </c>
      <c r="F257" s="11">
        <v>3.5</v>
      </c>
    </row>
    <row r="258" spans="1:6" x14ac:dyDescent="0.25">
      <c r="A258" s="9" t="s">
        <v>527</v>
      </c>
      <c r="B258" s="9" t="s">
        <v>528</v>
      </c>
      <c r="C258" s="9" t="s">
        <v>517</v>
      </c>
      <c r="D258" s="9" t="s">
        <v>35</v>
      </c>
      <c r="E258" s="10">
        <v>7</v>
      </c>
      <c r="F258" s="11">
        <v>3.5</v>
      </c>
    </row>
    <row r="259" spans="1:6" x14ac:dyDescent="0.25">
      <c r="A259" s="9" t="s">
        <v>529</v>
      </c>
      <c r="B259" s="9" t="s">
        <v>530</v>
      </c>
      <c r="C259" s="9" t="s">
        <v>29</v>
      </c>
      <c r="D259" s="9" t="s">
        <v>35</v>
      </c>
      <c r="E259" s="10">
        <v>13</v>
      </c>
      <c r="F259" s="11">
        <v>3.42</v>
      </c>
    </row>
    <row r="260" spans="1:6" x14ac:dyDescent="0.25">
      <c r="A260" s="9"/>
      <c r="B260" s="9"/>
      <c r="C260" s="9"/>
      <c r="D260" s="9"/>
      <c r="E260" s="10"/>
      <c r="F260" s="11"/>
    </row>
    <row r="261" spans="1:6" x14ac:dyDescent="0.25">
      <c r="A261" s="9" t="s">
        <v>531</v>
      </c>
      <c r="B261" s="9" t="s">
        <v>532</v>
      </c>
      <c r="C261" s="9" t="s">
        <v>533</v>
      </c>
      <c r="D261" s="9" t="s">
        <v>534</v>
      </c>
      <c r="E261" s="10">
        <v>16</v>
      </c>
      <c r="F261" s="11">
        <v>3.31</v>
      </c>
    </row>
    <row r="262" spans="1:6" x14ac:dyDescent="0.25">
      <c r="A262" s="9" t="s">
        <v>535</v>
      </c>
      <c r="B262" s="9" t="s">
        <v>490</v>
      </c>
      <c r="C262" s="9" t="s">
        <v>536</v>
      </c>
      <c r="D262" s="9" t="s">
        <v>537</v>
      </c>
      <c r="E262" s="10">
        <v>17</v>
      </c>
      <c r="F262" s="11">
        <v>3.18</v>
      </c>
    </row>
    <row r="263" spans="1:6" x14ac:dyDescent="0.25">
      <c r="A263" s="9" t="s">
        <v>538</v>
      </c>
      <c r="B263" s="9" t="s">
        <v>107</v>
      </c>
      <c r="C263" s="9" t="s">
        <v>245</v>
      </c>
      <c r="D263" s="9" t="s">
        <v>537</v>
      </c>
      <c r="E263" s="10">
        <v>18</v>
      </c>
      <c r="F263" s="11">
        <v>3.08</v>
      </c>
    </row>
    <row r="264" spans="1:6" x14ac:dyDescent="0.25">
      <c r="A264" s="9" t="s">
        <v>539</v>
      </c>
      <c r="B264" s="9" t="s">
        <v>16</v>
      </c>
      <c r="C264" s="9" t="s">
        <v>70</v>
      </c>
      <c r="D264" s="9" t="s">
        <v>534</v>
      </c>
      <c r="E264" s="10">
        <v>14</v>
      </c>
      <c r="F264" s="11">
        <v>3.04</v>
      </c>
    </row>
    <row r="265" spans="1:6" x14ac:dyDescent="0.25">
      <c r="A265" s="9" t="s">
        <v>540</v>
      </c>
      <c r="B265" s="9" t="s">
        <v>541</v>
      </c>
      <c r="C265" s="9" t="s">
        <v>24</v>
      </c>
      <c r="D265" s="9" t="s">
        <v>537</v>
      </c>
      <c r="E265" s="10">
        <v>14</v>
      </c>
      <c r="F265" s="11">
        <v>2.89</v>
      </c>
    </row>
    <row r="266" spans="1:6" x14ac:dyDescent="0.25">
      <c r="A266" s="9" t="s">
        <v>542</v>
      </c>
      <c r="B266" s="9" t="s">
        <v>543</v>
      </c>
      <c r="C266" s="9" t="s">
        <v>186</v>
      </c>
      <c r="D266" s="9" t="s">
        <v>534</v>
      </c>
      <c r="E266" s="10">
        <v>16</v>
      </c>
      <c r="F266" s="11">
        <v>2.72</v>
      </c>
    </row>
    <row r="267" spans="1:6" x14ac:dyDescent="0.25">
      <c r="A267" s="9" t="s">
        <v>544</v>
      </c>
      <c r="B267" s="9" t="s">
        <v>545</v>
      </c>
      <c r="C267" s="9" t="s">
        <v>22</v>
      </c>
      <c r="D267" s="9" t="s">
        <v>537</v>
      </c>
      <c r="E267" s="10">
        <v>16</v>
      </c>
      <c r="F267" s="11">
        <v>2.72</v>
      </c>
    </row>
    <row r="268" spans="1:6" x14ac:dyDescent="0.25">
      <c r="A268" s="9" t="s">
        <v>546</v>
      </c>
      <c r="B268" s="9" t="s">
        <v>112</v>
      </c>
      <c r="C268" s="9" t="s">
        <v>44</v>
      </c>
      <c r="D268" s="9" t="s">
        <v>534</v>
      </c>
      <c r="E268" s="10">
        <v>14</v>
      </c>
      <c r="F268" s="11">
        <v>2.61</v>
      </c>
    </row>
    <row r="269" spans="1:6" x14ac:dyDescent="0.25">
      <c r="A269" s="9" t="s">
        <v>547</v>
      </c>
      <c r="B269" s="9" t="s">
        <v>548</v>
      </c>
      <c r="C269" s="9" t="s">
        <v>549</v>
      </c>
      <c r="D269" s="9" t="s">
        <v>537</v>
      </c>
      <c r="E269" s="10">
        <v>18</v>
      </c>
      <c r="F269" s="11">
        <v>2.56</v>
      </c>
    </row>
    <row r="270" spans="1:6" x14ac:dyDescent="0.25">
      <c r="A270" s="9" t="s">
        <v>550</v>
      </c>
      <c r="B270" s="9" t="s">
        <v>551</v>
      </c>
      <c r="C270" s="9" t="s">
        <v>102</v>
      </c>
      <c r="D270" s="9" t="s">
        <v>537</v>
      </c>
      <c r="E270" s="10">
        <v>14</v>
      </c>
      <c r="F270" s="11">
        <v>2.54</v>
      </c>
    </row>
    <row r="271" spans="1:6" x14ac:dyDescent="0.25">
      <c r="A271" s="9" t="s">
        <v>552</v>
      </c>
      <c r="B271" s="9" t="s">
        <v>553</v>
      </c>
      <c r="C271" s="9" t="s">
        <v>211</v>
      </c>
      <c r="D271" s="9" t="s">
        <v>537</v>
      </c>
      <c r="E271" s="10">
        <v>12</v>
      </c>
      <c r="F271" s="11">
        <v>2.5</v>
      </c>
    </row>
    <row r="272" spans="1:6" x14ac:dyDescent="0.25">
      <c r="A272" s="9"/>
      <c r="B272" s="9"/>
      <c r="C272" s="9"/>
      <c r="D272" s="9"/>
      <c r="E272" s="10"/>
      <c r="F272" s="11"/>
    </row>
    <row r="273" spans="1:6" x14ac:dyDescent="0.25">
      <c r="A273" s="9" t="s">
        <v>554</v>
      </c>
      <c r="B273" s="9" t="s">
        <v>555</v>
      </c>
      <c r="C273" s="9" t="s">
        <v>281</v>
      </c>
      <c r="D273" s="9" t="s">
        <v>556</v>
      </c>
      <c r="E273" s="10">
        <v>21</v>
      </c>
      <c r="F273" s="11">
        <v>3.26</v>
      </c>
    </row>
    <row r="274" spans="1:6" x14ac:dyDescent="0.25">
      <c r="A274" s="9" t="s">
        <v>557</v>
      </c>
      <c r="B274" s="9" t="s">
        <v>558</v>
      </c>
      <c r="C274" s="9" t="s">
        <v>180</v>
      </c>
      <c r="D274" s="9" t="s">
        <v>556</v>
      </c>
      <c r="E274" s="10">
        <v>16</v>
      </c>
      <c r="F274" s="11">
        <v>2.94</v>
      </c>
    </row>
    <row r="275" spans="1:6" x14ac:dyDescent="0.25">
      <c r="A275" s="9" t="s">
        <v>559</v>
      </c>
      <c r="B275" s="9" t="s">
        <v>107</v>
      </c>
      <c r="C275" s="9" t="s">
        <v>560</v>
      </c>
      <c r="D275" s="9" t="s">
        <v>561</v>
      </c>
      <c r="E275" s="10">
        <v>16</v>
      </c>
      <c r="F275" s="11">
        <v>2.88</v>
      </c>
    </row>
    <row r="276" spans="1:6" x14ac:dyDescent="0.25">
      <c r="A276" s="9" t="s">
        <v>562</v>
      </c>
      <c r="B276" s="9" t="s">
        <v>163</v>
      </c>
      <c r="C276" s="9" t="s">
        <v>24</v>
      </c>
      <c r="D276" s="9" t="s">
        <v>556</v>
      </c>
      <c r="E276" s="10">
        <v>21</v>
      </c>
      <c r="F276" s="11">
        <v>2.88</v>
      </c>
    </row>
    <row r="277" spans="1:6" x14ac:dyDescent="0.25">
      <c r="A277" s="9" t="s">
        <v>563</v>
      </c>
      <c r="B277" s="9" t="s">
        <v>19</v>
      </c>
      <c r="C277" s="9" t="s">
        <v>171</v>
      </c>
      <c r="D277" s="9" t="s">
        <v>561</v>
      </c>
      <c r="E277" s="10">
        <v>25</v>
      </c>
      <c r="F277" s="11">
        <v>2.86</v>
      </c>
    </row>
    <row r="278" spans="1:6" x14ac:dyDescent="0.25">
      <c r="A278" s="9" t="s">
        <v>564</v>
      </c>
      <c r="B278" s="9" t="s">
        <v>565</v>
      </c>
      <c r="C278" s="9" t="s">
        <v>566</v>
      </c>
      <c r="D278" s="9" t="s">
        <v>561</v>
      </c>
      <c r="E278" s="10">
        <v>16</v>
      </c>
      <c r="F278" s="11">
        <v>2.81</v>
      </c>
    </row>
    <row r="279" spans="1:6" x14ac:dyDescent="0.25">
      <c r="A279" s="9" t="s">
        <v>567</v>
      </c>
      <c r="B279" s="9" t="s">
        <v>334</v>
      </c>
      <c r="C279" s="9" t="s">
        <v>335</v>
      </c>
      <c r="D279" s="9" t="s">
        <v>561</v>
      </c>
      <c r="E279" s="10">
        <v>18</v>
      </c>
      <c r="F279" s="11">
        <v>2.81</v>
      </c>
    </row>
    <row r="280" spans="1:6" x14ac:dyDescent="0.25">
      <c r="A280" s="9" t="s">
        <v>568</v>
      </c>
      <c r="B280" s="9" t="s">
        <v>569</v>
      </c>
      <c r="C280" s="9" t="s">
        <v>570</v>
      </c>
      <c r="D280" s="9" t="s">
        <v>561</v>
      </c>
      <c r="E280" s="10">
        <v>13</v>
      </c>
      <c r="F280" s="11">
        <v>2.77</v>
      </c>
    </row>
    <row r="281" spans="1:6" x14ac:dyDescent="0.25">
      <c r="A281" s="9" t="s">
        <v>571</v>
      </c>
      <c r="B281" s="9" t="s">
        <v>572</v>
      </c>
      <c r="C281" s="9" t="s">
        <v>566</v>
      </c>
      <c r="D281" s="9" t="s">
        <v>561</v>
      </c>
      <c r="E281" s="10">
        <v>20</v>
      </c>
      <c r="F281" s="11">
        <v>2.73</v>
      </c>
    </row>
    <row r="282" spans="1:6" x14ac:dyDescent="0.25">
      <c r="A282" s="9" t="s">
        <v>573</v>
      </c>
      <c r="B282" s="9" t="s">
        <v>36</v>
      </c>
      <c r="C282" s="9" t="s">
        <v>92</v>
      </c>
      <c r="D282" s="9" t="s">
        <v>556</v>
      </c>
      <c r="E282" s="10">
        <v>18</v>
      </c>
      <c r="F282" s="11">
        <v>2.72</v>
      </c>
    </row>
    <row r="283" spans="1:6" x14ac:dyDescent="0.25">
      <c r="A283" s="9" t="s">
        <v>574</v>
      </c>
      <c r="B283" s="9" t="s">
        <v>575</v>
      </c>
      <c r="C283" s="9" t="s">
        <v>576</v>
      </c>
      <c r="D283" s="9" t="s">
        <v>561</v>
      </c>
      <c r="E283" s="10">
        <v>22</v>
      </c>
      <c r="F283" s="11">
        <v>2.59</v>
      </c>
    </row>
    <row r="284" spans="1:6" x14ac:dyDescent="0.25">
      <c r="A284" s="9" t="s">
        <v>577</v>
      </c>
      <c r="B284" s="9" t="s">
        <v>578</v>
      </c>
      <c r="C284" s="9" t="s">
        <v>29</v>
      </c>
      <c r="D284" s="9" t="s">
        <v>561</v>
      </c>
      <c r="E284" s="10">
        <v>19</v>
      </c>
      <c r="F284" s="11">
        <v>2.58</v>
      </c>
    </row>
    <row r="285" spans="1:6" x14ac:dyDescent="0.25">
      <c r="A285" s="9" t="s">
        <v>579</v>
      </c>
      <c r="B285" s="9" t="s">
        <v>580</v>
      </c>
      <c r="C285" s="9" t="s">
        <v>451</v>
      </c>
      <c r="D285" s="9" t="s">
        <v>561</v>
      </c>
      <c r="E285" s="10">
        <v>20</v>
      </c>
      <c r="F285" s="11">
        <v>2.58</v>
      </c>
    </row>
    <row r="286" spans="1:6" x14ac:dyDescent="0.25">
      <c r="A286" s="9" t="s">
        <v>581</v>
      </c>
      <c r="B286" s="9" t="s">
        <v>582</v>
      </c>
      <c r="C286" s="9" t="s">
        <v>583</v>
      </c>
      <c r="D286" s="9" t="s">
        <v>556</v>
      </c>
      <c r="E286" s="10">
        <v>16</v>
      </c>
      <c r="F286" s="11">
        <v>2.58</v>
      </c>
    </row>
    <row r="287" spans="1:6" x14ac:dyDescent="0.25">
      <c r="A287" s="9" t="s">
        <v>584</v>
      </c>
      <c r="B287" s="9" t="s">
        <v>585</v>
      </c>
      <c r="C287" s="9" t="s">
        <v>586</v>
      </c>
      <c r="D287" s="9" t="s">
        <v>556</v>
      </c>
      <c r="E287" s="10">
        <v>18</v>
      </c>
      <c r="F287" s="11">
        <v>2.58</v>
      </c>
    </row>
    <row r="288" spans="1:6" x14ac:dyDescent="0.25">
      <c r="A288" s="9"/>
      <c r="B288" s="9"/>
      <c r="C288" s="9"/>
      <c r="D288" s="9"/>
      <c r="E288" s="10"/>
      <c r="F288" s="11"/>
    </row>
    <row r="289" spans="1:6" x14ac:dyDescent="0.25">
      <c r="A289" s="9" t="s">
        <v>587</v>
      </c>
      <c r="B289" s="9" t="s">
        <v>57</v>
      </c>
      <c r="C289" s="9" t="s">
        <v>25</v>
      </c>
      <c r="D289" s="9" t="s">
        <v>588</v>
      </c>
      <c r="E289" s="10">
        <v>23</v>
      </c>
      <c r="F289" s="11">
        <v>3.43</v>
      </c>
    </row>
    <row r="290" spans="1:6" x14ac:dyDescent="0.25">
      <c r="A290" s="9" t="s">
        <v>589</v>
      </c>
      <c r="B290" s="9" t="s">
        <v>590</v>
      </c>
      <c r="C290" s="9" t="s">
        <v>206</v>
      </c>
      <c r="D290" s="9" t="s">
        <v>588</v>
      </c>
      <c r="E290" s="10">
        <v>17</v>
      </c>
      <c r="F290" s="11">
        <v>3.26</v>
      </c>
    </row>
    <row r="291" spans="1:6" x14ac:dyDescent="0.25">
      <c r="A291" s="9" t="s">
        <v>591</v>
      </c>
      <c r="B291" s="9" t="s">
        <v>592</v>
      </c>
      <c r="C291" s="9" t="s">
        <v>593</v>
      </c>
      <c r="D291" s="9" t="s">
        <v>588</v>
      </c>
      <c r="E291" s="10">
        <v>19</v>
      </c>
      <c r="F291" s="11">
        <v>3.24</v>
      </c>
    </row>
    <row r="292" spans="1:6" x14ac:dyDescent="0.25">
      <c r="A292" s="9" t="s">
        <v>594</v>
      </c>
      <c r="B292" s="9" t="s">
        <v>595</v>
      </c>
      <c r="C292" s="9" t="s">
        <v>22</v>
      </c>
      <c r="D292" s="9" t="s">
        <v>588</v>
      </c>
      <c r="E292" s="10">
        <v>15</v>
      </c>
      <c r="F292" s="11">
        <v>3.1</v>
      </c>
    </row>
    <row r="293" spans="1:6" x14ac:dyDescent="0.25">
      <c r="A293" s="9" t="s">
        <v>596</v>
      </c>
      <c r="B293" s="9" t="s">
        <v>41</v>
      </c>
      <c r="C293" s="9" t="s">
        <v>281</v>
      </c>
      <c r="D293" s="9" t="s">
        <v>588</v>
      </c>
      <c r="E293" s="10">
        <v>15</v>
      </c>
      <c r="F293" s="11">
        <v>3.07</v>
      </c>
    </row>
    <row r="294" spans="1:6" x14ac:dyDescent="0.25">
      <c r="A294" s="9" t="s">
        <v>597</v>
      </c>
      <c r="B294" s="9" t="s">
        <v>598</v>
      </c>
      <c r="C294" s="9" t="s">
        <v>348</v>
      </c>
      <c r="D294" s="9" t="s">
        <v>588</v>
      </c>
      <c r="E294" s="10">
        <v>16</v>
      </c>
      <c r="F294" s="11">
        <v>3.03</v>
      </c>
    </row>
    <row r="295" spans="1:6" x14ac:dyDescent="0.25">
      <c r="A295" s="9"/>
      <c r="B295" s="9"/>
      <c r="C295" s="9"/>
      <c r="D295" s="9"/>
      <c r="E295" s="10"/>
      <c r="F295" s="11"/>
    </row>
    <row r="296" spans="1:6" x14ac:dyDescent="0.25">
      <c r="A296" s="9"/>
      <c r="B296" s="9"/>
      <c r="C296" s="9"/>
      <c r="D296" s="9"/>
      <c r="E296" s="10"/>
      <c r="F296" s="11"/>
    </row>
    <row r="297" spans="1:6" x14ac:dyDescent="0.25">
      <c r="A297" s="9"/>
      <c r="B297" s="9"/>
      <c r="C297" s="9"/>
      <c r="D297" s="9"/>
      <c r="E297" s="10"/>
      <c r="F297" s="11"/>
    </row>
    <row r="298" spans="1:6" x14ac:dyDescent="0.25">
      <c r="A298" s="9"/>
      <c r="B298" s="9"/>
      <c r="C298" s="9"/>
      <c r="D298" s="9"/>
      <c r="E298" s="10"/>
      <c r="F298" s="11"/>
    </row>
    <row r="299" spans="1:6" x14ac:dyDescent="0.25">
      <c r="A299" s="9"/>
      <c r="B299" s="9"/>
      <c r="C299" s="9"/>
      <c r="D299" s="9"/>
      <c r="E299" s="10"/>
      <c r="F299" s="11"/>
    </row>
    <row r="300" spans="1:6" x14ac:dyDescent="0.25">
      <c r="A300" s="9"/>
      <c r="B300" s="9"/>
      <c r="C300" s="9"/>
      <c r="D300" s="9"/>
      <c r="E300" s="10"/>
      <c r="F300" s="11"/>
    </row>
    <row r="301" spans="1:6" x14ac:dyDescent="0.25">
      <c r="A301" s="9"/>
      <c r="B301" s="9"/>
      <c r="C301" s="9"/>
      <c r="D301" s="9"/>
      <c r="E301" s="10"/>
      <c r="F301" s="11"/>
    </row>
    <row r="302" spans="1:6" x14ac:dyDescent="0.25">
      <c r="A302" s="9"/>
      <c r="B302" s="9"/>
      <c r="C302" s="9"/>
      <c r="D302" s="9"/>
      <c r="E302" s="10"/>
      <c r="F302" s="11"/>
    </row>
    <row r="303" spans="1:6" x14ac:dyDescent="0.25">
      <c r="A303" s="9"/>
      <c r="B303" s="9"/>
      <c r="C303" s="9"/>
      <c r="D303" s="9"/>
      <c r="E303" s="10"/>
      <c r="F303" s="11"/>
    </row>
    <row r="304" spans="1:6" x14ac:dyDescent="0.25">
      <c r="A304" s="9"/>
      <c r="B304" s="9"/>
      <c r="C304" s="9"/>
      <c r="D304" s="9"/>
      <c r="E304" s="10"/>
      <c r="F304" s="11"/>
    </row>
    <row r="305" spans="1:6" x14ac:dyDescent="0.25">
      <c r="A305" s="9"/>
      <c r="B305" s="9"/>
      <c r="C305" s="9"/>
      <c r="D305" s="9"/>
      <c r="E305" s="10"/>
      <c r="F305" s="11"/>
    </row>
    <row r="306" spans="1:6" x14ac:dyDescent="0.25">
      <c r="A306" s="9"/>
      <c r="B306" s="9"/>
      <c r="C306" s="9"/>
      <c r="D306" s="9"/>
      <c r="E306" s="10"/>
      <c r="F306" s="11"/>
    </row>
    <row r="307" spans="1:6" x14ac:dyDescent="0.25">
      <c r="A307" s="9"/>
      <c r="B307" s="9"/>
      <c r="C307" s="9"/>
      <c r="D307" s="9"/>
      <c r="E307" s="10"/>
      <c r="F307" s="1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O122"/>
  <sheetViews>
    <sheetView workbookViewId="0">
      <selection activeCell="B15" sqref="B15:N100"/>
    </sheetView>
  </sheetViews>
  <sheetFormatPr defaultColWidth="13" defaultRowHeight="15" x14ac:dyDescent="0.25"/>
  <cols>
    <col min="1" max="1" width="4" style="26" customWidth="1"/>
    <col min="2" max="2" width="11.7109375" style="41" customWidth="1"/>
    <col min="3" max="3" width="17" style="41" customWidth="1"/>
    <col min="4" max="4" width="8.85546875" style="41" customWidth="1"/>
    <col min="5" max="5" width="12.140625" style="42" customWidth="1"/>
    <col min="6" max="6" width="5.42578125" style="43" customWidth="1"/>
    <col min="7" max="8" width="5.5703125" style="43" customWidth="1"/>
    <col min="9" max="9" width="4.7109375" style="43" customWidth="1"/>
    <col min="10" max="10" width="3.42578125" style="43" customWidth="1"/>
    <col min="11" max="11" width="8.28515625" style="43" customWidth="1"/>
    <col min="12" max="12" width="12.140625" style="43" customWidth="1"/>
    <col min="13" max="13" width="27" style="46" customWidth="1"/>
    <col min="14" max="14" width="9.85546875" style="26" customWidth="1"/>
    <col min="15" max="243" width="13" style="26"/>
    <col min="244" max="244" width="4" style="26" customWidth="1"/>
    <col min="245" max="245" width="14" style="26" customWidth="1"/>
    <col min="246" max="246" width="18" style="26" customWidth="1"/>
    <col min="247" max="247" width="7.7109375" style="26" customWidth="1"/>
    <col min="248" max="248" width="14.42578125" style="26" customWidth="1"/>
    <col min="249" max="249" width="8.140625" style="26" customWidth="1"/>
    <col min="250" max="250" width="7.28515625" style="26" customWidth="1"/>
    <col min="251" max="251" width="6.42578125" style="26" customWidth="1"/>
    <col min="252" max="252" width="3.7109375" style="26" customWidth="1"/>
    <col min="253" max="253" width="3.42578125" style="26" customWidth="1"/>
    <col min="254" max="254" width="12.7109375" style="26" customWidth="1"/>
    <col min="255" max="255" width="13.85546875" style="26" customWidth="1"/>
    <col min="256" max="256" width="23" style="26" customWidth="1"/>
    <col min="257" max="257" width="11.7109375" style="26" customWidth="1"/>
    <col min="258" max="499" width="13" style="26"/>
    <col min="500" max="500" width="4" style="26" customWidth="1"/>
    <col min="501" max="501" width="14" style="26" customWidth="1"/>
    <col min="502" max="502" width="18" style="26" customWidth="1"/>
    <col min="503" max="503" width="7.7109375" style="26" customWidth="1"/>
    <col min="504" max="504" width="14.42578125" style="26" customWidth="1"/>
    <col min="505" max="505" width="8.140625" style="26" customWidth="1"/>
    <col min="506" max="506" width="7.28515625" style="26" customWidth="1"/>
    <col min="507" max="507" width="6.42578125" style="26" customWidth="1"/>
    <col min="508" max="508" width="3.7109375" style="26" customWidth="1"/>
    <col min="509" max="509" width="3.42578125" style="26" customWidth="1"/>
    <col min="510" max="510" width="12.7109375" style="26" customWidth="1"/>
    <col min="511" max="511" width="13.85546875" style="26" customWidth="1"/>
    <col min="512" max="512" width="23" style="26" customWidth="1"/>
    <col min="513" max="513" width="11.7109375" style="26" customWidth="1"/>
    <col min="514" max="755" width="13" style="26"/>
    <col min="756" max="756" width="4" style="26" customWidth="1"/>
    <col min="757" max="757" width="14" style="26" customWidth="1"/>
    <col min="758" max="758" width="18" style="26" customWidth="1"/>
    <col min="759" max="759" width="7.7109375" style="26" customWidth="1"/>
    <col min="760" max="760" width="14.42578125" style="26" customWidth="1"/>
    <col min="761" max="761" width="8.140625" style="26" customWidth="1"/>
    <col min="762" max="762" width="7.28515625" style="26" customWidth="1"/>
    <col min="763" max="763" width="6.42578125" style="26" customWidth="1"/>
    <col min="764" max="764" width="3.7109375" style="26" customWidth="1"/>
    <col min="765" max="765" width="3.42578125" style="26" customWidth="1"/>
    <col min="766" max="766" width="12.7109375" style="26" customWidth="1"/>
    <col min="767" max="767" width="13.85546875" style="26" customWidth="1"/>
    <col min="768" max="768" width="23" style="26" customWidth="1"/>
    <col min="769" max="769" width="11.7109375" style="26" customWidth="1"/>
    <col min="770" max="1011" width="13" style="26"/>
    <col min="1012" max="1012" width="4" style="26" customWidth="1"/>
    <col min="1013" max="1013" width="14" style="26" customWidth="1"/>
    <col min="1014" max="1014" width="18" style="26" customWidth="1"/>
    <col min="1015" max="1015" width="7.7109375" style="26" customWidth="1"/>
    <col min="1016" max="1016" width="14.42578125" style="26" customWidth="1"/>
    <col min="1017" max="1017" width="8.140625" style="26" customWidth="1"/>
    <col min="1018" max="1018" width="7.28515625" style="26" customWidth="1"/>
    <col min="1019" max="1019" width="6.42578125" style="26" customWidth="1"/>
    <col min="1020" max="1020" width="3.7109375" style="26" customWidth="1"/>
    <col min="1021" max="1021" width="3.42578125" style="26" customWidth="1"/>
    <col min="1022" max="1022" width="12.7109375" style="26" customWidth="1"/>
    <col min="1023" max="1023" width="13.85546875" style="26" customWidth="1"/>
    <col min="1024" max="1024" width="23" style="26" customWidth="1"/>
    <col min="1025" max="1025" width="11.7109375" style="26" customWidth="1"/>
    <col min="1026" max="1267" width="13" style="26"/>
    <col min="1268" max="1268" width="4" style="26" customWidth="1"/>
    <col min="1269" max="1269" width="14" style="26" customWidth="1"/>
    <col min="1270" max="1270" width="18" style="26" customWidth="1"/>
    <col min="1271" max="1271" width="7.7109375" style="26" customWidth="1"/>
    <col min="1272" max="1272" width="14.42578125" style="26" customWidth="1"/>
    <col min="1273" max="1273" width="8.140625" style="26" customWidth="1"/>
    <col min="1274" max="1274" width="7.28515625" style="26" customWidth="1"/>
    <col min="1275" max="1275" width="6.42578125" style="26" customWidth="1"/>
    <col min="1276" max="1276" width="3.7109375" style="26" customWidth="1"/>
    <col min="1277" max="1277" width="3.42578125" style="26" customWidth="1"/>
    <col min="1278" max="1278" width="12.7109375" style="26" customWidth="1"/>
    <col min="1279" max="1279" width="13.85546875" style="26" customWidth="1"/>
    <col min="1280" max="1280" width="23" style="26" customWidth="1"/>
    <col min="1281" max="1281" width="11.7109375" style="26" customWidth="1"/>
    <col min="1282" max="1523" width="13" style="26"/>
    <col min="1524" max="1524" width="4" style="26" customWidth="1"/>
    <col min="1525" max="1525" width="14" style="26" customWidth="1"/>
    <col min="1526" max="1526" width="18" style="26" customWidth="1"/>
    <col min="1527" max="1527" width="7.7109375" style="26" customWidth="1"/>
    <col min="1528" max="1528" width="14.42578125" style="26" customWidth="1"/>
    <col min="1529" max="1529" width="8.140625" style="26" customWidth="1"/>
    <col min="1530" max="1530" width="7.28515625" style="26" customWidth="1"/>
    <col min="1531" max="1531" width="6.42578125" style="26" customWidth="1"/>
    <col min="1532" max="1532" width="3.7109375" style="26" customWidth="1"/>
    <col min="1533" max="1533" width="3.42578125" style="26" customWidth="1"/>
    <col min="1534" max="1534" width="12.7109375" style="26" customWidth="1"/>
    <col min="1535" max="1535" width="13.85546875" style="26" customWidth="1"/>
    <col min="1536" max="1536" width="23" style="26" customWidth="1"/>
    <col min="1537" max="1537" width="11.7109375" style="26" customWidth="1"/>
    <col min="1538" max="1779" width="13" style="26"/>
    <col min="1780" max="1780" width="4" style="26" customWidth="1"/>
    <col min="1781" max="1781" width="14" style="26" customWidth="1"/>
    <col min="1782" max="1782" width="18" style="26" customWidth="1"/>
    <col min="1783" max="1783" width="7.7109375" style="26" customWidth="1"/>
    <col min="1784" max="1784" width="14.42578125" style="26" customWidth="1"/>
    <col min="1785" max="1785" width="8.140625" style="26" customWidth="1"/>
    <col min="1786" max="1786" width="7.28515625" style="26" customWidth="1"/>
    <col min="1787" max="1787" width="6.42578125" style="26" customWidth="1"/>
    <col min="1788" max="1788" width="3.7109375" style="26" customWidth="1"/>
    <col min="1789" max="1789" width="3.42578125" style="26" customWidth="1"/>
    <col min="1790" max="1790" width="12.7109375" style="26" customWidth="1"/>
    <col min="1791" max="1791" width="13.85546875" style="26" customWidth="1"/>
    <col min="1792" max="1792" width="23" style="26" customWidth="1"/>
    <col min="1793" max="1793" width="11.7109375" style="26" customWidth="1"/>
    <col min="1794" max="2035" width="13" style="26"/>
    <col min="2036" max="2036" width="4" style="26" customWidth="1"/>
    <col min="2037" max="2037" width="14" style="26" customWidth="1"/>
    <col min="2038" max="2038" width="18" style="26" customWidth="1"/>
    <col min="2039" max="2039" width="7.7109375" style="26" customWidth="1"/>
    <col min="2040" max="2040" width="14.42578125" style="26" customWidth="1"/>
    <col min="2041" max="2041" width="8.140625" style="26" customWidth="1"/>
    <col min="2042" max="2042" width="7.28515625" style="26" customWidth="1"/>
    <col min="2043" max="2043" width="6.42578125" style="26" customWidth="1"/>
    <col min="2044" max="2044" width="3.7109375" style="26" customWidth="1"/>
    <col min="2045" max="2045" width="3.42578125" style="26" customWidth="1"/>
    <col min="2046" max="2046" width="12.7109375" style="26" customWidth="1"/>
    <col min="2047" max="2047" width="13.85546875" style="26" customWidth="1"/>
    <col min="2048" max="2048" width="23" style="26" customWidth="1"/>
    <col min="2049" max="2049" width="11.7109375" style="26" customWidth="1"/>
    <col min="2050" max="2291" width="13" style="26"/>
    <col min="2292" max="2292" width="4" style="26" customWidth="1"/>
    <col min="2293" max="2293" width="14" style="26" customWidth="1"/>
    <col min="2294" max="2294" width="18" style="26" customWidth="1"/>
    <col min="2295" max="2295" width="7.7109375" style="26" customWidth="1"/>
    <col min="2296" max="2296" width="14.42578125" style="26" customWidth="1"/>
    <col min="2297" max="2297" width="8.140625" style="26" customWidth="1"/>
    <col min="2298" max="2298" width="7.28515625" style="26" customWidth="1"/>
    <col min="2299" max="2299" width="6.42578125" style="26" customWidth="1"/>
    <col min="2300" max="2300" width="3.7109375" style="26" customWidth="1"/>
    <col min="2301" max="2301" width="3.42578125" style="26" customWidth="1"/>
    <col min="2302" max="2302" width="12.7109375" style="26" customWidth="1"/>
    <col min="2303" max="2303" width="13.85546875" style="26" customWidth="1"/>
    <col min="2304" max="2304" width="23" style="26" customWidth="1"/>
    <col min="2305" max="2305" width="11.7109375" style="26" customWidth="1"/>
    <col min="2306" max="2547" width="13" style="26"/>
    <col min="2548" max="2548" width="4" style="26" customWidth="1"/>
    <col min="2549" max="2549" width="14" style="26" customWidth="1"/>
    <col min="2550" max="2550" width="18" style="26" customWidth="1"/>
    <col min="2551" max="2551" width="7.7109375" style="26" customWidth="1"/>
    <col min="2552" max="2552" width="14.42578125" style="26" customWidth="1"/>
    <col min="2553" max="2553" width="8.140625" style="26" customWidth="1"/>
    <col min="2554" max="2554" width="7.28515625" style="26" customWidth="1"/>
    <col min="2555" max="2555" width="6.42578125" style="26" customWidth="1"/>
    <col min="2556" max="2556" width="3.7109375" style="26" customWidth="1"/>
    <col min="2557" max="2557" width="3.42578125" style="26" customWidth="1"/>
    <col min="2558" max="2558" width="12.7109375" style="26" customWidth="1"/>
    <col min="2559" max="2559" width="13.85546875" style="26" customWidth="1"/>
    <col min="2560" max="2560" width="23" style="26" customWidth="1"/>
    <col min="2561" max="2561" width="11.7109375" style="26" customWidth="1"/>
    <col min="2562" max="2803" width="13" style="26"/>
    <col min="2804" max="2804" width="4" style="26" customWidth="1"/>
    <col min="2805" max="2805" width="14" style="26" customWidth="1"/>
    <col min="2806" max="2806" width="18" style="26" customWidth="1"/>
    <col min="2807" max="2807" width="7.7109375" style="26" customWidth="1"/>
    <col min="2808" max="2808" width="14.42578125" style="26" customWidth="1"/>
    <col min="2809" max="2809" width="8.140625" style="26" customWidth="1"/>
    <col min="2810" max="2810" width="7.28515625" style="26" customWidth="1"/>
    <col min="2811" max="2811" width="6.42578125" style="26" customWidth="1"/>
    <col min="2812" max="2812" width="3.7109375" style="26" customWidth="1"/>
    <col min="2813" max="2813" width="3.42578125" style="26" customWidth="1"/>
    <col min="2814" max="2814" width="12.7109375" style="26" customWidth="1"/>
    <col min="2815" max="2815" width="13.85546875" style="26" customWidth="1"/>
    <col min="2816" max="2816" width="23" style="26" customWidth="1"/>
    <col min="2817" max="2817" width="11.7109375" style="26" customWidth="1"/>
    <col min="2818" max="3059" width="13" style="26"/>
    <col min="3060" max="3060" width="4" style="26" customWidth="1"/>
    <col min="3061" max="3061" width="14" style="26" customWidth="1"/>
    <col min="3062" max="3062" width="18" style="26" customWidth="1"/>
    <col min="3063" max="3063" width="7.7109375" style="26" customWidth="1"/>
    <col min="3064" max="3064" width="14.42578125" style="26" customWidth="1"/>
    <col min="3065" max="3065" width="8.140625" style="26" customWidth="1"/>
    <col min="3066" max="3066" width="7.28515625" style="26" customWidth="1"/>
    <col min="3067" max="3067" width="6.42578125" style="26" customWidth="1"/>
    <col min="3068" max="3068" width="3.7109375" style="26" customWidth="1"/>
    <col min="3069" max="3069" width="3.42578125" style="26" customWidth="1"/>
    <col min="3070" max="3070" width="12.7109375" style="26" customWidth="1"/>
    <col min="3071" max="3071" width="13.85546875" style="26" customWidth="1"/>
    <col min="3072" max="3072" width="23" style="26" customWidth="1"/>
    <col min="3073" max="3073" width="11.7109375" style="26" customWidth="1"/>
    <col min="3074" max="3315" width="13" style="26"/>
    <col min="3316" max="3316" width="4" style="26" customWidth="1"/>
    <col min="3317" max="3317" width="14" style="26" customWidth="1"/>
    <col min="3318" max="3318" width="18" style="26" customWidth="1"/>
    <col min="3319" max="3319" width="7.7109375" style="26" customWidth="1"/>
    <col min="3320" max="3320" width="14.42578125" style="26" customWidth="1"/>
    <col min="3321" max="3321" width="8.140625" style="26" customWidth="1"/>
    <col min="3322" max="3322" width="7.28515625" style="26" customWidth="1"/>
    <col min="3323" max="3323" width="6.42578125" style="26" customWidth="1"/>
    <col min="3324" max="3324" width="3.7109375" style="26" customWidth="1"/>
    <col min="3325" max="3325" width="3.42578125" style="26" customWidth="1"/>
    <col min="3326" max="3326" width="12.7109375" style="26" customWidth="1"/>
    <col min="3327" max="3327" width="13.85546875" style="26" customWidth="1"/>
    <col min="3328" max="3328" width="23" style="26" customWidth="1"/>
    <col min="3329" max="3329" width="11.7109375" style="26" customWidth="1"/>
    <col min="3330" max="3571" width="13" style="26"/>
    <col min="3572" max="3572" width="4" style="26" customWidth="1"/>
    <col min="3573" max="3573" width="14" style="26" customWidth="1"/>
    <col min="3574" max="3574" width="18" style="26" customWidth="1"/>
    <col min="3575" max="3575" width="7.7109375" style="26" customWidth="1"/>
    <col min="3576" max="3576" width="14.42578125" style="26" customWidth="1"/>
    <col min="3577" max="3577" width="8.140625" style="26" customWidth="1"/>
    <col min="3578" max="3578" width="7.28515625" style="26" customWidth="1"/>
    <col min="3579" max="3579" width="6.42578125" style="26" customWidth="1"/>
    <col min="3580" max="3580" width="3.7109375" style="26" customWidth="1"/>
    <col min="3581" max="3581" width="3.42578125" style="26" customWidth="1"/>
    <col min="3582" max="3582" width="12.7109375" style="26" customWidth="1"/>
    <col min="3583" max="3583" width="13.85546875" style="26" customWidth="1"/>
    <col min="3584" max="3584" width="23" style="26" customWidth="1"/>
    <col min="3585" max="3585" width="11.7109375" style="26" customWidth="1"/>
    <col min="3586" max="3827" width="13" style="26"/>
    <col min="3828" max="3828" width="4" style="26" customWidth="1"/>
    <col min="3829" max="3829" width="14" style="26" customWidth="1"/>
    <col min="3830" max="3830" width="18" style="26" customWidth="1"/>
    <col min="3831" max="3831" width="7.7109375" style="26" customWidth="1"/>
    <col min="3832" max="3832" width="14.42578125" style="26" customWidth="1"/>
    <col min="3833" max="3833" width="8.140625" style="26" customWidth="1"/>
    <col min="3834" max="3834" width="7.28515625" style="26" customWidth="1"/>
    <col min="3835" max="3835" width="6.42578125" style="26" customWidth="1"/>
    <col min="3836" max="3836" width="3.7109375" style="26" customWidth="1"/>
    <col min="3837" max="3837" width="3.42578125" style="26" customWidth="1"/>
    <col min="3838" max="3838" width="12.7109375" style="26" customWidth="1"/>
    <col min="3839" max="3839" width="13.85546875" style="26" customWidth="1"/>
    <col min="3840" max="3840" width="23" style="26" customWidth="1"/>
    <col min="3841" max="3841" width="11.7109375" style="26" customWidth="1"/>
    <col min="3842" max="4083" width="13" style="26"/>
    <col min="4084" max="4084" width="4" style="26" customWidth="1"/>
    <col min="4085" max="4085" width="14" style="26" customWidth="1"/>
    <col min="4086" max="4086" width="18" style="26" customWidth="1"/>
    <col min="4087" max="4087" width="7.7109375" style="26" customWidth="1"/>
    <col min="4088" max="4088" width="14.42578125" style="26" customWidth="1"/>
    <col min="4089" max="4089" width="8.140625" style="26" customWidth="1"/>
    <col min="4090" max="4090" width="7.28515625" style="26" customWidth="1"/>
    <col min="4091" max="4091" width="6.42578125" style="26" customWidth="1"/>
    <col min="4092" max="4092" width="3.7109375" style="26" customWidth="1"/>
    <col min="4093" max="4093" width="3.42578125" style="26" customWidth="1"/>
    <col min="4094" max="4094" width="12.7109375" style="26" customWidth="1"/>
    <col min="4095" max="4095" width="13.85546875" style="26" customWidth="1"/>
    <col min="4096" max="4096" width="23" style="26" customWidth="1"/>
    <col min="4097" max="4097" width="11.7109375" style="26" customWidth="1"/>
    <col min="4098" max="4339" width="13" style="26"/>
    <col min="4340" max="4340" width="4" style="26" customWidth="1"/>
    <col min="4341" max="4341" width="14" style="26" customWidth="1"/>
    <col min="4342" max="4342" width="18" style="26" customWidth="1"/>
    <col min="4343" max="4343" width="7.7109375" style="26" customWidth="1"/>
    <col min="4344" max="4344" width="14.42578125" style="26" customWidth="1"/>
    <col min="4345" max="4345" width="8.140625" style="26" customWidth="1"/>
    <col min="4346" max="4346" width="7.28515625" style="26" customWidth="1"/>
    <col min="4347" max="4347" width="6.42578125" style="26" customWidth="1"/>
    <col min="4348" max="4348" width="3.7109375" style="26" customWidth="1"/>
    <col min="4349" max="4349" width="3.42578125" style="26" customWidth="1"/>
    <col min="4350" max="4350" width="12.7109375" style="26" customWidth="1"/>
    <col min="4351" max="4351" width="13.85546875" style="26" customWidth="1"/>
    <col min="4352" max="4352" width="23" style="26" customWidth="1"/>
    <col min="4353" max="4353" width="11.7109375" style="26" customWidth="1"/>
    <col min="4354" max="4595" width="13" style="26"/>
    <col min="4596" max="4596" width="4" style="26" customWidth="1"/>
    <col min="4597" max="4597" width="14" style="26" customWidth="1"/>
    <col min="4598" max="4598" width="18" style="26" customWidth="1"/>
    <col min="4599" max="4599" width="7.7109375" style="26" customWidth="1"/>
    <col min="4600" max="4600" width="14.42578125" style="26" customWidth="1"/>
    <col min="4601" max="4601" width="8.140625" style="26" customWidth="1"/>
    <col min="4602" max="4602" width="7.28515625" style="26" customWidth="1"/>
    <col min="4603" max="4603" width="6.42578125" style="26" customWidth="1"/>
    <col min="4604" max="4604" width="3.7109375" style="26" customWidth="1"/>
    <col min="4605" max="4605" width="3.42578125" style="26" customWidth="1"/>
    <col min="4606" max="4606" width="12.7109375" style="26" customWidth="1"/>
    <col min="4607" max="4607" width="13.85546875" style="26" customWidth="1"/>
    <col min="4608" max="4608" width="23" style="26" customWidth="1"/>
    <col min="4609" max="4609" width="11.7109375" style="26" customWidth="1"/>
    <col min="4610" max="4851" width="13" style="26"/>
    <col min="4852" max="4852" width="4" style="26" customWidth="1"/>
    <col min="4853" max="4853" width="14" style="26" customWidth="1"/>
    <col min="4854" max="4854" width="18" style="26" customWidth="1"/>
    <col min="4855" max="4855" width="7.7109375" style="26" customWidth="1"/>
    <col min="4856" max="4856" width="14.42578125" style="26" customWidth="1"/>
    <col min="4857" max="4857" width="8.140625" style="26" customWidth="1"/>
    <col min="4858" max="4858" width="7.28515625" style="26" customWidth="1"/>
    <col min="4859" max="4859" width="6.42578125" style="26" customWidth="1"/>
    <col min="4860" max="4860" width="3.7109375" style="26" customWidth="1"/>
    <col min="4861" max="4861" width="3.42578125" style="26" customWidth="1"/>
    <col min="4862" max="4862" width="12.7109375" style="26" customWidth="1"/>
    <col min="4863" max="4863" width="13.85546875" style="26" customWidth="1"/>
    <col min="4864" max="4864" width="23" style="26" customWidth="1"/>
    <col min="4865" max="4865" width="11.7109375" style="26" customWidth="1"/>
    <col min="4866" max="5107" width="13" style="26"/>
    <col min="5108" max="5108" width="4" style="26" customWidth="1"/>
    <col min="5109" max="5109" width="14" style="26" customWidth="1"/>
    <col min="5110" max="5110" width="18" style="26" customWidth="1"/>
    <col min="5111" max="5111" width="7.7109375" style="26" customWidth="1"/>
    <col min="5112" max="5112" width="14.42578125" style="26" customWidth="1"/>
    <col min="5113" max="5113" width="8.140625" style="26" customWidth="1"/>
    <col min="5114" max="5114" width="7.28515625" style="26" customWidth="1"/>
    <col min="5115" max="5115" width="6.42578125" style="26" customWidth="1"/>
    <col min="5116" max="5116" width="3.7109375" style="26" customWidth="1"/>
    <col min="5117" max="5117" width="3.42578125" style="26" customWidth="1"/>
    <col min="5118" max="5118" width="12.7109375" style="26" customWidth="1"/>
    <col min="5119" max="5119" width="13.85546875" style="26" customWidth="1"/>
    <col min="5120" max="5120" width="23" style="26" customWidth="1"/>
    <col min="5121" max="5121" width="11.7109375" style="26" customWidth="1"/>
    <col min="5122" max="5363" width="13" style="26"/>
    <col min="5364" max="5364" width="4" style="26" customWidth="1"/>
    <col min="5365" max="5365" width="14" style="26" customWidth="1"/>
    <col min="5366" max="5366" width="18" style="26" customWidth="1"/>
    <col min="5367" max="5367" width="7.7109375" style="26" customWidth="1"/>
    <col min="5368" max="5368" width="14.42578125" style="26" customWidth="1"/>
    <col min="5369" max="5369" width="8.140625" style="26" customWidth="1"/>
    <col min="5370" max="5370" width="7.28515625" style="26" customWidth="1"/>
    <col min="5371" max="5371" width="6.42578125" style="26" customWidth="1"/>
    <col min="5372" max="5372" width="3.7109375" style="26" customWidth="1"/>
    <col min="5373" max="5373" width="3.42578125" style="26" customWidth="1"/>
    <col min="5374" max="5374" width="12.7109375" style="26" customWidth="1"/>
    <col min="5375" max="5375" width="13.85546875" style="26" customWidth="1"/>
    <col min="5376" max="5376" width="23" style="26" customWidth="1"/>
    <col min="5377" max="5377" width="11.7109375" style="26" customWidth="1"/>
    <col min="5378" max="5619" width="13" style="26"/>
    <col min="5620" max="5620" width="4" style="26" customWidth="1"/>
    <col min="5621" max="5621" width="14" style="26" customWidth="1"/>
    <col min="5622" max="5622" width="18" style="26" customWidth="1"/>
    <col min="5623" max="5623" width="7.7109375" style="26" customWidth="1"/>
    <col min="5624" max="5624" width="14.42578125" style="26" customWidth="1"/>
    <col min="5625" max="5625" width="8.140625" style="26" customWidth="1"/>
    <col min="5626" max="5626" width="7.28515625" style="26" customWidth="1"/>
    <col min="5627" max="5627" width="6.42578125" style="26" customWidth="1"/>
    <col min="5628" max="5628" width="3.7109375" style="26" customWidth="1"/>
    <col min="5629" max="5629" width="3.42578125" style="26" customWidth="1"/>
    <col min="5630" max="5630" width="12.7109375" style="26" customWidth="1"/>
    <col min="5631" max="5631" width="13.85546875" style="26" customWidth="1"/>
    <col min="5632" max="5632" width="23" style="26" customWidth="1"/>
    <col min="5633" max="5633" width="11.7109375" style="26" customWidth="1"/>
    <col min="5634" max="5875" width="13" style="26"/>
    <col min="5876" max="5876" width="4" style="26" customWidth="1"/>
    <col min="5877" max="5877" width="14" style="26" customWidth="1"/>
    <col min="5878" max="5878" width="18" style="26" customWidth="1"/>
    <col min="5879" max="5879" width="7.7109375" style="26" customWidth="1"/>
    <col min="5880" max="5880" width="14.42578125" style="26" customWidth="1"/>
    <col min="5881" max="5881" width="8.140625" style="26" customWidth="1"/>
    <col min="5882" max="5882" width="7.28515625" style="26" customWidth="1"/>
    <col min="5883" max="5883" width="6.42578125" style="26" customWidth="1"/>
    <col min="5884" max="5884" width="3.7109375" style="26" customWidth="1"/>
    <col min="5885" max="5885" width="3.42578125" style="26" customWidth="1"/>
    <col min="5886" max="5886" width="12.7109375" style="26" customWidth="1"/>
    <col min="5887" max="5887" width="13.85546875" style="26" customWidth="1"/>
    <col min="5888" max="5888" width="23" style="26" customWidth="1"/>
    <col min="5889" max="5889" width="11.7109375" style="26" customWidth="1"/>
    <col min="5890" max="6131" width="13" style="26"/>
    <col min="6132" max="6132" width="4" style="26" customWidth="1"/>
    <col min="6133" max="6133" width="14" style="26" customWidth="1"/>
    <col min="6134" max="6134" width="18" style="26" customWidth="1"/>
    <col min="6135" max="6135" width="7.7109375" style="26" customWidth="1"/>
    <col min="6136" max="6136" width="14.42578125" style="26" customWidth="1"/>
    <col min="6137" max="6137" width="8.140625" style="26" customWidth="1"/>
    <col min="6138" max="6138" width="7.28515625" style="26" customWidth="1"/>
    <col min="6139" max="6139" width="6.42578125" style="26" customWidth="1"/>
    <col min="6140" max="6140" width="3.7109375" style="26" customWidth="1"/>
    <col min="6141" max="6141" width="3.42578125" style="26" customWidth="1"/>
    <col min="6142" max="6142" width="12.7109375" style="26" customWidth="1"/>
    <col min="6143" max="6143" width="13.85546875" style="26" customWidth="1"/>
    <col min="6144" max="6144" width="23" style="26" customWidth="1"/>
    <col min="6145" max="6145" width="11.7109375" style="26" customWidth="1"/>
    <col min="6146" max="6387" width="13" style="26"/>
    <col min="6388" max="6388" width="4" style="26" customWidth="1"/>
    <col min="6389" max="6389" width="14" style="26" customWidth="1"/>
    <col min="6390" max="6390" width="18" style="26" customWidth="1"/>
    <col min="6391" max="6391" width="7.7109375" style="26" customWidth="1"/>
    <col min="6392" max="6392" width="14.42578125" style="26" customWidth="1"/>
    <col min="6393" max="6393" width="8.140625" style="26" customWidth="1"/>
    <col min="6394" max="6394" width="7.28515625" style="26" customWidth="1"/>
    <col min="6395" max="6395" width="6.42578125" style="26" customWidth="1"/>
    <col min="6396" max="6396" width="3.7109375" style="26" customWidth="1"/>
    <col min="6397" max="6397" width="3.42578125" style="26" customWidth="1"/>
    <col min="6398" max="6398" width="12.7109375" style="26" customWidth="1"/>
    <col min="6399" max="6399" width="13.85546875" style="26" customWidth="1"/>
    <col min="6400" max="6400" width="23" style="26" customWidth="1"/>
    <col min="6401" max="6401" width="11.7109375" style="26" customWidth="1"/>
    <col min="6402" max="6643" width="13" style="26"/>
    <col min="6644" max="6644" width="4" style="26" customWidth="1"/>
    <col min="6645" max="6645" width="14" style="26" customWidth="1"/>
    <col min="6646" max="6646" width="18" style="26" customWidth="1"/>
    <col min="6647" max="6647" width="7.7109375" style="26" customWidth="1"/>
    <col min="6648" max="6648" width="14.42578125" style="26" customWidth="1"/>
    <col min="6649" max="6649" width="8.140625" style="26" customWidth="1"/>
    <col min="6650" max="6650" width="7.28515625" style="26" customWidth="1"/>
    <col min="6651" max="6651" width="6.42578125" style="26" customWidth="1"/>
    <col min="6652" max="6652" width="3.7109375" style="26" customWidth="1"/>
    <col min="6653" max="6653" width="3.42578125" style="26" customWidth="1"/>
    <col min="6654" max="6654" width="12.7109375" style="26" customWidth="1"/>
    <col min="6655" max="6655" width="13.85546875" style="26" customWidth="1"/>
    <col min="6656" max="6656" width="23" style="26" customWidth="1"/>
    <col min="6657" max="6657" width="11.7109375" style="26" customWidth="1"/>
    <col min="6658" max="6899" width="13" style="26"/>
    <col min="6900" max="6900" width="4" style="26" customWidth="1"/>
    <col min="6901" max="6901" width="14" style="26" customWidth="1"/>
    <col min="6902" max="6902" width="18" style="26" customWidth="1"/>
    <col min="6903" max="6903" width="7.7109375" style="26" customWidth="1"/>
    <col min="6904" max="6904" width="14.42578125" style="26" customWidth="1"/>
    <col min="6905" max="6905" width="8.140625" style="26" customWidth="1"/>
    <col min="6906" max="6906" width="7.28515625" style="26" customWidth="1"/>
    <col min="6907" max="6907" width="6.42578125" style="26" customWidth="1"/>
    <col min="6908" max="6908" width="3.7109375" style="26" customWidth="1"/>
    <col min="6909" max="6909" width="3.42578125" style="26" customWidth="1"/>
    <col min="6910" max="6910" width="12.7109375" style="26" customWidth="1"/>
    <col min="6911" max="6911" width="13.85546875" style="26" customWidth="1"/>
    <col min="6912" max="6912" width="23" style="26" customWidth="1"/>
    <col min="6913" max="6913" width="11.7109375" style="26" customWidth="1"/>
    <col min="6914" max="7155" width="13" style="26"/>
    <col min="7156" max="7156" width="4" style="26" customWidth="1"/>
    <col min="7157" max="7157" width="14" style="26" customWidth="1"/>
    <col min="7158" max="7158" width="18" style="26" customWidth="1"/>
    <col min="7159" max="7159" width="7.7109375" style="26" customWidth="1"/>
    <col min="7160" max="7160" width="14.42578125" style="26" customWidth="1"/>
    <col min="7161" max="7161" width="8.140625" style="26" customWidth="1"/>
    <col min="7162" max="7162" width="7.28515625" style="26" customWidth="1"/>
    <col min="7163" max="7163" width="6.42578125" style="26" customWidth="1"/>
    <col min="7164" max="7164" width="3.7109375" style="26" customWidth="1"/>
    <col min="7165" max="7165" width="3.42578125" style="26" customWidth="1"/>
    <col min="7166" max="7166" width="12.7109375" style="26" customWidth="1"/>
    <col min="7167" max="7167" width="13.85546875" style="26" customWidth="1"/>
    <col min="7168" max="7168" width="23" style="26" customWidth="1"/>
    <col min="7169" max="7169" width="11.7109375" style="26" customWidth="1"/>
    <col min="7170" max="7411" width="13" style="26"/>
    <col min="7412" max="7412" width="4" style="26" customWidth="1"/>
    <col min="7413" max="7413" width="14" style="26" customWidth="1"/>
    <col min="7414" max="7414" width="18" style="26" customWidth="1"/>
    <col min="7415" max="7415" width="7.7109375" style="26" customWidth="1"/>
    <col min="7416" max="7416" width="14.42578125" style="26" customWidth="1"/>
    <col min="7417" max="7417" width="8.140625" style="26" customWidth="1"/>
    <col min="7418" max="7418" width="7.28515625" style="26" customWidth="1"/>
    <col min="7419" max="7419" width="6.42578125" style="26" customWidth="1"/>
    <col min="7420" max="7420" width="3.7109375" style="26" customWidth="1"/>
    <col min="7421" max="7421" width="3.42578125" style="26" customWidth="1"/>
    <col min="7422" max="7422" width="12.7109375" style="26" customWidth="1"/>
    <col min="7423" max="7423" width="13.85546875" style="26" customWidth="1"/>
    <col min="7424" max="7424" width="23" style="26" customWidth="1"/>
    <col min="7425" max="7425" width="11.7109375" style="26" customWidth="1"/>
    <col min="7426" max="7667" width="13" style="26"/>
    <col min="7668" max="7668" width="4" style="26" customWidth="1"/>
    <col min="7669" max="7669" width="14" style="26" customWidth="1"/>
    <col min="7670" max="7670" width="18" style="26" customWidth="1"/>
    <col min="7671" max="7671" width="7.7109375" style="26" customWidth="1"/>
    <col min="7672" max="7672" width="14.42578125" style="26" customWidth="1"/>
    <col min="7673" max="7673" width="8.140625" style="26" customWidth="1"/>
    <col min="7674" max="7674" width="7.28515625" style="26" customWidth="1"/>
    <col min="7675" max="7675" width="6.42578125" style="26" customWidth="1"/>
    <col min="7676" max="7676" width="3.7109375" style="26" customWidth="1"/>
    <col min="7677" max="7677" width="3.42578125" style="26" customWidth="1"/>
    <col min="7678" max="7678" width="12.7109375" style="26" customWidth="1"/>
    <col min="7679" max="7679" width="13.85546875" style="26" customWidth="1"/>
    <col min="7680" max="7680" width="23" style="26" customWidth="1"/>
    <col min="7681" max="7681" width="11.7109375" style="26" customWidth="1"/>
    <col min="7682" max="7923" width="13" style="26"/>
    <col min="7924" max="7924" width="4" style="26" customWidth="1"/>
    <col min="7925" max="7925" width="14" style="26" customWidth="1"/>
    <col min="7926" max="7926" width="18" style="26" customWidth="1"/>
    <col min="7927" max="7927" width="7.7109375" style="26" customWidth="1"/>
    <col min="7928" max="7928" width="14.42578125" style="26" customWidth="1"/>
    <col min="7929" max="7929" width="8.140625" style="26" customWidth="1"/>
    <col min="7930" max="7930" width="7.28515625" style="26" customWidth="1"/>
    <col min="7931" max="7931" width="6.42578125" style="26" customWidth="1"/>
    <col min="7932" max="7932" width="3.7109375" style="26" customWidth="1"/>
    <col min="7933" max="7933" width="3.42578125" style="26" customWidth="1"/>
    <col min="7934" max="7934" width="12.7109375" style="26" customWidth="1"/>
    <col min="7935" max="7935" width="13.85546875" style="26" customWidth="1"/>
    <col min="7936" max="7936" width="23" style="26" customWidth="1"/>
    <col min="7937" max="7937" width="11.7109375" style="26" customWidth="1"/>
    <col min="7938" max="8179" width="13" style="26"/>
    <col min="8180" max="8180" width="4" style="26" customWidth="1"/>
    <col min="8181" max="8181" width="14" style="26" customWidth="1"/>
    <col min="8182" max="8182" width="18" style="26" customWidth="1"/>
    <col min="8183" max="8183" width="7.7109375" style="26" customWidth="1"/>
    <col min="8184" max="8184" width="14.42578125" style="26" customWidth="1"/>
    <col min="8185" max="8185" width="8.140625" style="26" customWidth="1"/>
    <col min="8186" max="8186" width="7.28515625" style="26" customWidth="1"/>
    <col min="8187" max="8187" width="6.42578125" style="26" customWidth="1"/>
    <col min="8188" max="8188" width="3.7109375" style="26" customWidth="1"/>
    <col min="8189" max="8189" width="3.42578125" style="26" customWidth="1"/>
    <col min="8190" max="8190" width="12.7109375" style="26" customWidth="1"/>
    <col min="8191" max="8191" width="13.85546875" style="26" customWidth="1"/>
    <col min="8192" max="8192" width="23" style="26" customWidth="1"/>
    <col min="8193" max="8193" width="11.7109375" style="26" customWidth="1"/>
    <col min="8194" max="8435" width="13" style="26"/>
    <col min="8436" max="8436" width="4" style="26" customWidth="1"/>
    <col min="8437" max="8437" width="14" style="26" customWidth="1"/>
    <col min="8438" max="8438" width="18" style="26" customWidth="1"/>
    <col min="8439" max="8439" width="7.7109375" style="26" customWidth="1"/>
    <col min="8440" max="8440" width="14.42578125" style="26" customWidth="1"/>
    <col min="8441" max="8441" width="8.140625" style="26" customWidth="1"/>
    <col min="8442" max="8442" width="7.28515625" style="26" customWidth="1"/>
    <col min="8443" max="8443" width="6.42578125" style="26" customWidth="1"/>
    <col min="8444" max="8444" width="3.7109375" style="26" customWidth="1"/>
    <col min="8445" max="8445" width="3.42578125" style="26" customWidth="1"/>
    <col min="8446" max="8446" width="12.7109375" style="26" customWidth="1"/>
    <col min="8447" max="8447" width="13.85546875" style="26" customWidth="1"/>
    <col min="8448" max="8448" width="23" style="26" customWidth="1"/>
    <col min="8449" max="8449" width="11.7109375" style="26" customWidth="1"/>
    <col min="8450" max="8691" width="13" style="26"/>
    <col min="8692" max="8692" width="4" style="26" customWidth="1"/>
    <col min="8693" max="8693" width="14" style="26" customWidth="1"/>
    <col min="8694" max="8694" width="18" style="26" customWidth="1"/>
    <col min="8695" max="8695" width="7.7109375" style="26" customWidth="1"/>
    <col min="8696" max="8696" width="14.42578125" style="26" customWidth="1"/>
    <col min="8697" max="8697" width="8.140625" style="26" customWidth="1"/>
    <col min="8698" max="8698" width="7.28515625" style="26" customWidth="1"/>
    <col min="8699" max="8699" width="6.42578125" style="26" customWidth="1"/>
    <col min="8700" max="8700" width="3.7109375" style="26" customWidth="1"/>
    <col min="8701" max="8701" width="3.42578125" style="26" customWidth="1"/>
    <col min="8702" max="8702" width="12.7109375" style="26" customWidth="1"/>
    <col min="8703" max="8703" width="13.85546875" style="26" customWidth="1"/>
    <col min="8704" max="8704" width="23" style="26" customWidth="1"/>
    <col min="8705" max="8705" width="11.7109375" style="26" customWidth="1"/>
    <col min="8706" max="8947" width="13" style="26"/>
    <col min="8948" max="8948" width="4" style="26" customWidth="1"/>
    <col min="8949" max="8949" width="14" style="26" customWidth="1"/>
    <col min="8950" max="8950" width="18" style="26" customWidth="1"/>
    <col min="8951" max="8951" width="7.7109375" style="26" customWidth="1"/>
    <col min="8952" max="8952" width="14.42578125" style="26" customWidth="1"/>
    <col min="8953" max="8953" width="8.140625" style="26" customWidth="1"/>
    <col min="8954" max="8954" width="7.28515625" style="26" customWidth="1"/>
    <col min="8955" max="8955" width="6.42578125" style="26" customWidth="1"/>
    <col min="8956" max="8956" width="3.7109375" style="26" customWidth="1"/>
    <col min="8957" max="8957" width="3.42578125" style="26" customWidth="1"/>
    <col min="8958" max="8958" width="12.7109375" style="26" customWidth="1"/>
    <col min="8959" max="8959" width="13.85546875" style="26" customWidth="1"/>
    <col min="8960" max="8960" width="23" style="26" customWidth="1"/>
    <col min="8961" max="8961" width="11.7109375" style="26" customWidth="1"/>
    <col min="8962" max="9203" width="13" style="26"/>
    <col min="9204" max="9204" width="4" style="26" customWidth="1"/>
    <col min="9205" max="9205" width="14" style="26" customWidth="1"/>
    <col min="9206" max="9206" width="18" style="26" customWidth="1"/>
    <col min="9207" max="9207" width="7.7109375" style="26" customWidth="1"/>
    <col min="9208" max="9208" width="14.42578125" style="26" customWidth="1"/>
    <col min="9209" max="9209" width="8.140625" style="26" customWidth="1"/>
    <col min="9210" max="9210" width="7.28515625" style="26" customWidth="1"/>
    <col min="9211" max="9211" width="6.42578125" style="26" customWidth="1"/>
    <col min="9212" max="9212" width="3.7109375" style="26" customWidth="1"/>
    <col min="9213" max="9213" width="3.42578125" style="26" customWidth="1"/>
    <col min="9214" max="9214" width="12.7109375" style="26" customWidth="1"/>
    <col min="9215" max="9215" width="13.85546875" style="26" customWidth="1"/>
    <col min="9216" max="9216" width="23" style="26" customWidth="1"/>
    <col min="9217" max="9217" width="11.7109375" style="26" customWidth="1"/>
    <col min="9218" max="9459" width="13" style="26"/>
    <col min="9460" max="9460" width="4" style="26" customWidth="1"/>
    <col min="9461" max="9461" width="14" style="26" customWidth="1"/>
    <col min="9462" max="9462" width="18" style="26" customWidth="1"/>
    <col min="9463" max="9463" width="7.7109375" style="26" customWidth="1"/>
    <col min="9464" max="9464" width="14.42578125" style="26" customWidth="1"/>
    <col min="9465" max="9465" width="8.140625" style="26" customWidth="1"/>
    <col min="9466" max="9466" width="7.28515625" style="26" customWidth="1"/>
    <col min="9467" max="9467" width="6.42578125" style="26" customWidth="1"/>
    <col min="9468" max="9468" width="3.7109375" style="26" customWidth="1"/>
    <col min="9469" max="9469" width="3.42578125" style="26" customWidth="1"/>
    <col min="9470" max="9470" width="12.7109375" style="26" customWidth="1"/>
    <col min="9471" max="9471" width="13.85546875" style="26" customWidth="1"/>
    <col min="9472" max="9472" width="23" style="26" customWidth="1"/>
    <col min="9473" max="9473" width="11.7109375" style="26" customWidth="1"/>
    <col min="9474" max="9715" width="13" style="26"/>
    <col min="9716" max="9716" width="4" style="26" customWidth="1"/>
    <col min="9717" max="9717" width="14" style="26" customWidth="1"/>
    <col min="9718" max="9718" width="18" style="26" customWidth="1"/>
    <col min="9719" max="9719" width="7.7109375" style="26" customWidth="1"/>
    <col min="9720" max="9720" width="14.42578125" style="26" customWidth="1"/>
    <col min="9721" max="9721" width="8.140625" style="26" customWidth="1"/>
    <col min="9722" max="9722" width="7.28515625" style="26" customWidth="1"/>
    <col min="9723" max="9723" width="6.42578125" style="26" customWidth="1"/>
    <col min="9724" max="9724" width="3.7109375" style="26" customWidth="1"/>
    <col min="9725" max="9725" width="3.42578125" style="26" customWidth="1"/>
    <col min="9726" max="9726" width="12.7109375" style="26" customWidth="1"/>
    <col min="9727" max="9727" width="13.85546875" style="26" customWidth="1"/>
    <col min="9728" max="9728" width="23" style="26" customWidth="1"/>
    <col min="9729" max="9729" width="11.7109375" style="26" customWidth="1"/>
    <col min="9730" max="9971" width="13" style="26"/>
    <col min="9972" max="9972" width="4" style="26" customWidth="1"/>
    <col min="9973" max="9973" width="14" style="26" customWidth="1"/>
    <col min="9974" max="9974" width="18" style="26" customWidth="1"/>
    <col min="9975" max="9975" width="7.7109375" style="26" customWidth="1"/>
    <col min="9976" max="9976" width="14.42578125" style="26" customWidth="1"/>
    <col min="9977" max="9977" width="8.140625" style="26" customWidth="1"/>
    <col min="9978" max="9978" width="7.28515625" style="26" customWidth="1"/>
    <col min="9979" max="9979" width="6.42578125" style="26" customWidth="1"/>
    <col min="9980" max="9980" width="3.7109375" style="26" customWidth="1"/>
    <col min="9981" max="9981" width="3.42578125" style="26" customWidth="1"/>
    <col min="9982" max="9982" width="12.7109375" style="26" customWidth="1"/>
    <col min="9983" max="9983" width="13.85546875" style="26" customWidth="1"/>
    <col min="9984" max="9984" width="23" style="26" customWidth="1"/>
    <col min="9985" max="9985" width="11.7109375" style="26" customWidth="1"/>
    <col min="9986" max="10227" width="13" style="26"/>
    <col min="10228" max="10228" width="4" style="26" customWidth="1"/>
    <col min="10229" max="10229" width="14" style="26" customWidth="1"/>
    <col min="10230" max="10230" width="18" style="26" customWidth="1"/>
    <col min="10231" max="10231" width="7.7109375" style="26" customWidth="1"/>
    <col min="10232" max="10232" width="14.42578125" style="26" customWidth="1"/>
    <col min="10233" max="10233" width="8.140625" style="26" customWidth="1"/>
    <col min="10234" max="10234" width="7.28515625" style="26" customWidth="1"/>
    <col min="10235" max="10235" width="6.42578125" style="26" customWidth="1"/>
    <col min="10236" max="10236" width="3.7109375" style="26" customWidth="1"/>
    <col min="10237" max="10237" width="3.42578125" style="26" customWidth="1"/>
    <col min="10238" max="10238" width="12.7109375" style="26" customWidth="1"/>
    <col min="10239" max="10239" width="13.85546875" style="26" customWidth="1"/>
    <col min="10240" max="10240" width="23" style="26" customWidth="1"/>
    <col min="10241" max="10241" width="11.7109375" style="26" customWidth="1"/>
    <col min="10242" max="10483" width="13" style="26"/>
    <col min="10484" max="10484" width="4" style="26" customWidth="1"/>
    <col min="10485" max="10485" width="14" style="26" customWidth="1"/>
    <col min="10486" max="10486" width="18" style="26" customWidth="1"/>
    <col min="10487" max="10487" width="7.7109375" style="26" customWidth="1"/>
    <col min="10488" max="10488" width="14.42578125" style="26" customWidth="1"/>
    <col min="10489" max="10489" width="8.140625" style="26" customWidth="1"/>
    <col min="10490" max="10490" width="7.28515625" style="26" customWidth="1"/>
    <col min="10491" max="10491" width="6.42578125" style="26" customWidth="1"/>
    <col min="10492" max="10492" width="3.7109375" style="26" customWidth="1"/>
    <col min="10493" max="10493" width="3.42578125" style="26" customWidth="1"/>
    <col min="10494" max="10494" width="12.7109375" style="26" customWidth="1"/>
    <col min="10495" max="10495" width="13.85546875" style="26" customWidth="1"/>
    <col min="10496" max="10496" width="23" style="26" customWidth="1"/>
    <col min="10497" max="10497" width="11.7109375" style="26" customWidth="1"/>
    <col min="10498" max="10739" width="13" style="26"/>
    <col min="10740" max="10740" width="4" style="26" customWidth="1"/>
    <col min="10741" max="10741" width="14" style="26" customWidth="1"/>
    <col min="10742" max="10742" width="18" style="26" customWidth="1"/>
    <col min="10743" max="10743" width="7.7109375" style="26" customWidth="1"/>
    <col min="10744" max="10744" width="14.42578125" style="26" customWidth="1"/>
    <col min="10745" max="10745" width="8.140625" style="26" customWidth="1"/>
    <col min="10746" max="10746" width="7.28515625" style="26" customWidth="1"/>
    <col min="10747" max="10747" width="6.42578125" style="26" customWidth="1"/>
    <col min="10748" max="10748" width="3.7109375" style="26" customWidth="1"/>
    <col min="10749" max="10749" width="3.42578125" style="26" customWidth="1"/>
    <col min="10750" max="10750" width="12.7109375" style="26" customWidth="1"/>
    <col min="10751" max="10751" width="13.85546875" style="26" customWidth="1"/>
    <col min="10752" max="10752" width="23" style="26" customWidth="1"/>
    <col min="10753" max="10753" width="11.7109375" style="26" customWidth="1"/>
    <col min="10754" max="10995" width="13" style="26"/>
    <col min="10996" max="10996" width="4" style="26" customWidth="1"/>
    <col min="10997" max="10997" width="14" style="26" customWidth="1"/>
    <col min="10998" max="10998" width="18" style="26" customWidth="1"/>
    <col min="10999" max="10999" width="7.7109375" style="26" customWidth="1"/>
    <col min="11000" max="11000" width="14.42578125" style="26" customWidth="1"/>
    <col min="11001" max="11001" width="8.140625" style="26" customWidth="1"/>
    <col min="11002" max="11002" width="7.28515625" style="26" customWidth="1"/>
    <col min="11003" max="11003" width="6.42578125" style="26" customWidth="1"/>
    <col min="11004" max="11004" width="3.7109375" style="26" customWidth="1"/>
    <col min="11005" max="11005" width="3.42578125" style="26" customWidth="1"/>
    <col min="11006" max="11006" width="12.7109375" style="26" customWidth="1"/>
    <col min="11007" max="11007" width="13.85546875" style="26" customWidth="1"/>
    <col min="11008" max="11008" width="23" style="26" customWidth="1"/>
    <col min="11009" max="11009" width="11.7109375" style="26" customWidth="1"/>
    <col min="11010" max="11251" width="13" style="26"/>
    <col min="11252" max="11252" width="4" style="26" customWidth="1"/>
    <col min="11253" max="11253" width="14" style="26" customWidth="1"/>
    <col min="11254" max="11254" width="18" style="26" customWidth="1"/>
    <col min="11255" max="11255" width="7.7109375" style="26" customWidth="1"/>
    <col min="11256" max="11256" width="14.42578125" style="26" customWidth="1"/>
    <col min="11257" max="11257" width="8.140625" style="26" customWidth="1"/>
    <col min="11258" max="11258" width="7.28515625" style="26" customWidth="1"/>
    <col min="11259" max="11259" width="6.42578125" style="26" customWidth="1"/>
    <col min="11260" max="11260" width="3.7109375" style="26" customWidth="1"/>
    <col min="11261" max="11261" width="3.42578125" style="26" customWidth="1"/>
    <col min="11262" max="11262" width="12.7109375" style="26" customWidth="1"/>
    <col min="11263" max="11263" width="13.85546875" style="26" customWidth="1"/>
    <col min="11264" max="11264" width="23" style="26" customWidth="1"/>
    <col min="11265" max="11265" width="11.7109375" style="26" customWidth="1"/>
    <col min="11266" max="11507" width="13" style="26"/>
    <col min="11508" max="11508" width="4" style="26" customWidth="1"/>
    <col min="11509" max="11509" width="14" style="26" customWidth="1"/>
    <col min="11510" max="11510" width="18" style="26" customWidth="1"/>
    <col min="11511" max="11511" width="7.7109375" style="26" customWidth="1"/>
    <col min="11512" max="11512" width="14.42578125" style="26" customWidth="1"/>
    <col min="11513" max="11513" width="8.140625" style="26" customWidth="1"/>
    <col min="11514" max="11514" width="7.28515625" style="26" customWidth="1"/>
    <col min="11515" max="11515" width="6.42578125" style="26" customWidth="1"/>
    <col min="11516" max="11516" width="3.7109375" style="26" customWidth="1"/>
    <col min="11517" max="11517" width="3.42578125" style="26" customWidth="1"/>
    <col min="11518" max="11518" width="12.7109375" style="26" customWidth="1"/>
    <col min="11519" max="11519" width="13.85546875" style="26" customWidth="1"/>
    <col min="11520" max="11520" width="23" style="26" customWidth="1"/>
    <col min="11521" max="11521" width="11.7109375" style="26" customWidth="1"/>
    <col min="11522" max="11763" width="13" style="26"/>
    <col min="11764" max="11764" width="4" style="26" customWidth="1"/>
    <col min="11765" max="11765" width="14" style="26" customWidth="1"/>
    <col min="11766" max="11766" width="18" style="26" customWidth="1"/>
    <col min="11767" max="11767" width="7.7109375" style="26" customWidth="1"/>
    <col min="11768" max="11768" width="14.42578125" style="26" customWidth="1"/>
    <col min="11769" max="11769" width="8.140625" style="26" customWidth="1"/>
    <col min="11770" max="11770" width="7.28515625" style="26" customWidth="1"/>
    <col min="11771" max="11771" width="6.42578125" style="26" customWidth="1"/>
    <col min="11772" max="11772" width="3.7109375" style="26" customWidth="1"/>
    <col min="11773" max="11773" width="3.42578125" style="26" customWidth="1"/>
    <col min="11774" max="11774" width="12.7109375" style="26" customWidth="1"/>
    <col min="11775" max="11775" width="13.85546875" style="26" customWidth="1"/>
    <col min="11776" max="11776" width="23" style="26" customWidth="1"/>
    <col min="11777" max="11777" width="11.7109375" style="26" customWidth="1"/>
    <col min="11778" max="12019" width="13" style="26"/>
    <col min="12020" max="12020" width="4" style="26" customWidth="1"/>
    <col min="12021" max="12021" width="14" style="26" customWidth="1"/>
    <col min="12022" max="12022" width="18" style="26" customWidth="1"/>
    <col min="12023" max="12023" width="7.7109375" style="26" customWidth="1"/>
    <col min="12024" max="12024" width="14.42578125" style="26" customWidth="1"/>
    <col min="12025" max="12025" width="8.140625" style="26" customWidth="1"/>
    <col min="12026" max="12026" width="7.28515625" style="26" customWidth="1"/>
    <col min="12027" max="12027" width="6.42578125" style="26" customWidth="1"/>
    <col min="12028" max="12028" width="3.7109375" style="26" customWidth="1"/>
    <col min="12029" max="12029" width="3.42578125" style="26" customWidth="1"/>
    <col min="12030" max="12030" width="12.7109375" style="26" customWidth="1"/>
    <col min="12031" max="12031" width="13.85546875" style="26" customWidth="1"/>
    <col min="12032" max="12032" width="23" style="26" customWidth="1"/>
    <col min="12033" max="12033" width="11.7109375" style="26" customWidth="1"/>
    <col min="12034" max="12275" width="13" style="26"/>
    <col min="12276" max="12276" width="4" style="26" customWidth="1"/>
    <col min="12277" max="12277" width="14" style="26" customWidth="1"/>
    <col min="12278" max="12278" width="18" style="26" customWidth="1"/>
    <col min="12279" max="12279" width="7.7109375" style="26" customWidth="1"/>
    <col min="12280" max="12280" width="14.42578125" style="26" customWidth="1"/>
    <col min="12281" max="12281" width="8.140625" style="26" customWidth="1"/>
    <col min="12282" max="12282" width="7.28515625" style="26" customWidth="1"/>
    <col min="12283" max="12283" width="6.42578125" style="26" customWidth="1"/>
    <col min="12284" max="12284" width="3.7109375" style="26" customWidth="1"/>
    <col min="12285" max="12285" width="3.42578125" style="26" customWidth="1"/>
    <col min="12286" max="12286" width="12.7109375" style="26" customWidth="1"/>
    <col min="12287" max="12287" width="13.85546875" style="26" customWidth="1"/>
    <col min="12288" max="12288" width="23" style="26" customWidth="1"/>
    <col min="12289" max="12289" width="11.7109375" style="26" customWidth="1"/>
    <col min="12290" max="12531" width="13" style="26"/>
    <col min="12532" max="12532" width="4" style="26" customWidth="1"/>
    <col min="12533" max="12533" width="14" style="26" customWidth="1"/>
    <col min="12534" max="12534" width="18" style="26" customWidth="1"/>
    <col min="12535" max="12535" width="7.7109375" style="26" customWidth="1"/>
    <col min="12536" max="12536" width="14.42578125" style="26" customWidth="1"/>
    <col min="12537" max="12537" width="8.140625" style="26" customWidth="1"/>
    <col min="12538" max="12538" width="7.28515625" style="26" customWidth="1"/>
    <col min="12539" max="12539" width="6.42578125" style="26" customWidth="1"/>
    <col min="12540" max="12540" width="3.7109375" style="26" customWidth="1"/>
    <col min="12541" max="12541" width="3.42578125" style="26" customWidth="1"/>
    <col min="12542" max="12542" width="12.7109375" style="26" customWidth="1"/>
    <col min="12543" max="12543" width="13.85546875" style="26" customWidth="1"/>
    <col min="12544" max="12544" width="23" style="26" customWidth="1"/>
    <col min="12545" max="12545" width="11.7109375" style="26" customWidth="1"/>
    <col min="12546" max="12787" width="13" style="26"/>
    <col min="12788" max="12788" width="4" style="26" customWidth="1"/>
    <col min="12789" max="12789" width="14" style="26" customWidth="1"/>
    <col min="12790" max="12790" width="18" style="26" customWidth="1"/>
    <col min="12791" max="12791" width="7.7109375" style="26" customWidth="1"/>
    <col min="12792" max="12792" width="14.42578125" style="26" customWidth="1"/>
    <col min="12793" max="12793" width="8.140625" style="26" customWidth="1"/>
    <col min="12794" max="12794" width="7.28515625" style="26" customWidth="1"/>
    <col min="12795" max="12795" width="6.42578125" style="26" customWidth="1"/>
    <col min="12796" max="12796" width="3.7109375" style="26" customWidth="1"/>
    <col min="12797" max="12797" width="3.42578125" style="26" customWidth="1"/>
    <col min="12798" max="12798" width="12.7109375" style="26" customWidth="1"/>
    <col min="12799" max="12799" width="13.85546875" style="26" customWidth="1"/>
    <col min="12800" max="12800" width="23" style="26" customWidth="1"/>
    <col min="12801" max="12801" width="11.7109375" style="26" customWidth="1"/>
    <col min="12802" max="13043" width="13" style="26"/>
    <col min="13044" max="13044" width="4" style="26" customWidth="1"/>
    <col min="13045" max="13045" width="14" style="26" customWidth="1"/>
    <col min="13046" max="13046" width="18" style="26" customWidth="1"/>
    <col min="13047" max="13047" width="7.7109375" style="26" customWidth="1"/>
    <col min="13048" max="13048" width="14.42578125" style="26" customWidth="1"/>
    <col min="13049" max="13049" width="8.140625" style="26" customWidth="1"/>
    <col min="13050" max="13050" width="7.28515625" style="26" customWidth="1"/>
    <col min="13051" max="13051" width="6.42578125" style="26" customWidth="1"/>
    <col min="13052" max="13052" width="3.7109375" style="26" customWidth="1"/>
    <col min="13053" max="13053" width="3.42578125" style="26" customWidth="1"/>
    <col min="13054" max="13054" width="12.7109375" style="26" customWidth="1"/>
    <col min="13055" max="13055" width="13.85546875" style="26" customWidth="1"/>
    <col min="13056" max="13056" width="23" style="26" customWidth="1"/>
    <col min="13057" max="13057" width="11.7109375" style="26" customWidth="1"/>
    <col min="13058" max="13299" width="13" style="26"/>
    <col min="13300" max="13300" width="4" style="26" customWidth="1"/>
    <col min="13301" max="13301" width="14" style="26" customWidth="1"/>
    <col min="13302" max="13302" width="18" style="26" customWidth="1"/>
    <col min="13303" max="13303" width="7.7109375" style="26" customWidth="1"/>
    <col min="13304" max="13304" width="14.42578125" style="26" customWidth="1"/>
    <col min="13305" max="13305" width="8.140625" style="26" customWidth="1"/>
    <col min="13306" max="13306" width="7.28515625" style="26" customWidth="1"/>
    <col min="13307" max="13307" width="6.42578125" style="26" customWidth="1"/>
    <col min="13308" max="13308" width="3.7109375" style="26" customWidth="1"/>
    <col min="13309" max="13309" width="3.42578125" style="26" customWidth="1"/>
    <col min="13310" max="13310" width="12.7109375" style="26" customWidth="1"/>
    <col min="13311" max="13311" width="13.85546875" style="26" customWidth="1"/>
    <col min="13312" max="13312" width="23" style="26" customWidth="1"/>
    <col min="13313" max="13313" width="11.7109375" style="26" customWidth="1"/>
    <col min="13314" max="13555" width="13" style="26"/>
    <col min="13556" max="13556" width="4" style="26" customWidth="1"/>
    <col min="13557" max="13557" width="14" style="26" customWidth="1"/>
    <col min="13558" max="13558" width="18" style="26" customWidth="1"/>
    <col min="13559" max="13559" width="7.7109375" style="26" customWidth="1"/>
    <col min="13560" max="13560" width="14.42578125" style="26" customWidth="1"/>
    <col min="13561" max="13561" width="8.140625" style="26" customWidth="1"/>
    <col min="13562" max="13562" width="7.28515625" style="26" customWidth="1"/>
    <col min="13563" max="13563" width="6.42578125" style="26" customWidth="1"/>
    <col min="13564" max="13564" width="3.7109375" style="26" customWidth="1"/>
    <col min="13565" max="13565" width="3.42578125" style="26" customWidth="1"/>
    <col min="13566" max="13566" width="12.7109375" style="26" customWidth="1"/>
    <col min="13567" max="13567" width="13.85546875" style="26" customWidth="1"/>
    <col min="13568" max="13568" width="23" style="26" customWidth="1"/>
    <col min="13569" max="13569" width="11.7109375" style="26" customWidth="1"/>
    <col min="13570" max="13811" width="13" style="26"/>
    <col min="13812" max="13812" width="4" style="26" customWidth="1"/>
    <col min="13813" max="13813" width="14" style="26" customWidth="1"/>
    <col min="13814" max="13814" width="18" style="26" customWidth="1"/>
    <col min="13815" max="13815" width="7.7109375" style="26" customWidth="1"/>
    <col min="13816" max="13816" width="14.42578125" style="26" customWidth="1"/>
    <col min="13817" max="13817" width="8.140625" style="26" customWidth="1"/>
    <col min="13818" max="13818" width="7.28515625" style="26" customWidth="1"/>
    <col min="13819" max="13819" width="6.42578125" style="26" customWidth="1"/>
    <col min="13820" max="13820" width="3.7109375" style="26" customWidth="1"/>
    <col min="13821" max="13821" width="3.42578125" style="26" customWidth="1"/>
    <col min="13822" max="13822" width="12.7109375" style="26" customWidth="1"/>
    <col min="13823" max="13823" width="13.85546875" style="26" customWidth="1"/>
    <col min="13824" max="13824" width="23" style="26" customWidth="1"/>
    <col min="13825" max="13825" width="11.7109375" style="26" customWidth="1"/>
    <col min="13826" max="14067" width="13" style="26"/>
    <col min="14068" max="14068" width="4" style="26" customWidth="1"/>
    <col min="14069" max="14069" width="14" style="26" customWidth="1"/>
    <col min="14070" max="14070" width="18" style="26" customWidth="1"/>
    <col min="14071" max="14071" width="7.7109375" style="26" customWidth="1"/>
    <col min="14072" max="14072" width="14.42578125" style="26" customWidth="1"/>
    <col min="14073" max="14073" width="8.140625" style="26" customWidth="1"/>
    <col min="14074" max="14074" width="7.28515625" style="26" customWidth="1"/>
    <col min="14075" max="14075" width="6.42578125" style="26" customWidth="1"/>
    <col min="14076" max="14076" width="3.7109375" style="26" customWidth="1"/>
    <col min="14077" max="14077" width="3.42578125" style="26" customWidth="1"/>
    <col min="14078" max="14078" width="12.7109375" style="26" customWidth="1"/>
    <col min="14079" max="14079" width="13.85546875" style="26" customWidth="1"/>
    <col min="14080" max="14080" width="23" style="26" customWidth="1"/>
    <col min="14081" max="14081" width="11.7109375" style="26" customWidth="1"/>
    <col min="14082" max="14323" width="13" style="26"/>
    <col min="14324" max="14324" width="4" style="26" customWidth="1"/>
    <col min="14325" max="14325" width="14" style="26" customWidth="1"/>
    <col min="14326" max="14326" width="18" style="26" customWidth="1"/>
    <col min="14327" max="14327" width="7.7109375" style="26" customWidth="1"/>
    <col min="14328" max="14328" width="14.42578125" style="26" customWidth="1"/>
    <col min="14329" max="14329" width="8.140625" style="26" customWidth="1"/>
    <col min="14330" max="14330" width="7.28515625" style="26" customWidth="1"/>
    <col min="14331" max="14331" width="6.42578125" style="26" customWidth="1"/>
    <col min="14332" max="14332" width="3.7109375" style="26" customWidth="1"/>
    <col min="14333" max="14333" width="3.42578125" style="26" customWidth="1"/>
    <col min="14334" max="14334" width="12.7109375" style="26" customWidth="1"/>
    <col min="14335" max="14335" width="13.85546875" style="26" customWidth="1"/>
    <col min="14336" max="14336" width="23" style="26" customWidth="1"/>
    <col min="14337" max="14337" width="11.7109375" style="26" customWidth="1"/>
    <col min="14338" max="14579" width="13" style="26"/>
    <col min="14580" max="14580" width="4" style="26" customWidth="1"/>
    <col min="14581" max="14581" width="14" style="26" customWidth="1"/>
    <col min="14582" max="14582" width="18" style="26" customWidth="1"/>
    <col min="14583" max="14583" width="7.7109375" style="26" customWidth="1"/>
    <col min="14584" max="14584" width="14.42578125" style="26" customWidth="1"/>
    <col min="14585" max="14585" width="8.140625" style="26" customWidth="1"/>
    <col min="14586" max="14586" width="7.28515625" style="26" customWidth="1"/>
    <col min="14587" max="14587" width="6.42578125" style="26" customWidth="1"/>
    <col min="14588" max="14588" width="3.7109375" style="26" customWidth="1"/>
    <col min="14589" max="14589" width="3.42578125" style="26" customWidth="1"/>
    <col min="14590" max="14590" width="12.7109375" style="26" customWidth="1"/>
    <col min="14591" max="14591" width="13.85546875" style="26" customWidth="1"/>
    <col min="14592" max="14592" width="23" style="26" customWidth="1"/>
    <col min="14593" max="14593" width="11.7109375" style="26" customWidth="1"/>
    <col min="14594" max="14835" width="13" style="26"/>
    <col min="14836" max="14836" width="4" style="26" customWidth="1"/>
    <col min="14837" max="14837" width="14" style="26" customWidth="1"/>
    <col min="14838" max="14838" width="18" style="26" customWidth="1"/>
    <col min="14839" max="14839" width="7.7109375" style="26" customWidth="1"/>
    <col min="14840" max="14840" width="14.42578125" style="26" customWidth="1"/>
    <col min="14841" max="14841" width="8.140625" style="26" customWidth="1"/>
    <col min="14842" max="14842" width="7.28515625" style="26" customWidth="1"/>
    <col min="14843" max="14843" width="6.42578125" style="26" customWidth="1"/>
    <col min="14844" max="14844" width="3.7109375" style="26" customWidth="1"/>
    <col min="14845" max="14845" width="3.42578125" style="26" customWidth="1"/>
    <col min="14846" max="14846" width="12.7109375" style="26" customWidth="1"/>
    <col min="14847" max="14847" width="13.85546875" style="26" customWidth="1"/>
    <col min="14848" max="14848" width="23" style="26" customWidth="1"/>
    <col min="14849" max="14849" width="11.7109375" style="26" customWidth="1"/>
    <col min="14850" max="15091" width="13" style="26"/>
    <col min="15092" max="15092" width="4" style="26" customWidth="1"/>
    <col min="15093" max="15093" width="14" style="26" customWidth="1"/>
    <col min="15094" max="15094" width="18" style="26" customWidth="1"/>
    <col min="15095" max="15095" width="7.7109375" style="26" customWidth="1"/>
    <col min="15096" max="15096" width="14.42578125" style="26" customWidth="1"/>
    <col min="15097" max="15097" width="8.140625" style="26" customWidth="1"/>
    <col min="15098" max="15098" width="7.28515625" style="26" customWidth="1"/>
    <col min="15099" max="15099" width="6.42578125" style="26" customWidth="1"/>
    <col min="15100" max="15100" width="3.7109375" style="26" customWidth="1"/>
    <col min="15101" max="15101" width="3.42578125" style="26" customWidth="1"/>
    <col min="15102" max="15102" width="12.7109375" style="26" customWidth="1"/>
    <col min="15103" max="15103" width="13.85546875" style="26" customWidth="1"/>
    <col min="15104" max="15104" width="23" style="26" customWidth="1"/>
    <col min="15105" max="15105" width="11.7109375" style="26" customWidth="1"/>
    <col min="15106" max="15347" width="13" style="26"/>
    <col min="15348" max="15348" width="4" style="26" customWidth="1"/>
    <col min="15349" max="15349" width="14" style="26" customWidth="1"/>
    <col min="15350" max="15350" width="18" style="26" customWidth="1"/>
    <col min="15351" max="15351" width="7.7109375" style="26" customWidth="1"/>
    <col min="15352" max="15352" width="14.42578125" style="26" customWidth="1"/>
    <col min="15353" max="15353" width="8.140625" style="26" customWidth="1"/>
    <col min="15354" max="15354" width="7.28515625" style="26" customWidth="1"/>
    <col min="15355" max="15355" width="6.42578125" style="26" customWidth="1"/>
    <col min="15356" max="15356" width="3.7109375" style="26" customWidth="1"/>
    <col min="15357" max="15357" width="3.42578125" style="26" customWidth="1"/>
    <col min="15358" max="15358" width="12.7109375" style="26" customWidth="1"/>
    <col min="15359" max="15359" width="13.85546875" style="26" customWidth="1"/>
    <col min="15360" max="15360" width="23" style="26" customWidth="1"/>
    <col min="15361" max="15361" width="11.7109375" style="26" customWidth="1"/>
    <col min="15362" max="15603" width="13" style="26"/>
    <col min="15604" max="15604" width="4" style="26" customWidth="1"/>
    <col min="15605" max="15605" width="14" style="26" customWidth="1"/>
    <col min="15606" max="15606" width="18" style="26" customWidth="1"/>
    <col min="15607" max="15607" width="7.7109375" style="26" customWidth="1"/>
    <col min="15608" max="15608" width="14.42578125" style="26" customWidth="1"/>
    <col min="15609" max="15609" width="8.140625" style="26" customWidth="1"/>
    <col min="15610" max="15610" width="7.28515625" style="26" customWidth="1"/>
    <col min="15611" max="15611" width="6.42578125" style="26" customWidth="1"/>
    <col min="15612" max="15612" width="3.7109375" style="26" customWidth="1"/>
    <col min="15613" max="15613" width="3.42578125" style="26" customWidth="1"/>
    <col min="15614" max="15614" width="12.7109375" style="26" customWidth="1"/>
    <col min="15615" max="15615" width="13.85546875" style="26" customWidth="1"/>
    <col min="15616" max="15616" width="23" style="26" customWidth="1"/>
    <col min="15617" max="15617" width="11.7109375" style="26" customWidth="1"/>
    <col min="15618" max="16384" width="13" style="26"/>
  </cols>
  <sheetData>
    <row r="1" spans="1:15" ht="24.75" customHeight="1" x14ac:dyDescent="0.2">
      <c r="B1" s="98" t="s">
        <v>0</v>
      </c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</row>
    <row r="2" spans="1:15" ht="21.75" customHeight="1" x14ac:dyDescent="0.25">
      <c r="A2" s="58"/>
      <c r="B2" s="99" t="s">
        <v>1</v>
      </c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58"/>
    </row>
    <row r="3" spans="1:15" ht="23.25" customHeight="1" x14ac:dyDescent="0.25">
      <c r="A3" s="99" t="s">
        <v>642</v>
      </c>
      <c r="B3" s="99"/>
      <c r="C3" s="99"/>
      <c r="D3" s="99"/>
      <c r="E3" s="99"/>
      <c r="F3" s="99"/>
      <c r="G3" s="99"/>
      <c r="H3" s="99"/>
      <c r="I3" s="99"/>
      <c r="J3" s="99"/>
      <c r="K3" s="99"/>
      <c r="L3" s="99"/>
      <c r="M3" s="99"/>
      <c r="N3" s="99"/>
    </row>
    <row r="4" spans="1:15" ht="53.25" customHeight="1" x14ac:dyDescent="0.2">
      <c r="A4" s="97" t="s">
        <v>2</v>
      </c>
      <c r="B4" s="100" t="s">
        <v>3</v>
      </c>
      <c r="C4" s="100" t="s">
        <v>640</v>
      </c>
      <c r="D4" s="100" t="s">
        <v>4</v>
      </c>
      <c r="E4" s="100" t="s">
        <v>5</v>
      </c>
      <c r="F4" s="100" t="s">
        <v>6</v>
      </c>
      <c r="G4" s="101" t="s">
        <v>7</v>
      </c>
      <c r="H4" s="101" t="s">
        <v>8</v>
      </c>
      <c r="I4" s="100" t="s">
        <v>9</v>
      </c>
      <c r="J4" s="100"/>
      <c r="K4" s="100" t="s">
        <v>10</v>
      </c>
      <c r="L4" s="100" t="s">
        <v>11</v>
      </c>
      <c r="M4" s="102" t="s">
        <v>12</v>
      </c>
      <c r="N4" s="97" t="s">
        <v>13</v>
      </c>
      <c r="O4" s="59"/>
    </row>
    <row r="5" spans="1:15" ht="52.5" hidden="1" customHeight="1" x14ac:dyDescent="0.2">
      <c r="A5" s="97"/>
      <c r="B5" s="100"/>
      <c r="C5" s="100"/>
      <c r="D5" s="100"/>
      <c r="E5" s="100"/>
      <c r="F5" s="100"/>
      <c r="G5" s="101"/>
      <c r="H5" s="101"/>
      <c r="I5" s="83" t="s">
        <v>14</v>
      </c>
      <c r="J5" s="84" t="s">
        <v>15</v>
      </c>
      <c r="K5" s="100"/>
      <c r="L5" s="100"/>
      <c r="M5" s="102"/>
      <c r="N5" s="97"/>
      <c r="O5" s="25"/>
    </row>
    <row r="6" spans="1:15" hidden="1" x14ac:dyDescent="0.25">
      <c r="A6" s="16">
        <v>1</v>
      </c>
      <c r="B6" s="52">
        <v>1321050726</v>
      </c>
      <c r="C6" s="47" t="s">
        <v>16</v>
      </c>
      <c r="D6" s="47" t="s">
        <v>17</v>
      </c>
      <c r="E6" s="47" t="s">
        <v>18</v>
      </c>
      <c r="F6" s="17">
        <v>7</v>
      </c>
      <c r="G6" s="18">
        <v>4</v>
      </c>
      <c r="H6" s="31">
        <v>84</v>
      </c>
      <c r="I6" s="20">
        <v>1</v>
      </c>
      <c r="J6" s="21"/>
      <c r="K6" s="22">
        <v>377000</v>
      </c>
      <c r="L6" s="23">
        <f t="shared" ref="L6:L14" si="0">K6*F6</f>
        <v>2639000</v>
      </c>
      <c r="M6" s="56"/>
      <c r="N6" s="48"/>
      <c r="O6" s="25"/>
    </row>
    <row r="7" spans="1:15" hidden="1" x14ac:dyDescent="0.25">
      <c r="A7" s="16">
        <v>2</v>
      </c>
      <c r="B7" s="52">
        <v>1321050114</v>
      </c>
      <c r="C7" s="47" t="s">
        <v>19</v>
      </c>
      <c r="D7" s="47" t="s">
        <v>20</v>
      </c>
      <c r="E7" s="47" t="s">
        <v>18</v>
      </c>
      <c r="F7" s="17">
        <v>7</v>
      </c>
      <c r="G7" s="18">
        <v>4</v>
      </c>
      <c r="H7" s="31">
        <v>84</v>
      </c>
      <c r="I7" s="20">
        <v>1</v>
      </c>
      <c r="J7" s="21"/>
      <c r="K7" s="22">
        <v>377000</v>
      </c>
      <c r="L7" s="23">
        <f t="shared" si="0"/>
        <v>2639000</v>
      </c>
      <c r="M7" s="30"/>
      <c r="N7" s="48"/>
      <c r="O7" s="25"/>
    </row>
    <row r="8" spans="1:15" hidden="1" x14ac:dyDescent="0.25">
      <c r="A8" s="16">
        <v>3</v>
      </c>
      <c r="B8" s="52">
        <v>1321050638</v>
      </c>
      <c r="C8" s="47" t="s">
        <v>21</v>
      </c>
      <c r="D8" s="47" t="s">
        <v>22</v>
      </c>
      <c r="E8" s="47" t="s">
        <v>18</v>
      </c>
      <c r="F8" s="17">
        <v>7</v>
      </c>
      <c r="G8" s="18">
        <v>4</v>
      </c>
      <c r="H8" s="31">
        <v>85</v>
      </c>
      <c r="I8" s="20">
        <v>1</v>
      </c>
      <c r="J8" s="20"/>
      <c r="K8" s="22">
        <v>377000</v>
      </c>
      <c r="L8" s="23">
        <f t="shared" si="0"/>
        <v>2639000</v>
      </c>
      <c r="M8" s="30"/>
      <c r="N8" s="48"/>
      <c r="O8" s="25"/>
    </row>
    <row r="9" spans="1:15" hidden="1" x14ac:dyDescent="0.25">
      <c r="A9" s="16">
        <v>4</v>
      </c>
      <c r="B9" s="52">
        <v>1321050145</v>
      </c>
      <c r="C9" s="47" t="s">
        <v>23</v>
      </c>
      <c r="D9" s="47" t="s">
        <v>24</v>
      </c>
      <c r="E9" s="47" t="s">
        <v>18</v>
      </c>
      <c r="F9" s="17">
        <v>7</v>
      </c>
      <c r="G9" s="18">
        <v>4</v>
      </c>
      <c r="H9" s="31">
        <v>81</v>
      </c>
      <c r="I9" s="20">
        <v>1</v>
      </c>
      <c r="J9" s="21"/>
      <c r="K9" s="22">
        <v>377000</v>
      </c>
      <c r="L9" s="23">
        <f t="shared" si="0"/>
        <v>2639000</v>
      </c>
      <c r="M9" s="30"/>
      <c r="N9" s="48"/>
      <c r="O9" s="25"/>
    </row>
    <row r="10" spans="1:15" hidden="1" x14ac:dyDescent="0.25">
      <c r="A10" s="16">
        <v>5</v>
      </c>
      <c r="B10" s="52">
        <v>1321050575</v>
      </c>
      <c r="C10" s="47" t="s">
        <v>26</v>
      </c>
      <c r="D10" s="47" t="s">
        <v>27</v>
      </c>
      <c r="E10" s="47" t="s">
        <v>18</v>
      </c>
      <c r="F10" s="17">
        <v>7</v>
      </c>
      <c r="G10" s="18">
        <v>4</v>
      </c>
      <c r="H10" s="31">
        <v>84</v>
      </c>
      <c r="I10" s="20">
        <v>1</v>
      </c>
      <c r="J10" s="21"/>
      <c r="K10" s="22">
        <v>377000</v>
      </c>
      <c r="L10" s="23">
        <f t="shared" si="0"/>
        <v>2639000</v>
      </c>
      <c r="M10" s="30"/>
      <c r="N10" s="48"/>
      <c r="O10" s="25"/>
    </row>
    <row r="11" spans="1:15" hidden="1" x14ac:dyDescent="0.25">
      <c r="A11" s="16">
        <v>6</v>
      </c>
      <c r="B11" s="52">
        <v>1321050008</v>
      </c>
      <c r="C11" s="47" t="s">
        <v>28</v>
      </c>
      <c r="D11" s="47" t="s">
        <v>29</v>
      </c>
      <c r="E11" s="47" t="s">
        <v>18</v>
      </c>
      <c r="F11" s="17">
        <v>7</v>
      </c>
      <c r="G11" s="18">
        <v>4</v>
      </c>
      <c r="H11" s="31">
        <v>80</v>
      </c>
      <c r="I11" s="20">
        <v>1</v>
      </c>
      <c r="J11" s="20"/>
      <c r="K11" s="22">
        <v>377000</v>
      </c>
      <c r="L11" s="23">
        <f t="shared" si="0"/>
        <v>2639000</v>
      </c>
      <c r="M11" s="30"/>
      <c r="N11" s="48"/>
      <c r="O11" s="25"/>
    </row>
    <row r="12" spans="1:15" hidden="1" x14ac:dyDescent="0.25">
      <c r="A12" s="16">
        <v>7</v>
      </c>
      <c r="B12" s="52">
        <v>1321050065</v>
      </c>
      <c r="C12" s="47" t="s">
        <v>30</v>
      </c>
      <c r="D12" s="47" t="s">
        <v>31</v>
      </c>
      <c r="E12" s="47" t="s">
        <v>18</v>
      </c>
      <c r="F12" s="17">
        <v>7</v>
      </c>
      <c r="G12" s="18">
        <v>4</v>
      </c>
      <c r="H12" s="31">
        <v>84</v>
      </c>
      <c r="I12" s="20">
        <v>1</v>
      </c>
      <c r="J12" s="20"/>
      <c r="K12" s="22">
        <v>377000</v>
      </c>
      <c r="L12" s="23">
        <f t="shared" si="0"/>
        <v>2639000</v>
      </c>
      <c r="M12" s="30"/>
      <c r="N12" s="49"/>
      <c r="O12" s="25"/>
    </row>
    <row r="13" spans="1:15" hidden="1" x14ac:dyDescent="0.25">
      <c r="A13" s="16">
        <v>8</v>
      </c>
      <c r="B13" s="47" t="s">
        <v>32</v>
      </c>
      <c r="C13" s="47" t="s">
        <v>16</v>
      </c>
      <c r="D13" s="47" t="s">
        <v>25</v>
      </c>
      <c r="E13" s="47" t="s">
        <v>18</v>
      </c>
      <c r="F13" s="17">
        <v>7</v>
      </c>
      <c r="G13" s="18">
        <v>4</v>
      </c>
      <c r="H13" s="31">
        <v>81</v>
      </c>
      <c r="I13" s="20">
        <v>1</v>
      </c>
      <c r="J13" s="20"/>
      <c r="K13" s="22">
        <v>377000</v>
      </c>
      <c r="L13" s="23">
        <f t="shared" si="0"/>
        <v>2639000</v>
      </c>
      <c r="M13" s="30"/>
      <c r="N13" s="49"/>
      <c r="O13" s="25"/>
    </row>
    <row r="14" spans="1:15" hidden="1" x14ac:dyDescent="0.25">
      <c r="A14" s="16">
        <v>9</v>
      </c>
      <c r="B14" s="47" t="s">
        <v>617</v>
      </c>
      <c r="C14" s="47" t="s">
        <v>618</v>
      </c>
      <c r="D14" s="47" t="s">
        <v>619</v>
      </c>
      <c r="E14" s="47" t="s">
        <v>18</v>
      </c>
      <c r="F14" s="17">
        <v>7</v>
      </c>
      <c r="G14" s="18">
        <v>4</v>
      </c>
      <c r="H14" s="31">
        <v>90</v>
      </c>
      <c r="I14" s="20">
        <v>1</v>
      </c>
      <c r="J14" s="20"/>
      <c r="K14" s="22">
        <v>377000</v>
      </c>
      <c r="L14" s="23">
        <f t="shared" si="0"/>
        <v>2639000</v>
      </c>
      <c r="M14" s="30"/>
      <c r="N14" s="49"/>
      <c r="O14" s="25"/>
    </row>
    <row r="15" spans="1:15" x14ac:dyDescent="0.25">
      <c r="A15" s="16">
        <v>10</v>
      </c>
      <c r="B15" s="52">
        <v>1321050216</v>
      </c>
      <c r="C15" s="47" t="s">
        <v>33</v>
      </c>
      <c r="D15" s="47" t="s">
        <v>34</v>
      </c>
      <c r="E15" s="47" t="s">
        <v>35</v>
      </c>
      <c r="F15" s="50">
        <v>7</v>
      </c>
      <c r="G15" s="51">
        <v>4</v>
      </c>
      <c r="H15" s="27">
        <v>80</v>
      </c>
      <c r="I15" s="20">
        <v>1</v>
      </c>
      <c r="J15" s="20"/>
      <c r="K15" s="28">
        <v>377000</v>
      </c>
      <c r="L15" s="23">
        <f t="shared" ref="L15:L24" si="1">F15*K15</f>
        <v>2639000</v>
      </c>
      <c r="M15" s="53"/>
      <c r="N15" s="30"/>
    </row>
    <row r="16" spans="1:15" x14ac:dyDescent="0.25">
      <c r="A16" s="16">
        <v>11</v>
      </c>
      <c r="B16" s="52">
        <v>1321050553</v>
      </c>
      <c r="C16" s="47" t="s">
        <v>36</v>
      </c>
      <c r="D16" s="47" t="s">
        <v>37</v>
      </c>
      <c r="E16" s="47" t="s">
        <v>35</v>
      </c>
      <c r="F16" s="50">
        <v>7</v>
      </c>
      <c r="G16" s="51">
        <v>4</v>
      </c>
      <c r="H16" s="27">
        <v>80</v>
      </c>
      <c r="I16" s="20">
        <v>1</v>
      </c>
      <c r="J16" s="20"/>
      <c r="K16" s="28">
        <v>377000</v>
      </c>
      <c r="L16" s="23">
        <f t="shared" si="1"/>
        <v>2639000</v>
      </c>
      <c r="M16" s="29"/>
      <c r="N16" s="30"/>
    </row>
    <row r="17" spans="1:14" hidden="1" x14ac:dyDescent="0.25">
      <c r="A17" s="16">
        <v>12</v>
      </c>
      <c r="B17" s="52">
        <v>1321050765</v>
      </c>
      <c r="C17" s="47" t="s">
        <v>38</v>
      </c>
      <c r="D17" s="47" t="s">
        <v>39</v>
      </c>
      <c r="E17" s="47" t="s">
        <v>40</v>
      </c>
      <c r="F17" s="50">
        <v>7</v>
      </c>
      <c r="G17" s="51">
        <v>4</v>
      </c>
      <c r="H17" s="27">
        <v>92</v>
      </c>
      <c r="I17" s="20">
        <v>1</v>
      </c>
      <c r="J17" s="20"/>
      <c r="K17" s="28">
        <v>377000</v>
      </c>
      <c r="L17" s="23">
        <f t="shared" si="1"/>
        <v>2639000</v>
      </c>
      <c r="M17" s="55"/>
      <c r="N17" s="30"/>
    </row>
    <row r="18" spans="1:14" hidden="1" x14ac:dyDescent="0.25">
      <c r="A18" s="16">
        <v>13</v>
      </c>
      <c r="B18" s="52">
        <v>1321050465</v>
      </c>
      <c r="C18" s="47" t="s">
        <v>41</v>
      </c>
      <c r="D18" s="47" t="s">
        <v>42</v>
      </c>
      <c r="E18" s="47" t="s">
        <v>40</v>
      </c>
      <c r="F18" s="50">
        <v>7</v>
      </c>
      <c r="G18" s="51">
        <v>4</v>
      </c>
      <c r="H18" s="27">
        <v>85</v>
      </c>
      <c r="I18" s="20">
        <v>1</v>
      </c>
      <c r="J18" s="20"/>
      <c r="K18" s="28">
        <v>377000</v>
      </c>
      <c r="L18" s="23">
        <f t="shared" si="1"/>
        <v>2639000</v>
      </c>
      <c r="M18" s="29"/>
      <c r="N18" s="30"/>
    </row>
    <row r="19" spans="1:14" hidden="1" x14ac:dyDescent="0.25">
      <c r="A19" s="16">
        <v>14</v>
      </c>
      <c r="B19" s="52">
        <v>1321050499</v>
      </c>
      <c r="C19" s="47" t="s">
        <v>43</v>
      </c>
      <c r="D19" s="47" t="s">
        <v>44</v>
      </c>
      <c r="E19" s="47" t="s">
        <v>40</v>
      </c>
      <c r="F19" s="50">
        <v>7</v>
      </c>
      <c r="G19" s="51">
        <v>4</v>
      </c>
      <c r="H19" s="27">
        <v>85</v>
      </c>
      <c r="I19" s="20">
        <v>1</v>
      </c>
      <c r="J19" s="20"/>
      <c r="K19" s="28">
        <v>377000</v>
      </c>
      <c r="L19" s="23">
        <f t="shared" si="1"/>
        <v>2639000</v>
      </c>
      <c r="M19" s="29"/>
      <c r="N19" s="30"/>
    </row>
    <row r="20" spans="1:14" hidden="1" x14ac:dyDescent="0.25">
      <c r="A20" s="16">
        <v>15</v>
      </c>
      <c r="B20" s="52">
        <v>1321050092</v>
      </c>
      <c r="C20" s="47" t="s">
        <v>45</v>
      </c>
      <c r="D20" s="47" t="s">
        <v>46</v>
      </c>
      <c r="E20" s="47" t="s">
        <v>40</v>
      </c>
      <c r="F20" s="50">
        <v>7</v>
      </c>
      <c r="G20" s="51">
        <v>4</v>
      </c>
      <c r="H20" s="27">
        <v>85</v>
      </c>
      <c r="I20" s="20">
        <v>1</v>
      </c>
      <c r="J20" s="20"/>
      <c r="K20" s="28">
        <v>377000</v>
      </c>
      <c r="L20" s="23">
        <f t="shared" si="1"/>
        <v>2639000</v>
      </c>
      <c r="M20" s="29"/>
      <c r="N20" s="30"/>
    </row>
    <row r="21" spans="1:14" hidden="1" x14ac:dyDescent="0.25">
      <c r="A21" s="16">
        <v>16</v>
      </c>
      <c r="B21" s="54" t="s">
        <v>630</v>
      </c>
      <c r="C21" s="54" t="s">
        <v>631</v>
      </c>
      <c r="D21" s="54" t="s">
        <v>284</v>
      </c>
      <c r="E21" s="54" t="s">
        <v>40</v>
      </c>
      <c r="F21" s="50">
        <v>7</v>
      </c>
      <c r="G21" s="51">
        <v>4</v>
      </c>
      <c r="H21" s="27">
        <v>80</v>
      </c>
      <c r="I21" s="20">
        <v>1</v>
      </c>
      <c r="J21" s="20"/>
      <c r="K21" s="28">
        <v>377000</v>
      </c>
      <c r="L21" s="23">
        <f t="shared" si="1"/>
        <v>2639000</v>
      </c>
      <c r="M21" s="29"/>
      <c r="N21" s="30"/>
    </row>
    <row r="22" spans="1:14" hidden="1" x14ac:dyDescent="0.25">
      <c r="A22" s="16">
        <v>17</v>
      </c>
      <c r="B22" s="54" t="s">
        <v>632</v>
      </c>
      <c r="C22" s="54" t="s">
        <v>633</v>
      </c>
      <c r="D22" s="54" t="s">
        <v>54</v>
      </c>
      <c r="E22" s="54" t="s">
        <v>40</v>
      </c>
      <c r="F22" s="50">
        <v>7</v>
      </c>
      <c r="G22" s="51">
        <v>4</v>
      </c>
      <c r="H22" s="27">
        <v>80</v>
      </c>
      <c r="I22" s="20">
        <v>1</v>
      </c>
      <c r="J22" s="20"/>
      <c r="K22" s="28">
        <v>377000</v>
      </c>
      <c r="L22" s="23">
        <f t="shared" si="1"/>
        <v>2639000</v>
      </c>
      <c r="M22" s="29"/>
      <c r="N22" s="30"/>
    </row>
    <row r="23" spans="1:14" hidden="1" x14ac:dyDescent="0.25">
      <c r="A23" s="16">
        <v>18</v>
      </c>
      <c r="B23" s="54" t="s">
        <v>634</v>
      </c>
      <c r="C23" s="54" t="s">
        <v>635</v>
      </c>
      <c r="D23" s="54" t="s">
        <v>31</v>
      </c>
      <c r="E23" s="54" t="s">
        <v>40</v>
      </c>
      <c r="F23" s="50">
        <v>7</v>
      </c>
      <c r="G23" s="51">
        <v>4</v>
      </c>
      <c r="H23" s="27">
        <v>80</v>
      </c>
      <c r="I23" s="20">
        <v>1</v>
      </c>
      <c r="J23" s="20"/>
      <c r="K23" s="28">
        <v>377000</v>
      </c>
      <c r="L23" s="23">
        <f t="shared" si="1"/>
        <v>2639000</v>
      </c>
      <c r="M23" s="29"/>
      <c r="N23" s="30"/>
    </row>
    <row r="24" spans="1:14" hidden="1" x14ac:dyDescent="0.25">
      <c r="A24" s="16">
        <v>19</v>
      </c>
      <c r="B24" s="54" t="s">
        <v>636</v>
      </c>
      <c r="C24" s="54" t="s">
        <v>637</v>
      </c>
      <c r="D24" s="54" t="s">
        <v>216</v>
      </c>
      <c r="E24" s="54" t="s">
        <v>40</v>
      </c>
      <c r="F24" s="50">
        <v>7</v>
      </c>
      <c r="G24" s="51">
        <v>4</v>
      </c>
      <c r="H24" s="27">
        <v>80</v>
      </c>
      <c r="I24" s="20">
        <v>1</v>
      </c>
      <c r="J24" s="20"/>
      <c r="K24" s="28">
        <v>377000</v>
      </c>
      <c r="L24" s="23">
        <f t="shared" si="1"/>
        <v>2639000</v>
      </c>
      <c r="M24" s="29"/>
      <c r="N24" s="30"/>
    </row>
    <row r="25" spans="1:14" hidden="1" x14ac:dyDescent="0.25">
      <c r="A25" s="16">
        <v>20</v>
      </c>
      <c r="B25" s="47" t="s">
        <v>53</v>
      </c>
      <c r="C25" s="47" t="s">
        <v>16</v>
      </c>
      <c r="D25" s="47" t="s">
        <v>54</v>
      </c>
      <c r="E25" s="47" t="s">
        <v>55</v>
      </c>
      <c r="F25" s="19">
        <v>16</v>
      </c>
      <c r="G25" s="18">
        <v>3.91</v>
      </c>
      <c r="H25" s="31">
        <v>80</v>
      </c>
      <c r="I25" s="20">
        <v>1</v>
      </c>
      <c r="J25" s="20"/>
      <c r="K25" s="28">
        <v>377000</v>
      </c>
      <c r="L25" s="23">
        <f>K25*F25</f>
        <v>6032000</v>
      </c>
      <c r="M25" s="55"/>
      <c r="N25" s="30"/>
    </row>
    <row r="26" spans="1:14" hidden="1" x14ac:dyDescent="0.25">
      <c r="A26" s="16">
        <v>21</v>
      </c>
      <c r="B26" s="47" t="s">
        <v>56</v>
      </c>
      <c r="C26" s="47" t="s">
        <v>57</v>
      </c>
      <c r="D26" s="47" t="s">
        <v>25</v>
      </c>
      <c r="E26" s="47" t="s">
        <v>58</v>
      </c>
      <c r="F26" s="19">
        <v>16</v>
      </c>
      <c r="G26" s="18">
        <v>3.69</v>
      </c>
      <c r="H26" s="31">
        <v>70</v>
      </c>
      <c r="I26" s="20"/>
      <c r="J26" s="20">
        <v>2</v>
      </c>
      <c r="K26" s="28">
        <v>290000</v>
      </c>
      <c r="L26" s="23">
        <f t="shared" ref="L26:L34" si="2">K26*F26</f>
        <v>4640000</v>
      </c>
      <c r="M26" s="29"/>
      <c r="N26" s="30"/>
    </row>
    <row r="27" spans="1:14" hidden="1" x14ac:dyDescent="0.25">
      <c r="A27" s="16">
        <v>22</v>
      </c>
      <c r="B27" s="47" t="s">
        <v>59</v>
      </c>
      <c r="C27" s="47" t="s">
        <v>60</v>
      </c>
      <c r="D27" s="47" t="s">
        <v>61</v>
      </c>
      <c r="E27" s="47" t="s">
        <v>62</v>
      </c>
      <c r="F27" s="19">
        <v>18</v>
      </c>
      <c r="G27" s="18">
        <v>3.46</v>
      </c>
      <c r="H27" s="31">
        <v>80</v>
      </c>
      <c r="I27" s="20">
        <v>1</v>
      </c>
      <c r="J27" s="20"/>
      <c r="K27" s="28">
        <v>377000</v>
      </c>
      <c r="L27" s="23">
        <f t="shared" si="2"/>
        <v>6786000</v>
      </c>
      <c r="M27" s="29"/>
      <c r="N27" s="17" t="s">
        <v>605</v>
      </c>
    </row>
    <row r="28" spans="1:14" hidden="1" x14ac:dyDescent="0.25">
      <c r="A28" s="16">
        <v>23</v>
      </c>
      <c r="B28" s="47" t="s">
        <v>63</v>
      </c>
      <c r="C28" s="47" t="s">
        <v>16</v>
      </c>
      <c r="D28" s="47" t="s">
        <v>64</v>
      </c>
      <c r="E28" s="47" t="s">
        <v>62</v>
      </c>
      <c r="F28" s="19">
        <v>18</v>
      </c>
      <c r="G28" s="18">
        <v>3.33</v>
      </c>
      <c r="H28" s="31">
        <v>82</v>
      </c>
      <c r="I28" s="20">
        <v>1</v>
      </c>
      <c r="J28" s="20"/>
      <c r="K28" s="28">
        <v>377000</v>
      </c>
      <c r="L28" s="23">
        <f t="shared" si="2"/>
        <v>6786000</v>
      </c>
      <c r="M28" s="29"/>
      <c r="N28" s="30"/>
    </row>
    <row r="29" spans="1:14" hidden="1" x14ac:dyDescent="0.25">
      <c r="A29" s="16">
        <v>24</v>
      </c>
      <c r="B29" s="47" t="s">
        <v>65</v>
      </c>
      <c r="C29" s="47" t="s">
        <v>66</v>
      </c>
      <c r="D29" s="47" t="s">
        <v>67</v>
      </c>
      <c r="E29" s="47" t="s">
        <v>62</v>
      </c>
      <c r="F29" s="19">
        <v>16</v>
      </c>
      <c r="G29" s="18">
        <v>3.31</v>
      </c>
      <c r="H29" s="31">
        <v>85</v>
      </c>
      <c r="I29" s="20">
        <v>1</v>
      </c>
      <c r="J29" s="20"/>
      <c r="K29" s="28">
        <v>377000</v>
      </c>
      <c r="L29" s="23">
        <f t="shared" si="2"/>
        <v>6032000</v>
      </c>
      <c r="M29" s="29"/>
      <c r="N29" s="30"/>
    </row>
    <row r="30" spans="1:14" hidden="1" x14ac:dyDescent="0.25">
      <c r="A30" s="16">
        <v>25</v>
      </c>
      <c r="B30" s="47" t="s">
        <v>68</v>
      </c>
      <c r="C30" s="47" t="s">
        <v>69</v>
      </c>
      <c r="D30" s="47" t="s">
        <v>70</v>
      </c>
      <c r="E30" s="47" t="s">
        <v>71</v>
      </c>
      <c r="F30" s="19">
        <v>14</v>
      </c>
      <c r="G30" s="18">
        <v>3.21</v>
      </c>
      <c r="H30" s="31">
        <v>80</v>
      </c>
      <c r="I30" s="20">
        <v>1</v>
      </c>
      <c r="J30" s="20"/>
      <c r="K30" s="28">
        <v>377000</v>
      </c>
      <c r="L30" s="23">
        <f t="shared" si="2"/>
        <v>5278000</v>
      </c>
      <c r="M30" s="29"/>
      <c r="N30" s="30"/>
    </row>
    <row r="31" spans="1:14" hidden="1" x14ac:dyDescent="0.25">
      <c r="A31" s="16">
        <v>26</v>
      </c>
      <c r="B31" s="47" t="s">
        <v>72</v>
      </c>
      <c r="C31" s="47" t="s">
        <v>73</v>
      </c>
      <c r="D31" s="47" t="s">
        <v>74</v>
      </c>
      <c r="E31" s="47" t="s">
        <v>62</v>
      </c>
      <c r="F31" s="19">
        <v>16</v>
      </c>
      <c r="G31" s="18">
        <v>3.19</v>
      </c>
      <c r="H31" s="31">
        <v>76</v>
      </c>
      <c r="I31" s="20"/>
      <c r="J31" s="20">
        <v>2</v>
      </c>
      <c r="K31" s="28">
        <v>290000</v>
      </c>
      <c r="L31" s="23">
        <f t="shared" si="2"/>
        <v>4640000</v>
      </c>
      <c r="M31" s="29"/>
      <c r="N31" s="30"/>
    </row>
    <row r="32" spans="1:14" hidden="1" x14ac:dyDescent="0.25">
      <c r="A32" s="16">
        <v>27</v>
      </c>
      <c r="B32" s="47" t="s">
        <v>78</v>
      </c>
      <c r="C32" s="47" t="s">
        <v>79</v>
      </c>
      <c r="D32" s="47" t="s">
        <v>80</v>
      </c>
      <c r="E32" s="47" t="s">
        <v>62</v>
      </c>
      <c r="F32" s="19">
        <v>16</v>
      </c>
      <c r="G32" s="18">
        <v>3</v>
      </c>
      <c r="H32" s="31">
        <v>76</v>
      </c>
      <c r="I32" s="20"/>
      <c r="J32" s="20">
        <v>2</v>
      </c>
      <c r="K32" s="28">
        <v>290000</v>
      </c>
      <c r="L32" s="23">
        <f t="shared" si="2"/>
        <v>4640000</v>
      </c>
      <c r="M32" s="29"/>
      <c r="N32" s="30"/>
    </row>
    <row r="33" spans="1:14" hidden="1" x14ac:dyDescent="0.25">
      <c r="A33" s="16">
        <v>28</v>
      </c>
      <c r="B33" s="47" t="s">
        <v>81</v>
      </c>
      <c r="C33" s="47" t="s">
        <v>19</v>
      </c>
      <c r="D33" s="47" t="s">
        <v>82</v>
      </c>
      <c r="E33" s="47" t="s">
        <v>55</v>
      </c>
      <c r="F33" s="19">
        <v>14</v>
      </c>
      <c r="G33" s="18">
        <v>2.93</v>
      </c>
      <c r="H33" s="31">
        <v>70</v>
      </c>
      <c r="I33" s="20"/>
      <c r="J33" s="20">
        <v>2</v>
      </c>
      <c r="K33" s="28">
        <v>290000</v>
      </c>
      <c r="L33" s="23">
        <f t="shared" si="2"/>
        <v>4060000</v>
      </c>
      <c r="M33" s="29"/>
      <c r="N33" s="30"/>
    </row>
    <row r="34" spans="1:14" hidden="1" x14ac:dyDescent="0.25">
      <c r="A34" s="16">
        <v>29</v>
      </c>
      <c r="B34" s="47" t="s">
        <v>83</v>
      </c>
      <c r="C34" s="47" t="s">
        <v>84</v>
      </c>
      <c r="D34" s="47" t="s">
        <v>29</v>
      </c>
      <c r="E34" s="47" t="s">
        <v>62</v>
      </c>
      <c r="F34" s="19">
        <v>14</v>
      </c>
      <c r="G34" s="18">
        <v>2.93</v>
      </c>
      <c r="H34" s="31">
        <v>76</v>
      </c>
      <c r="I34" s="20"/>
      <c r="J34" s="20">
        <v>2</v>
      </c>
      <c r="K34" s="28">
        <v>290000</v>
      </c>
      <c r="L34" s="23">
        <f t="shared" si="2"/>
        <v>4060000</v>
      </c>
      <c r="M34" s="29"/>
      <c r="N34" s="30"/>
    </row>
    <row r="35" spans="1:14" hidden="1" x14ac:dyDescent="0.25">
      <c r="A35" s="16">
        <v>30</v>
      </c>
      <c r="B35" s="47" t="s">
        <v>127</v>
      </c>
      <c r="C35" s="47" t="s">
        <v>128</v>
      </c>
      <c r="D35" s="47" t="s">
        <v>129</v>
      </c>
      <c r="E35" s="47" t="s">
        <v>130</v>
      </c>
      <c r="F35" s="19">
        <v>15</v>
      </c>
      <c r="G35" s="18">
        <v>3.6</v>
      </c>
      <c r="H35" s="31">
        <v>80</v>
      </c>
      <c r="I35" s="20">
        <v>1</v>
      </c>
      <c r="J35" s="20"/>
      <c r="K35" s="28">
        <v>377000</v>
      </c>
      <c r="L35" s="23">
        <f>K35*F35</f>
        <v>5655000</v>
      </c>
      <c r="M35" s="55"/>
      <c r="N35" s="30"/>
    </row>
    <row r="36" spans="1:14" hidden="1" x14ac:dyDescent="0.25">
      <c r="A36" s="16">
        <v>31</v>
      </c>
      <c r="B36" s="47" t="s">
        <v>131</v>
      </c>
      <c r="C36" s="47" t="s">
        <v>132</v>
      </c>
      <c r="D36" s="47" t="s">
        <v>133</v>
      </c>
      <c r="E36" s="47" t="s">
        <v>130</v>
      </c>
      <c r="F36" s="19">
        <v>24</v>
      </c>
      <c r="G36" s="18">
        <v>3.54</v>
      </c>
      <c r="H36" s="31">
        <v>82</v>
      </c>
      <c r="I36" s="20">
        <v>1</v>
      </c>
      <c r="J36" s="20"/>
      <c r="K36" s="28">
        <v>377000</v>
      </c>
      <c r="L36" s="23">
        <f t="shared" ref="L36:L43" si="3">K36*F36</f>
        <v>9048000</v>
      </c>
      <c r="M36" s="29"/>
      <c r="N36" s="30"/>
    </row>
    <row r="37" spans="1:14" hidden="1" x14ac:dyDescent="0.25">
      <c r="A37" s="16">
        <v>32</v>
      </c>
      <c r="B37" s="47" t="s">
        <v>134</v>
      </c>
      <c r="C37" s="47" t="s">
        <v>135</v>
      </c>
      <c r="D37" s="47" t="s">
        <v>34</v>
      </c>
      <c r="E37" s="47" t="s">
        <v>136</v>
      </c>
      <c r="F37" s="19">
        <v>20</v>
      </c>
      <c r="G37" s="18">
        <v>3.45</v>
      </c>
      <c r="H37" s="31">
        <v>78</v>
      </c>
      <c r="I37" s="20"/>
      <c r="J37" s="20">
        <v>2</v>
      </c>
      <c r="K37" s="28">
        <v>290000</v>
      </c>
      <c r="L37" s="23">
        <f t="shared" si="3"/>
        <v>5800000</v>
      </c>
      <c r="M37" s="29"/>
      <c r="N37" s="30"/>
    </row>
    <row r="38" spans="1:14" hidden="1" x14ac:dyDescent="0.25">
      <c r="A38" s="16">
        <v>33</v>
      </c>
      <c r="B38" s="47" t="s">
        <v>137</v>
      </c>
      <c r="C38" s="47" t="s">
        <v>45</v>
      </c>
      <c r="D38" s="47" t="s">
        <v>138</v>
      </c>
      <c r="E38" s="47" t="s">
        <v>139</v>
      </c>
      <c r="F38" s="19">
        <v>21</v>
      </c>
      <c r="G38" s="18">
        <v>3.19</v>
      </c>
      <c r="H38" s="31">
        <v>71</v>
      </c>
      <c r="I38" s="20"/>
      <c r="J38" s="20">
        <v>2</v>
      </c>
      <c r="K38" s="28">
        <v>290000</v>
      </c>
      <c r="L38" s="23">
        <f t="shared" si="3"/>
        <v>6090000</v>
      </c>
      <c r="M38" s="29"/>
      <c r="N38" s="30"/>
    </row>
    <row r="39" spans="1:14" hidden="1" x14ac:dyDescent="0.25">
      <c r="A39" s="16">
        <v>34</v>
      </c>
      <c r="B39" s="47" t="s">
        <v>140</v>
      </c>
      <c r="C39" s="47" t="s">
        <v>141</v>
      </c>
      <c r="D39" s="47" t="s">
        <v>102</v>
      </c>
      <c r="E39" s="47" t="s">
        <v>130</v>
      </c>
      <c r="F39" s="19">
        <v>17</v>
      </c>
      <c r="G39" s="18">
        <v>3.12</v>
      </c>
      <c r="H39" s="31">
        <v>81</v>
      </c>
      <c r="I39" s="20"/>
      <c r="J39" s="20">
        <v>2</v>
      </c>
      <c r="K39" s="28">
        <v>290000</v>
      </c>
      <c r="L39" s="23">
        <f t="shared" si="3"/>
        <v>4930000</v>
      </c>
      <c r="M39" s="29"/>
      <c r="N39" s="30"/>
    </row>
    <row r="40" spans="1:14" hidden="1" x14ac:dyDescent="0.25">
      <c r="A40" s="16">
        <v>35</v>
      </c>
      <c r="B40" s="47" t="s">
        <v>142</v>
      </c>
      <c r="C40" s="47" t="s">
        <v>143</v>
      </c>
      <c r="D40" s="47" t="s">
        <v>29</v>
      </c>
      <c r="E40" s="47" t="s">
        <v>136</v>
      </c>
      <c r="F40" s="19">
        <v>15</v>
      </c>
      <c r="G40" s="18">
        <v>3.03</v>
      </c>
      <c r="H40" s="31">
        <v>76</v>
      </c>
      <c r="I40" s="20"/>
      <c r="J40" s="20">
        <v>2</v>
      </c>
      <c r="K40" s="28">
        <v>290000</v>
      </c>
      <c r="L40" s="23">
        <f t="shared" si="3"/>
        <v>4350000</v>
      </c>
      <c r="M40" s="29"/>
      <c r="N40" s="30"/>
    </row>
    <row r="41" spans="1:14" hidden="1" x14ac:dyDescent="0.25">
      <c r="A41" s="16">
        <v>36</v>
      </c>
      <c r="B41" s="47" t="s">
        <v>144</v>
      </c>
      <c r="C41" s="47" t="s">
        <v>41</v>
      </c>
      <c r="D41" s="47" t="s">
        <v>22</v>
      </c>
      <c r="E41" s="47" t="s">
        <v>136</v>
      </c>
      <c r="F41" s="19">
        <v>18</v>
      </c>
      <c r="G41" s="18">
        <v>2.92</v>
      </c>
      <c r="H41" s="31">
        <v>76</v>
      </c>
      <c r="I41" s="20"/>
      <c r="J41" s="20">
        <v>2</v>
      </c>
      <c r="K41" s="28">
        <v>290000</v>
      </c>
      <c r="L41" s="23">
        <f t="shared" si="3"/>
        <v>5220000</v>
      </c>
      <c r="M41" s="29"/>
      <c r="N41" s="30"/>
    </row>
    <row r="42" spans="1:14" hidden="1" x14ac:dyDescent="0.25">
      <c r="A42" s="16">
        <v>37</v>
      </c>
      <c r="B42" s="47" t="s">
        <v>145</v>
      </c>
      <c r="C42" s="47" t="s">
        <v>107</v>
      </c>
      <c r="D42" s="47" t="s">
        <v>146</v>
      </c>
      <c r="E42" s="47" t="s">
        <v>147</v>
      </c>
      <c r="F42" s="19">
        <v>18</v>
      </c>
      <c r="G42" s="18">
        <v>2.89</v>
      </c>
      <c r="H42" s="31">
        <v>70</v>
      </c>
      <c r="I42" s="20"/>
      <c r="J42" s="20">
        <v>2</v>
      </c>
      <c r="K42" s="28">
        <v>290000</v>
      </c>
      <c r="L42" s="23">
        <f t="shared" si="3"/>
        <v>5220000</v>
      </c>
      <c r="M42" s="29"/>
      <c r="N42" s="30"/>
    </row>
    <row r="43" spans="1:14" hidden="1" x14ac:dyDescent="0.25">
      <c r="A43" s="16">
        <v>38</v>
      </c>
      <c r="B43" s="47" t="s">
        <v>148</v>
      </c>
      <c r="C43" s="47" t="s">
        <v>149</v>
      </c>
      <c r="D43" s="47" t="s">
        <v>150</v>
      </c>
      <c r="E43" s="47" t="s">
        <v>139</v>
      </c>
      <c r="F43" s="19">
        <v>21</v>
      </c>
      <c r="G43" s="18">
        <v>2.83</v>
      </c>
      <c r="H43" s="31">
        <v>76</v>
      </c>
      <c r="I43" s="20"/>
      <c r="J43" s="20">
        <v>2</v>
      </c>
      <c r="K43" s="28">
        <v>290000</v>
      </c>
      <c r="L43" s="23">
        <f t="shared" si="3"/>
        <v>6090000</v>
      </c>
      <c r="M43" s="29"/>
      <c r="N43" s="30"/>
    </row>
    <row r="44" spans="1:14" hidden="1" x14ac:dyDescent="0.25">
      <c r="A44" s="16">
        <v>39</v>
      </c>
      <c r="B44" s="47" t="s">
        <v>189</v>
      </c>
      <c r="C44" s="47" t="s">
        <v>190</v>
      </c>
      <c r="D44" s="47" t="s">
        <v>29</v>
      </c>
      <c r="E44" s="47" t="s">
        <v>191</v>
      </c>
      <c r="F44" s="19">
        <v>16</v>
      </c>
      <c r="G44" s="18">
        <v>3.78</v>
      </c>
      <c r="H44" s="31">
        <v>84</v>
      </c>
      <c r="I44" s="20">
        <v>1</v>
      </c>
      <c r="J44" s="20"/>
      <c r="K44" s="28">
        <v>377000</v>
      </c>
      <c r="L44" s="23">
        <f>K44*F44</f>
        <v>6032000</v>
      </c>
      <c r="M44" s="55"/>
      <c r="N44" s="30"/>
    </row>
    <row r="45" spans="1:14" hidden="1" x14ac:dyDescent="0.25">
      <c r="A45" s="16">
        <v>40</v>
      </c>
      <c r="B45" s="47" t="s">
        <v>192</v>
      </c>
      <c r="C45" s="47" t="s">
        <v>193</v>
      </c>
      <c r="D45" s="47" t="s">
        <v>67</v>
      </c>
      <c r="E45" s="47" t="s">
        <v>191</v>
      </c>
      <c r="F45" s="19">
        <v>21</v>
      </c>
      <c r="G45" s="18">
        <v>3.71</v>
      </c>
      <c r="H45" s="31">
        <v>85</v>
      </c>
      <c r="I45" s="20">
        <v>1</v>
      </c>
      <c r="J45" s="20"/>
      <c r="K45" s="28">
        <v>377000</v>
      </c>
      <c r="L45" s="23">
        <f t="shared" ref="L45:L52" si="4">K45*F45</f>
        <v>7917000</v>
      </c>
      <c r="M45" s="29"/>
      <c r="N45" s="30"/>
    </row>
    <row r="46" spans="1:14" hidden="1" x14ac:dyDescent="0.25">
      <c r="A46" s="16">
        <v>41</v>
      </c>
      <c r="B46" s="47" t="s">
        <v>194</v>
      </c>
      <c r="C46" s="47" t="s">
        <v>195</v>
      </c>
      <c r="D46" s="47" t="s">
        <v>186</v>
      </c>
      <c r="E46" s="47" t="s">
        <v>191</v>
      </c>
      <c r="F46" s="19">
        <v>17</v>
      </c>
      <c r="G46" s="18">
        <v>3.65</v>
      </c>
      <c r="H46" s="31">
        <v>81</v>
      </c>
      <c r="I46" s="20">
        <v>1</v>
      </c>
      <c r="J46" s="20"/>
      <c r="K46" s="28">
        <v>377000</v>
      </c>
      <c r="L46" s="23">
        <f t="shared" si="4"/>
        <v>6409000</v>
      </c>
      <c r="M46" s="29"/>
      <c r="N46" s="30"/>
    </row>
    <row r="47" spans="1:14" hidden="1" x14ac:dyDescent="0.25">
      <c r="A47" s="16">
        <v>42</v>
      </c>
      <c r="B47" s="47" t="s">
        <v>196</v>
      </c>
      <c r="C47" s="47" t="s">
        <v>197</v>
      </c>
      <c r="D47" s="47" t="s">
        <v>198</v>
      </c>
      <c r="E47" s="47" t="s">
        <v>191</v>
      </c>
      <c r="F47" s="19">
        <v>22</v>
      </c>
      <c r="G47" s="57">
        <v>3.48</v>
      </c>
      <c r="H47" s="31">
        <v>82</v>
      </c>
      <c r="I47" s="20">
        <v>1</v>
      </c>
      <c r="J47" s="20"/>
      <c r="K47" s="28">
        <v>377000</v>
      </c>
      <c r="L47" s="23">
        <f t="shared" si="4"/>
        <v>8294000</v>
      </c>
      <c r="M47" s="29"/>
      <c r="N47" s="17" t="s">
        <v>605</v>
      </c>
    </row>
    <row r="48" spans="1:14" hidden="1" x14ac:dyDescent="0.25">
      <c r="A48" s="64">
        <v>43</v>
      </c>
      <c r="B48" s="65" t="s">
        <v>199</v>
      </c>
      <c r="C48" s="65" t="s">
        <v>45</v>
      </c>
      <c r="D48" s="65" t="s">
        <v>200</v>
      </c>
      <c r="E48" s="65" t="s">
        <v>191</v>
      </c>
      <c r="F48" s="66">
        <v>15</v>
      </c>
      <c r="G48" s="67">
        <v>3.47</v>
      </c>
      <c r="H48" s="68">
        <v>82</v>
      </c>
      <c r="I48" s="69">
        <v>1</v>
      </c>
      <c r="J48" s="69"/>
      <c r="K48" s="70">
        <v>377000</v>
      </c>
      <c r="L48" s="71">
        <f t="shared" si="4"/>
        <v>5655000</v>
      </c>
      <c r="M48" s="72"/>
      <c r="N48" s="73"/>
    </row>
    <row r="49" spans="1:14" s="30" customFormat="1" hidden="1" x14ac:dyDescent="0.25">
      <c r="A49" s="16">
        <v>44</v>
      </c>
      <c r="B49" s="47" t="s">
        <v>201</v>
      </c>
      <c r="C49" s="47" t="s">
        <v>202</v>
      </c>
      <c r="D49" s="47" t="s">
        <v>203</v>
      </c>
      <c r="E49" s="47" t="s">
        <v>191</v>
      </c>
      <c r="F49" s="19">
        <v>22</v>
      </c>
      <c r="G49" s="18">
        <v>3.45</v>
      </c>
      <c r="H49" s="31">
        <v>83</v>
      </c>
      <c r="I49" s="20">
        <v>1</v>
      </c>
      <c r="J49" s="20"/>
      <c r="K49" s="28">
        <v>377000</v>
      </c>
      <c r="L49" s="23">
        <f t="shared" si="4"/>
        <v>8294000</v>
      </c>
      <c r="M49" s="29"/>
    </row>
    <row r="50" spans="1:14" s="30" customFormat="1" hidden="1" x14ac:dyDescent="0.25">
      <c r="A50" s="64">
        <v>45</v>
      </c>
      <c r="B50" s="5" t="s">
        <v>204</v>
      </c>
      <c r="C50" s="5" t="s">
        <v>205</v>
      </c>
      <c r="D50" s="5" t="s">
        <v>206</v>
      </c>
      <c r="E50" s="5" t="s">
        <v>191</v>
      </c>
      <c r="F50" s="19">
        <v>26</v>
      </c>
      <c r="G50" s="18">
        <v>3.37</v>
      </c>
      <c r="H50" s="31">
        <v>83</v>
      </c>
      <c r="I50" s="20">
        <v>1</v>
      </c>
      <c r="J50" s="20"/>
      <c r="K50" s="28">
        <v>377000</v>
      </c>
      <c r="L50" s="23">
        <f t="shared" si="4"/>
        <v>9802000</v>
      </c>
      <c r="M50" s="29"/>
    </row>
    <row r="51" spans="1:14" s="30" customFormat="1" hidden="1" x14ac:dyDescent="0.25">
      <c r="A51" s="16">
        <v>46</v>
      </c>
      <c r="B51" s="5" t="s">
        <v>207</v>
      </c>
      <c r="C51" s="5" t="s">
        <v>208</v>
      </c>
      <c r="D51" s="5" t="s">
        <v>150</v>
      </c>
      <c r="E51" s="5" t="s">
        <v>191</v>
      </c>
      <c r="F51" s="19">
        <v>17</v>
      </c>
      <c r="G51" s="18">
        <v>3.35</v>
      </c>
      <c r="H51" s="31">
        <v>82</v>
      </c>
      <c r="I51" s="20">
        <v>1</v>
      </c>
      <c r="J51" s="20"/>
      <c r="K51" s="28">
        <v>377000</v>
      </c>
      <c r="L51" s="23">
        <f t="shared" si="4"/>
        <v>6409000</v>
      </c>
      <c r="M51" s="29"/>
    </row>
    <row r="52" spans="1:14" s="30" customFormat="1" hidden="1" x14ac:dyDescent="0.25">
      <c r="A52" s="64">
        <v>47</v>
      </c>
      <c r="B52" s="5" t="s">
        <v>209</v>
      </c>
      <c r="C52" s="5" t="s">
        <v>210</v>
      </c>
      <c r="D52" s="5" t="s">
        <v>211</v>
      </c>
      <c r="E52" s="5" t="s">
        <v>191</v>
      </c>
      <c r="F52" s="19">
        <v>24</v>
      </c>
      <c r="G52" s="18">
        <v>3.35</v>
      </c>
      <c r="H52" s="31">
        <v>89</v>
      </c>
      <c r="I52" s="20">
        <v>1</v>
      </c>
      <c r="J52" s="20"/>
      <c r="K52" s="28">
        <v>377000</v>
      </c>
      <c r="L52" s="23">
        <f t="shared" si="4"/>
        <v>9048000</v>
      </c>
      <c r="M52" s="29"/>
    </row>
    <row r="53" spans="1:14" s="30" customFormat="1" hidden="1" x14ac:dyDescent="0.25">
      <c r="A53" s="16">
        <v>48</v>
      </c>
      <c r="B53" s="47" t="s">
        <v>228</v>
      </c>
      <c r="C53" s="47" t="s">
        <v>126</v>
      </c>
      <c r="D53" s="47" t="s">
        <v>211</v>
      </c>
      <c r="E53" s="47" t="s">
        <v>227</v>
      </c>
      <c r="F53" s="19">
        <v>15</v>
      </c>
      <c r="G53" s="57">
        <v>3.47</v>
      </c>
      <c r="H53" s="31">
        <v>100</v>
      </c>
      <c r="I53" s="20">
        <v>1</v>
      </c>
      <c r="J53" s="20"/>
      <c r="K53" s="28">
        <v>377000</v>
      </c>
      <c r="L53" s="23">
        <f>K53*F53</f>
        <v>5655000</v>
      </c>
      <c r="M53" s="29"/>
    </row>
    <row r="54" spans="1:14" hidden="1" x14ac:dyDescent="0.25">
      <c r="A54" s="64">
        <v>49</v>
      </c>
      <c r="B54" s="74" t="s">
        <v>225</v>
      </c>
      <c r="C54" s="74" t="s">
        <v>126</v>
      </c>
      <c r="D54" s="74" t="s">
        <v>226</v>
      </c>
      <c r="E54" s="74" t="s">
        <v>227</v>
      </c>
      <c r="F54" s="75">
        <v>14</v>
      </c>
      <c r="G54" s="76">
        <v>3.39</v>
      </c>
      <c r="H54" s="77">
        <v>82</v>
      </c>
      <c r="I54" s="78">
        <v>1</v>
      </c>
      <c r="J54" s="78"/>
      <c r="K54" s="79">
        <v>377000</v>
      </c>
      <c r="L54" s="80">
        <f>K54*F54</f>
        <v>5278000</v>
      </c>
      <c r="M54" s="81"/>
      <c r="N54" s="82"/>
    </row>
    <row r="55" spans="1:14" hidden="1" x14ac:dyDescent="0.25">
      <c r="A55" s="16">
        <v>50</v>
      </c>
      <c r="B55" s="47" t="s">
        <v>229</v>
      </c>
      <c r="C55" s="47" t="s">
        <v>230</v>
      </c>
      <c r="D55" s="47" t="s">
        <v>231</v>
      </c>
      <c r="E55" s="47" t="s">
        <v>227</v>
      </c>
      <c r="F55" s="19">
        <v>19</v>
      </c>
      <c r="G55" s="18">
        <v>3.24</v>
      </c>
      <c r="H55" s="31">
        <v>77</v>
      </c>
      <c r="I55" s="20">
        <v>1</v>
      </c>
      <c r="J55" s="20"/>
      <c r="K55" s="28">
        <v>377000</v>
      </c>
      <c r="L55" s="23">
        <f t="shared" ref="L55:L56" si="5">K55*F55</f>
        <v>7163000</v>
      </c>
      <c r="M55" s="29"/>
      <c r="N55" s="30"/>
    </row>
    <row r="56" spans="1:14" hidden="1" x14ac:dyDescent="0.25">
      <c r="A56" s="64">
        <v>51</v>
      </c>
      <c r="B56" s="47" t="s">
        <v>232</v>
      </c>
      <c r="C56" s="47" t="s">
        <v>233</v>
      </c>
      <c r="D56" s="47" t="s">
        <v>102</v>
      </c>
      <c r="E56" s="47" t="s">
        <v>227</v>
      </c>
      <c r="F56" s="19">
        <v>17</v>
      </c>
      <c r="G56" s="18">
        <v>3.21</v>
      </c>
      <c r="H56" s="31">
        <v>77</v>
      </c>
      <c r="I56" s="20">
        <v>1</v>
      </c>
      <c r="J56" s="20"/>
      <c r="K56" s="28">
        <v>377000</v>
      </c>
      <c r="L56" s="23">
        <f t="shared" si="5"/>
        <v>6409000</v>
      </c>
      <c r="M56" s="29"/>
      <c r="N56" s="30"/>
    </row>
    <row r="57" spans="1:14" hidden="1" x14ac:dyDescent="0.25">
      <c r="A57" s="16">
        <v>52</v>
      </c>
      <c r="B57" s="47" t="s">
        <v>246</v>
      </c>
      <c r="C57" s="47" t="s">
        <v>247</v>
      </c>
      <c r="D57" s="47" t="s">
        <v>27</v>
      </c>
      <c r="E57" s="47" t="s">
        <v>248</v>
      </c>
      <c r="F57" s="19">
        <v>14</v>
      </c>
      <c r="G57" s="18">
        <v>3.46</v>
      </c>
      <c r="H57" s="31">
        <v>83</v>
      </c>
      <c r="I57" s="20">
        <v>1</v>
      </c>
      <c r="J57" s="20"/>
      <c r="K57" s="28">
        <v>377000</v>
      </c>
      <c r="L57" s="23">
        <f>K57*F57</f>
        <v>5278000</v>
      </c>
      <c r="M57" s="53"/>
      <c r="N57" s="30"/>
    </row>
    <row r="58" spans="1:14" hidden="1" x14ac:dyDescent="0.25">
      <c r="A58" s="64">
        <v>53</v>
      </c>
      <c r="B58" s="47" t="s">
        <v>249</v>
      </c>
      <c r="C58" s="47" t="s">
        <v>250</v>
      </c>
      <c r="D58" s="47" t="s">
        <v>251</v>
      </c>
      <c r="E58" s="47" t="s">
        <v>248</v>
      </c>
      <c r="F58" s="19">
        <v>16</v>
      </c>
      <c r="G58" s="18">
        <v>3.31</v>
      </c>
      <c r="H58" s="31">
        <v>78</v>
      </c>
      <c r="I58" s="20"/>
      <c r="J58" s="20">
        <v>2</v>
      </c>
      <c r="K58" s="28">
        <v>377000</v>
      </c>
      <c r="L58" s="23">
        <f t="shared" ref="L58:L65" si="6">K58*F58</f>
        <v>6032000</v>
      </c>
      <c r="M58" s="29"/>
      <c r="N58" s="30"/>
    </row>
    <row r="59" spans="1:14" hidden="1" x14ac:dyDescent="0.25">
      <c r="A59" s="16">
        <v>54</v>
      </c>
      <c r="B59" s="47" t="s">
        <v>252</v>
      </c>
      <c r="C59" s="47" t="s">
        <v>253</v>
      </c>
      <c r="D59" s="47" t="s">
        <v>29</v>
      </c>
      <c r="E59" s="47" t="s">
        <v>248</v>
      </c>
      <c r="F59" s="19">
        <v>18</v>
      </c>
      <c r="G59" s="18">
        <v>3.19</v>
      </c>
      <c r="H59" s="31">
        <v>85</v>
      </c>
      <c r="I59" s="20"/>
      <c r="J59" s="20">
        <v>2</v>
      </c>
      <c r="K59" s="28">
        <v>290000</v>
      </c>
      <c r="L59" s="23">
        <f t="shared" si="6"/>
        <v>5220000</v>
      </c>
      <c r="M59" s="29"/>
      <c r="N59" s="30"/>
    </row>
    <row r="60" spans="1:14" hidden="1" x14ac:dyDescent="0.25">
      <c r="A60" s="64">
        <v>55</v>
      </c>
      <c r="B60" s="47" t="s">
        <v>254</v>
      </c>
      <c r="C60" s="47" t="s">
        <v>255</v>
      </c>
      <c r="D60" s="47" t="s">
        <v>206</v>
      </c>
      <c r="E60" s="47" t="s">
        <v>256</v>
      </c>
      <c r="F60" s="19">
        <v>14</v>
      </c>
      <c r="G60" s="18">
        <v>3.04</v>
      </c>
      <c r="H60" s="31">
        <v>76</v>
      </c>
      <c r="I60" s="20"/>
      <c r="J60" s="20">
        <v>2</v>
      </c>
      <c r="K60" s="28">
        <v>290000</v>
      </c>
      <c r="L60" s="23">
        <f t="shared" si="6"/>
        <v>4060000</v>
      </c>
      <c r="M60" s="29"/>
      <c r="N60" s="30"/>
    </row>
    <row r="61" spans="1:14" hidden="1" x14ac:dyDescent="0.25">
      <c r="A61" s="16">
        <v>56</v>
      </c>
      <c r="B61" s="47" t="s">
        <v>257</v>
      </c>
      <c r="C61" s="47" t="s">
        <v>258</v>
      </c>
      <c r="D61" s="47" t="s">
        <v>42</v>
      </c>
      <c r="E61" s="47" t="s">
        <v>248</v>
      </c>
      <c r="F61" s="19">
        <v>16</v>
      </c>
      <c r="G61" s="18">
        <v>2.91</v>
      </c>
      <c r="H61" s="31">
        <v>80</v>
      </c>
      <c r="I61" s="20"/>
      <c r="J61" s="20">
        <v>2</v>
      </c>
      <c r="K61" s="28">
        <v>290000</v>
      </c>
      <c r="L61" s="23">
        <f t="shared" si="6"/>
        <v>4640000</v>
      </c>
      <c r="M61" s="29"/>
      <c r="N61" s="30"/>
    </row>
    <row r="62" spans="1:14" hidden="1" x14ac:dyDescent="0.25">
      <c r="A62" s="64">
        <v>57</v>
      </c>
      <c r="B62" s="47" t="s">
        <v>259</v>
      </c>
      <c r="C62" s="47" t="s">
        <v>260</v>
      </c>
      <c r="D62" s="47" t="s">
        <v>261</v>
      </c>
      <c r="E62" s="47" t="s">
        <v>248</v>
      </c>
      <c r="F62" s="19">
        <v>16</v>
      </c>
      <c r="G62" s="18">
        <v>2.91</v>
      </c>
      <c r="H62" s="31">
        <v>75</v>
      </c>
      <c r="I62" s="20"/>
      <c r="J62" s="20">
        <v>2</v>
      </c>
      <c r="K62" s="28">
        <v>290000</v>
      </c>
      <c r="L62" s="23">
        <f t="shared" si="6"/>
        <v>4640000</v>
      </c>
      <c r="M62" s="29"/>
      <c r="N62" s="30"/>
    </row>
    <row r="63" spans="1:14" hidden="1" x14ac:dyDescent="0.25">
      <c r="A63" s="16">
        <v>58</v>
      </c>
      <c r="B63" s="47" t="s">
        <v>262</v>
      </c>
      <c r="C63" s="47" t="s">
        <v>263</v>
      </c>
      <c r="D63" s="47" t="s">
        <v>44</v>
      </c>
      <c r="E63" s="47" t="s">
        <v>248</v>
      </c>
      <c r="F63" s="19">
        <v>18</v>
      </c>
      <c r="G63" s="18">
        <v>2.83</v>
      </c>
      <c r="H63" s="31">
        <v>81</v>
      </c>
      <c r="I63" s="20"/>
      <c r="J63" s="20">
        <v>2</v>
      </c>
      <c r="K63" s="28">
        <v>290000</v>
      </c>
      <c r="L63" s="23">
        <f t="shared" si="6"/>
        <v>5220000</v>
      </c>
      <c r="M63" s="29"/>
      <c r="N63" s="30"/>
    </row>
    <row r="64" spans="1:14" hidden="1" x14ac:dyDescent="0.25">
      <c r="A64" s="64">
        <v>59</v>
      </c>
      <c r="B64" s="47" t="s">
        <v>264</v>
      </c>
      <c r="C64" s="47" t="s">
        <v>41</v>
      </c>
      <c r="D64" s="47" t="s">
        <v>87</v>
      </c>
      <c r="E64" s="47" t="s">
        <v>256</v>
      </c>
      <c r="F64" s="19">
        <v>16</v>
      </c>
      <c r="G64" s="18">
        <v>2.78</v>
      </c>
      <c r="H64" s="31">
        <v>71</v>
      </c>
      <c r="I64" s="20"/>
      <c r="J64" s="20">
        <v>2</v>
      </c>
      <c r="K64" s="28">
        <v>290000</v>
      </c>
      <c r="L64" s="23">
        <f t="shared" si="6"/>
        <v>4640000</v>
      </c>
      <c r="M64" s="29"/>
      <c r="N64" s="30"/>
    </row>
    <row r="65" spans="1:14" hidden="1" x14ac:dyDescent="0.25">
      <c r="A65" s="16">
        <v>60</v>
      </c>
      <c r="B65" s="47" t="s">
        <v>265</v>
      </c>
      <c r="C65" s="47" t="s">
        <v>266</v>
      </c>
      <c r="D65" s="47" t="s">
        <v>158</v>
      </c>
      <c r="E65" s="47" t="s">
        <v>248</v>
      </c>
      <c r="F65" s="19">
        <v>18</v>
      </c>
      <c r="G65" s="18">
        <v>2.72</v>
      </c>
      <c r="H65" s="31">
        <v>71</v>
      </c>
      <c r="I65" s="20"/>
      <c r="J65" s="20">
        <v>2</v>
      </c>
      <c r="K65" s="28">
        <v>290000</v>
      </c>
      <c r="L65" s="23">
        <f t="shared" si="6"/>
        <v>5220000</v>
      </c>
      <c r="M65" s="29"/>
      <c r="N65" s="30"/>
    </row>
    <row r="66" spans="1:14" hidden="1" x14ac:dyDescent="0.25">
      <c r="A66" s="64">
        <v>61</v>
      </c>
      <c r="B66" s="47" t="s">
        <v>282</v>
      </c>
      <c r="C66" s="47" t="s">
        <v>283</v>
      </c>
      <c r="D66" s="47" t="s">
        <v>284</v>
      </c>
      <c r="E66" s="47" t="s">
        <v>285</v>
      </c>
      <c r="F66" s="19">
        <v>24</v>
      </c>
      <c r="G66" s="18">
        <v>3.58</v>
      </c>
      <c r="H66" s="31">
        <v>82</v>
      </c>
      <c r="I66" s="20">
        <v>1</v>
      </c>
      <c r="J66" s="20"/>
      <c r="K66" s="28">
        <v>377000</v>
      </c>
      <c r="L66" s="23">
        <f>K66*F66</f>
        <v>9048000</v>
      </c>
      <c r="M66" s="53"/>
      <c r="N66" s="30"/>
    </row>
    <row r="67" spans="1:14" hidden="1" x14ac:dyDescent="0.25">
      <c r="A67" s="16">
        <v>62</v>
      </c>
      <c r="B67" s="47" t="s">
        <v>286</v>
      </c>
      <c r="C67" s="47" t="s">
        <v>287</v>
      </c>
      <c r="D67" s="47" t="s">
        <v>288</v>
      </c>
      <c r="E67" s="47" t="s">
        <v>285</v>
      </c>
      <c r="F67" s="19">
        <v>23</v>
      </c>
      <c r="G67" s="18">
        <v>3.46</v>
      </c>
      <c r="H67" s="31">
        <v>81</v>
      </c>
      <c r="I67" s="20">
        <v>1</v>
      </c>
      <c r="J67" s="20"/>
      <c r="K67" s="28">
        <v>377000</v>
      </c>
      <c r="L67" s="23">
        <f t="shared" ref="L67:L68" si="7">K67*F67</f>
        <v>8671000</v>
      </c>
      <c r="M67" s="29"/>
      <c r="N67" s="30"/>
    </row>
    <row r="68" spans="1:14" hidden="1" x14ac:dyDescent="0.25">
      <c r="A68" s="64">
        <v>63</v>
      </c>
      <c r="B68" s="47" t="s">
        <v>291</v>
      </c>
      <c r="C68" s="47" t="s">
        <v>292</v>
      </c>
      <c r="D68" s="47" t="s">
        <v>206</v>
      </c>
      <c r="E68" s="47" t="s">
        <v>285</v>
      </c>
      <c r="F68" s="19">
        <v>23</v>
      </c>
      <c r="G68" s="18">
        <v>2.99</v>
      </c>
      <c r="H68" s="31">
        <v>86</v>
      </c>
      <c r="I68" s="20"/>
      <c r="J68" s="20">
        <v>2</v>
      </c>
      <c r="K68" s="28">
        <v>290000</v>
      </c>
      <c r="L68" s="23">
        <f t="shared" si="7"/>
        <v>6670000</v>
      </c>
      <c r="M68" s="29"/>
      <c r="N68" s="17" t="s">
        <v>620</v>
      </c>
    </row>
    <row r="69" spans="1:14" hidden="1" x14ac:dyDescent="0.25">
      <c r="A69" s="16">
        <v>64</v>
      </c>
      <c r="B69" s="47" t="s">
        <v>606</v>
      </c>
      <c r="C69" s="47" t="s">
        <v>45</v>
      </c>
      <c r="D69" s="47" t="s">
        <v>607</v>
      </c>
      <c r="E69" s="47" t="s">
        <v>610</v>
      </c>
      <c r="F69" s="19">
        <v>19</v>
      </c>
      <c r="G69" s="18">
        <v>3.76</v>
      </c>
      <c r="H69" s="31">
        <v>88</v>
      </c>
      <c r="I69" s="20">
        <v>1</v>
      </c>
      <c r="J69" s="20"/>
      <c r="K69" s="28">
        <v>377000</v>
      </c>
      <c r="L69" s="23">
        <f>K69*F69</f>
        <v>7163000</v>
      </c>
      <c r="M69" s="53"/>
      <c r="N69" s="30"/>
    </row>
    <row r="70" spans="1:14" hidden="1" x14ac:dyDescent="0.25">
      <c r="A70" s="64">
        <v>65</v>
      </c>
      <c r="B70" s="47" t="s">
        <v>608</v>
      </c>
      <c r="C70" s="47" t="s">
        <v>609</v>
      </c>
      <c r="D70" s="47" t="s">
        <v>639</v>
      </c>
      <c r="E70" s="47" t="s">
        <v>610</v>
      </c>
      <c r="F70" s="19">
        <v>21</v>
      </c>
      <c r="G70" s="18">
        <v>3.57</v>
      </c>
      <c r="H70" s="31">
        <v>83</v>
      </c>
      <c r="I70" s="20">
        <v>1</v>
      </c>
      <c r="J70" s="20"/>
      <c r="K70" s="28">
        <v>377000</v>
      </c>
      <c r="L70" s="23">
        <f>K70*F70</f>
        <v>7917000</v>
      </c>
      <c r="M70" s="29"/>
      <c r="N70" s="30"/>
    </row>
    <row r="71" spans="1:14" hidden="1" x14ac:dyDescent="0.25">
      <c r="A71" s="16">
        <v>66</v>
      </c>
      <c r="B71" s="47" t="s">
        <v>298</v>
      </c>
      <c r="C71" s="47" t="s">
        <v>299</v>
      </c>
      <c r="D71" s="47" t="s">
        <v>80</v>
      </c>
      <c r="E71" s="47" t="s">
        <v>300</v>
      </c>
      <c r="F71" s="19">
        <v>18</v>
      </c>
      <c r="G71" s="18">
        <v>3.83</v>
      </c>
      <c r="H71" s="31">
        <v>83</v>
      </c>
      <c r="I71" s="20">
        <v>1</v>
      </c>
      <c r="J71" s="20"/>
      <c r="K71" s="28">
        <v>377000</v>
      </c>
      <c r="L71" s="23">
        <f>K71*F71</f>
        <v>6786000</v>
      </c>
      <c r="M71" s="53"/>
      <c r="N71" s="30"/>
    </row>
    <row r="72" spans="1:14" hidden="1" x14ac:dyDescent="0.25">
      <c r="A72" s="64">
        <v>67</v>
      </c>
      <c r="B72" s="47" t="s">
        <v>301</v>
      </c>
      <c r="C72" s="47" t="s">
        <v>94</v>
      </c>
      <c r="D72" s="47" t="s">
        <v>302</v>
      </c>
      <c r="E72" s="47" t="s">
        <v>300</v>
      </c>
      <c r="F72" s="19">
        <v>18</v>
      </c>
      <c r="G72" s="18">
        <v>3.83</v>
      </c>
      <c r="H72" s="31">
        <v>80</v>
      </c>
      <c r="I72" s="20">
        <v>1</v>
      </c>
      <c r="J72" s="20"/>
      <c r="K72" s="28">
        <v>377000</v>
      </c>
      <c r="L72" s="23">
        <f>K72*F72</f>
        <v>6786000</v>
      </c>
      <c r="M72" s="29"/>
      <c r="N72" s="30"/>
    </row>
    <row r="73" spans="1:14" hidden="1" x14ac:dyDescent="0.25">
      <c r="A73" s="16">
        <v>68</v>
      </c>
      <c r="B73" s="47" t="s">
        <v>303</v>
      </c>
      <c r="C73" s="47" t="s">
        <v>304</v>
      </c>
      <c r="D73" s="47" t="s">
        <v>97</v>
      </c>
      <c r="E73" s="47" t="s">
        <v>300</v>
      </c>
      <c r="F73" s="19">
        <v>21</v>
      </c>
      <c r="G73" s="18">
        <v>3.79</v>
      </c>
      <c r="H73" s="31">
        <v>83</v>
      </c>
      <c r="I73" s="20">
        <v>1</v>
      </c>
      <c r="J73" s="20"/>
      <c r="K73" s="28">
        <v>377000</v>
      </c>
      <c r="L73" s="23">
        <f>K73*F73</f>
        <v>7917000</v>
      </c>
      <c r="M73" s="29"/>
      <c r="N73" s="30"/>
    </row>
    <row r="74" spans="1:14" hidden="1" x14ac:dyDescent="0.25">
      <c r="A74" s="64">
        <v>69</v>
      </c>
      <c r="B74" s="54" t="s">
        <v>305</v>
      </c>
      <c r="C74" s="54" t="s">
        <v>306</v>
      </c>
      <c r="D74" s="54" t="s">
        <v>29</v>
      </c>
      <c r="E74" s="54" t="s">
        <v>300</v>
      </c>
      <c r="F74" s="19">
        <v>23</v>
      </c>
      <c r="G74" s="18">
        <v>3.76</v>
      </c>
      <c r="H74" s="31">
        <v>80</v>
      </c>
      <c r="I74" s="20">
        <v>1</v>
      </c>
      <c r="J74" s="20"/>
      <c r="K74" s="28">
        <v>377000</v>
      </c>
      <c r="L74" s="23">
        <f t="shared" ref="L74:L77" si="8">K74*F74</f>
        <v>8671000</v>
      </c>
      <c r="M74" s="29"/>
      <c r="N74" s="30"/>
    </row>
    <row r="75" spans="1:14" hidden="1" x14ac:dyDescent="0.25">
      <c r="A75" s="16">
        <v>70</v>
      </c>
      <c r="B75" s="54" t="s">
        <v>307</v>
      </c>
      <c r="C75" s="54" t="s">
        <v>308</v>
      </c>
      <c r="D75" s="54" t="s">
        <v>216</v>
      </c>
      <c r="E75" s="54" t="s">
        <v>300</v>
      </c>
      <c r="F75" s="19">
        <v>16</v>
      </c>
      <c r="G75" s="18">
        <v>3.69</v>
      </c>
      <c r="H75" s="31">
        <v>90</v>
      </c>
      <c r="I75" s="20">
        <v>1</v>
      </c>
      <c r="J75" s="20"/>
      <c r="K75" s="28">
        <v>377000</v>
      </c>
      <c r="L75" s="23">
        <f t="shared" si="8"/>
        <v>6032000</v>
      </c>
      <c r="M75" s="29"/>
      <c r="N75" s="30"/>
    </row>
    <row r="76" spans="1:14" hidden="1" x14ac:dyDescent="0.25">
      <c r="A76" s="64">
        <v>71</v>
      </c>
      <c r="B76" s="47" t="s">
        <v>309</v>
      </c>
      <c r="C76" s="47" t="s">
        <v>16</v>
      </c>
      <c r="D76" s="47" t="s">
        <v>310</v>
      </c>
      <c r="E76" s="47" t="s">
        <v>300</v>
      </c>
      <c r="F76" s="19">
        <v>18</v>
      </c>
      <c r="G76" s="18">
        <v>3.61</v>
      </c>
      <c r="H76" s="31">
        <v>80</v>
      </c>
      <c r="I76" s="20">
        <v>1</v>
      </c>
      <c r="J76" s="20"/>
      <c r="K76" s="28">
        <v>377000</v>
      </c>
      <c r="L76" s="23">
        <f t="shared" si="8"/>
        <v>6786000</v>
      </c>
      <c r="M76" s="29"/>
      <c r="N76" s="30"/>
    </row>
    <row r="77" spans="1:14" hidden="1" x14ac:dyDescent="0.25">
      <c r="A77" s="16">
        <v>72</v>
      </c>
      <c r="B77" s="47" t="s">
        <v>311</v>
      </c>
      <c r="C77" s="47" t="s">
        <v>57</v>
      </c>
      <c r="D77" s="47" t="s">
        <v>312</v>
      </c>
      <c r="E77" s="47" t="s">
        <v>300</v>
      </c>
      <c r="F77" s="19">
        <v>14</v>
      </c>
      <c r="G77" s="18">
        <v>3.61</v>
      </c>
      <c r="H77" s="31">
        <v>80</v>
      </c>
      <c r="I77" s="20">
        <v>1</v>
      </c>
      <c r="J77" s="20"/>
      <c r="K77" s="28">
        <v>377000</v>
      </c>
      <c r="L77" s="23">
        <f t="shared" si="8"/>
        <v>5278000</v>
      </c>
      <c r="M77" s="29"/>
      <c r="N77" s="30"/>
    </row>
    <row r="78" spans="1:14" hidden="1" x14ac:dyDescent="0.25">
      <c r="A78" s="64">
        <v>73</v>
      </c>
      <c r="B78" s="47" t="s">
        <v>611</v>
      </c>
      <c r="C78" s="47" t="s">
        <v>16</v>
      </c>
      <c r="D78" s="47" t="s">
        <v>177</v>
      </c>
      <c r="E78" s="47" t="s">
        <v>612</v>
      </c>
      <c r="F78" s="50">
        <v>7</v>
      </c>
      <c r="G78" s="51">
        <v>4.0999999999999996</v>
      </c>
      <c r="H78" s="31">
        <v>98</v>
      </c>
      <c r="I78" s="20">
        <v>1</v>
      </c>
      <c r="J78" s="20"/>
      <c r="K78" s="28">
        <v>377000</v>
      </c>
      <c r="L78" s="23">
        <f t="shared" ref="L78:L104" si="9">K78*F78</f>
        <v>2639000</v>
      </c>
      <c r="M78" s="53"/>
      <c r="N78" s="17" t="s">
        <v>605</v>
      </c>
    </row>
    <row r="79" spans="1:14" hidden="1" x14ac:dyDescent="0.25">
      <c r="A79" s="16">
        <v>74</v>
      </c>
      <c r="B79" s="47" t="s">
        <v>613</v>
      </c>
      <c r="C79" s="47" t="s">
        <v>614</v>
      </c>
      <c r="D79" s="47" t="s">
        <v>335</v>
      </c>
      <c r="E79" s="47" t="s">
        <v>612</v>
      </c>
      <c r="F79" s="50">
        <v>7</v>
      </c>
      <c r="G79" s="51">
        <v>4</v>
      </c>
      <c r="H79" s="31">
        <v>81</v>
      </c>
      <c r="I79" s="20">
        <v>1</v>
      </c>
      <c r="J79" s="20"/>
      <c r="K79" s="28">
        <v>377000</v>
      </c>
      <c r="L79" s="23">
        <f t="shared" si="9"/>
        <v>2639000</v>
      </c>
      <c r="M79" s="29"/>
      <c r="N79" s="30"/>
    </row>
    <row r="80" spans="1:14" hidden="1" x14ac:dyDescent="0.25">
      <c r="A80" s="64">
        <v>75</v>
      </c>
      <c r="B80" s="47" t="s">
        <v>615</v>
      </c>
      <c r="C80" s="47" t="s">
        <v>16</v>
      </c>
      <c r="D80" s="47" t="s">
        <v>616</v>
      </c>
      <c r="E80" s="47" t="s">
        <v>612</v>
      </c>
      <c r="F80" s="50">
        <v>7</v>
      </c>
      <c r="G80" s="51">
        <v>4</v>
      </c>
      <c r="H80" s="31">
        <v>88</v>
      </c>
      <c r="I80" s="20">
        <v>1</v>
      </c>
      <c r="J80" s="20"/>
      <c r="K80" s="28">
        <v>377000</v>
      </c>
      <c r="L80" s="23">
        <f t="shared" si="9"/>
        <v>2639000</v>
      </c>
      <c r="M80" s="29"/>
      <c r="N80" s="30"/>
    </row>
    <row r="81" spans="1:14" hidden="1" x14ac:dyDescent="0.25">
      <c r="A81" s="16">
        <v>76</v>
      </c>
      <c r="B81" s="47" t="s">
        <v>352</v>
      </c>
      <c r="C81" s="47" t="s">
        <v>157</v>
      </c>
      <c r="D81" s="47" t="s">
        <v>242</v>
      </c>
      <c r="E81" s="47" t="s">
        <v>351</v>
      </c>
      <c r="F81" s="19">
        <v>16</v>
      </c>
      <c r="G81" s="18">
        <v>2.88</v>
      </c>
      <c r="H81" s="31">
        <v>75</v>
      </c>
      <c r="I81" s="20"/>
      <c r="J81" s="20">
        <v>2</v>
      </c>
      <c r="K81" s="28">
        <v>290000</v>
      </c>
      <c r="L81" s="23">
        <f t="shared" si="9"/>
        <v>4640000</v>
      </c>
      <c r="M81" s="29"/>
      <c r="N81" s="30"/>
    </row>
    <row r="82" spans="1:14" hidden="1" x14ac:dyDescent="0.25">
      <c r="A82" s="64">
        <v>77</v>
      </c>
      <c r="B82" s="47" t="s">
        <v>353</v>
      </c>
      <c r="C82" s="47" t="s">
        <v>210</v>
      </c>
      <c r="D82" s="47" t="s">
        <v>288</v>
      </c>
      <c r="E82" s="47" t="s">
        <v>351</v>
      </c>
      <c r="F82" s="19">
        <v>16</v>
      </c>
      <c r="G82" s="18">
        <v>2.75</v>
      </c>
      <c r="H82" s="31">
        <v>70</v>
      </c>
      <c r="I82" s="20"/>
      <c r="J82" s="20">
        <v>2</v>
      </c>
      <c r="K82" s="28">
        <v>290000</v>
      </c>
      <c r="L82" s="23">
        <f t="shared" si="9"/>
        <v>4640000</v>
      </c>
      <c r="M82" s="29"/>
      <c r="N82" s="30"/>
    </row>
    <row r="83" spans="1:14" hidden="1" x14ac:dyDescent="0.25">
      <c r="A83" s="16">
        <v>78</v>
      </c>
      <c r="B83" s="54" t="s">
        <v>354</v>
      </c>
      <c r="C83" s="54" t="s">
        <v>355</v>
      </c>
      <c r="D83" s="54" t="s">
        <v>356</v>
      </c>
      <c r="E83" s="54" t="s">
        <v>351</v>
      </c>
      <c r="F83" s="19">
        <v>18</v>
      </c>
      <c r="G83" s="60">
        <v>2.69</v>
      </c>
      <c r="H83" s="31">
        <v>70</v>
      </c>
      <c r="I83" s="20"/>
      <c r="J83" s="20">
        <v>2</v>
      </c>
      <c r="K83" s="28">
        <v>290000</v>
      </c>
      <c r="L83" s="23">
        <f t="shared" si="9"/>
        <v>5220000</v>
      </c>
      <c r="M83" s="29"/>
      <c r="N83" s="30"/>
    </row>
    <row r="84" spans="1:14" hidden="1" x14ac:dyDescent="0.25">
      <c r="A84" s="64">
        <v>79</v>
      </c>
      <c r="B84" s="47" t="s">
        <v>361</v>
      </c>
      <c r="C84" s="47" t="s">
        <v>362</v>
      </c>
      <c r="D84" s="47" t="s">
        <v>27</v>
      </c>
      <c r="E84" s="47" t="s">
        <v>363</v>
      </c>
      <c r="F84" s="19">
        <v>22</v>
      </c>
      <c r="G84" s="18">
        <v>3.23</v>
      </c>
      <c r="H84" s="31">
        <v>78</v>
      </c>
      <c r="I84" s="20"/>
      <c r="J84" s="20">
        <v>2</v>
      </c>
      <c r="K84" s="28">
        <v>290000</v>
      </c>
      <c r="L84" s="23">
        <f t="shared" si="9"/>
        <v>6380000</v>
      </c>
      <c r="M84" s="53"/>
      <c r="N84" s="30"/>
    </row>
    <row r="85" spans="1:14" hidden="1" x14ac:dyDescent="0.25">
      <c r="A85" s="16">
        <v>80</v>
      </c>
      <c r="B85" s="47" t="s">
        <v>364</v>
      </c>
      <c r="C85" s="47" t="s">
        <v>365</v>
      </c>
      <c r="D85" s="47" t="s">
        <v>366</v>
      </c>
      <c r="E85" s="47" t="s">
        <v>363</v>
      </c>
      <c r="F85" s="19">
        <v>16</v>
      </c>
      <c r="G85" s="18">
        <v>3.09</v>
      </c>
      <c r="H85" s="31">
        <v>76</v>
      </c>
      <c r="I85" s="20"/>
      <c r="J85" s="20">
        <v>2</v>
      </c>
      <c r="K85" s="28">
        <v>290000</v>
      </c>
      <c r="L85" s="23">
        <f t="shared" si="9"/>
        <v>4640000</v>
      </c>
      <c r="M85" s="29"/>
      <c r="N85" s="30"/>
    </row>
    <row r="86" spans="1:14" hidden="1" x14ac:dyDescent="0.25">
      <c r="A86" s="64">
        <v>81</v>
      </c>
      <c r="B86" s="54" t="s">
        <v>372</v>
      </c>
      <c r="C86" s="54" t="s">
        <v>373</v>
      </c>
      <c r="D86" s="54" t="s">
        <v>374</v>
      </c>
      <c r="E86" s="47" t="s">
        <v>363</v>
      </c>
      <c r="F86" s="19">
        <v>18</v>
      </c>
      <c r="G86" s="18">
        <v>2.83</v>
      </c>
      <c r="H86" s="31">
        <v>76</v>
      </c>
      <c r="I86" s="20"/>
      <c r="J86" s="20">
        <v>2</v>
      </c>
      <c r="K86" s="28">
        <v>290000</v>
      </c>
      <c r="L86" s="23">
        <f>K86*F86</f>
        <v>5220000</v>
      </c>
      <c r="M86" s="29"/>
      <c r="N86" s="30"/>
    </row>
    <row r="87" spans="1:14" hidden="1" x14ac:dyDescent="0.25">
      <c r="A87" s="16">
        <v>82</v>
      </c>
      <c r="B87" s="47" t="s">
        <v>395</v>
      </c>
      <c r="C87" s="47" t="s">
        <v>210</v>
      </c>
      <c r="D87" s="47" t="s">
        <v>54</v>
      </c>
      <c r="E87" s="47" t="s">
        <v>396</v>
      </c>
      <c r="F87" s="19">
        <v>21</v>
      </c>
      <c r="G87" s="18">
        <v>3.62</v>
      </c>
      <c r="H87" s="31">
        <v>84</v>
      </c>
      <c r="I87" s="20">
        <v>1</v>
      </c>
      <c r="J87" s="20"/>
      <c r="K87" s="28">
        <v>377000</v>
      </c>
      <c r="L87" s="23">
        <f t="shared" si="9"/>
        <v>7917000</v>
      </c>
      <c r="M87" s="53"/>
      <c r="N87" s="30"/>
    </row>
    <row r="88" spans="1:14" hidden="1" x14ac:dyDescent="0.25">
      <c r="A88" s="64">
        <v>83</v>
      </c>
      <c r="B88" s="47" t="s">
        <v>397</v>
      </c>
      <c r="C88" s="47" t="s">
        <v>398</v>
      </c>
      <c r="D88" s="47" t="s">
        <v>399</v>
      </c>
      <c r="E88" s="47" t="s">
        <v>396</v>
      </c>
      <c r="F88" s="19">
        <v>18</v>
      </c>
      <c r="G88" s="18">
        <v>3.47</v>
      </c>
      <c r="H88" s="31">
        <v>82</v>
      </c>
      <c r="I88" s="20">
        <v>1</v>
      </c>
      <c r="J88" s="20"/>
      <c r="K88" s="28">
        <v>377000</v>
      </c>
      <c r="L88" s="23">
        <f t="shared" si="9"/>
        <v>6786000</v>
      </c>
      <c r="M88" s="29"/>
      <c r="N88" s="30"/>
    </row>
    <row r="89" spans="1:14" hidden="1" x14ac:dyDescent="0.25">
      <c r="A89" s="16">
        <v>84</v>
      </c>
      <c r="B89" s="47" t="s">
        <v>417</v>
      </c>
      <c r="C89" s="47" t="s">
        <v>418</v>
      </c>
      <c r="D89" s="47" t="s">
        <v>87</v>
      </c>
      <c r="E89" s="47" t="s">
        <v>419</v>
      </c>
      <c r="F89" s="19">
        <v>19</v>
      </c>
      <c r="G89" s="18">
        <v>3.84</v>
      </c>
      <c r="H89" s="31">
        <v>84</v>
      </c>
      <c r="I89" s="20">
        <v>1</v>
      </c>
      <c r="J89" s="20"/>
      <c r="K89" s="28">
        <v>377000</v>
      </c>
      <c r="L89" s="23">
        <f t="shared" si="9"/>
        <v>7163000</v>
      </c>
      <c r="M89" s="29"/>
      <c r="N89" s="30"/>
    </row>
    <row r="90" spans="1:14" hidden="1" x14ac:dyDescent="0.25">
      <c r="A90" s="64">
        <v>85</v>
      </c>
      <c r="B90" s="47" t="s">
        <v>420</v>
      </c>
      <c r="C90" s="47" t="s">
        <v>421</v>
      </c>
      <c r="D90" s="47" t="s">
        <v>297</v>
      </c>
      <c r="E90" s="47" t="s">
        <v>419</v>
      </c>
      <c r="F90" s="19">
        <v>14</v>
      </c>
      <c r="G90" s="18">
        <v>3.64</v>
      </c>
      <c r="H90" s="31">
        <v>84</v>
      </c>
      <c r="I90" s="20">
        <v>1</v>
      </c>
      <c r="J90" s="20"/>
      <c r="K90" s="28">
        <v>377000</v>
      </c>
      <c r="L90" s="23">
        <f t="shared" si="9"/>
        <v>5278000</v>
      </c>
      <c r="M90" s="53"/>
      <c r="N90" s="30"/>
    </row>
    <row r="91" spans="1:14" hidden="1" x14ac:dyDescent="0.25">
      <c r="A91" s="16">
        <v>86</v>
      </c>
      <c r="B91" s="47" t="s">
        <v>422</v>
      </c>
      <c r="C91" s="47" t="s">
        <v>369</v>
      </c>
      <c r="D91" s="47" t="s">
        <v>329</v>
      </c>
      <c r="E91" s="47" t="s">
        <v>423</v>
      </c>
      <c r="F91" s="19">
        <v>23</v>
      </c>
      <c r="G91" s="18">
        <v>3.57</v>
      </c>
      <c r="H91" s="31">
        <v>82</v>
      </c>
      <c r="I91" s="20">
        <v>1</v>
      </c>
      <c r="J91" s="20"/>
      <c r="K91" s="28">
        <v>377000</v>
      </c>
      <c r="L91" s="23">
        <f t="shared" si="9"/>
        <v>8671000</v>
      </c>
      <c r="M91" s="29"/>
      <c r="N91" s="30"/>
    </row>
    <row r="92" spans="1:14" hidden="1" x14ac:dyDescent="0.25">
      <c r="A92" s="64">
        <v>87</v>
      </c>
      <c r="B92" s="47" t="s">
        <v>441</v>
      </c>
      <c r="C92" s="47" t="s">
        <v>442</v>
      </c>
      <c r="D92" s="47" t="s">
        <v>284</v>
      </c>
      <c r="E92" s="47" t="s">
        <v>443</v>
      </c>
      <c r="F92" s="19">
        <v>16</v>
      </c>
      <c r="G92" s="18">
        <v>3.28</v>
      </c>
      <c r="H92" s="31">
        <v>86</v>
      </c>
      <c r="I92" s="20">
        <v>1</v>
      </c>
      <c r="J92" s="20"/>
      <c r="K92" s="28">
        <v>377000</v>
      </c>
      <c r="L92" s="23">
        <f t="shared" si="9"/>
        <v>6032000</v>
      </c>
      <c r="M92" s="29"/>
      <c r="N92" s="30"/>
    </row>
    <row r="93" spans="1:14" hidden="1" x14ac:dyDescent="0.25">
      <c r="A93" s="16">
        <v>88</v>
      </c>
      <c r="B93" s="47" t="s">
        <v>454</v>
      </c>
      <c r="C93" s="47" t="s">
        <v>47</v>
      </c>
      <c r="D93" s="47" t="s">
        <v>48</v>
      </c>
      <c r="E93" s="47" t="s">
        <v>49</v>
      </c>
      <c r="F93" s="19">
        <v>7</v>
      </c>
      <c r="G93" s="18">
        <v>4</v>
      </c>
      <c r="H93" s="31">
        <v>86</v>
      </c>
      <c r="I93" s="20">
        <v>1</v>
      </c>
      <c r="J93" s="20"/>
      <c r="K93" s="28">
        <v>377000</v>
      </c>
      <c r="L93" s="23">
        <f t="shared" si="9"/>
        <v>2639000</v>
      </c>
      <c r="M93" s="29"/>
      <c r="N93" s="30"/>
    </row>
    <row r="94" spans="1:14" hidden="1" x14ac:dyDescent="0.25">
      <c r="A94" s="64">
        <v>89</v>
      </c>
      <c r="B94" s="47" t="s">
        <v>455</v>
      </c>
      <c r="C94" s="47" t="s">
        <v>51</v>
      </c>
      <c r="D94" s="47" t="s">
        <v>52</v>
      </c>
      <c r="E94" s="47" t="s">
        <v>49</v>
      </c>
      <c r="F94" s="19">
        <v>7</v>
      </c>
      <c r="G94" s="18">
        <v>4</v>
      </c>
      <c r="H94" s="31">
        <v>81</v>
      </c>
      <c r="I94" s="20">
        <v>1</v>
      </c>
      <c r="J94" s="20"/>
      <c r="K94" s="28">
        <v>377000</v>
      </c>
      <c r="L94" s="23">
        <f t="shared" si="9"/>
        <v>2639000</v>
      </c>
      <c r="M94" s="53"/>
      <c r="N94" s="30"/>
    </row>
    <row r="95" spans="1:14" hidden="1" x14ac:dyDescent="0.25">
      <c r="A95" s="16">
        <v>90</v>
      </c>
      <c r="B95" s="47" t="s">
        <v>456</v>
      </c>
      <c r="C95" s="47" t="s">
        <v>19</v>
      </c>
      <c r="D95" s="47" t="s">
        <v>50</v>
      </c>
      <c r="E95" s="47" t="s">
        <v>49</v>
      </c>
      <c r="F95" s="19">
        <v>7</v>
      </c>
      <c r="G95" s="18">
        <v>4</v>
      </c>
      <c r="H95" s="31">
        <v>81</v>
      </c>
      <c r="I95" s="20">
        <v>1</v>
      </c>
      <c r="J95" s="20"/>
      <c r="K95" s="28">
        <v>377000</v>
      </c>
      <c r="L95" s="23">
        <f t="shared" si="9"/>
        <v>2639000</v>
      </c>
      <c r="M95" s="29"/>
      <c r="N95" s="30"/>
    </row>
    <row r="96" spans="1:14" hidden="1" x14ac:dyDescent="0.25">
      <c r="A96" s="64">
        <v>91</v>
      </c>
      <c r="B96" s="47" t="s">
        <v>461</v>
      </c>
      <c r="C96" s="47" t="s">
        <v>157</v>
      </c>
      <c r="D96" s="47" t="s">
        <v>80</v>
      </c>
      <c r="E96" s="47" t="s">
        <v>458</v>
      </c>
      <c r="F96" s="19">
        <v>16</v>
      </c>
      <c r="G96" s="18">
        <v>3.53</v>
      </c>
      <c r="H96" s="31">
        <v>82</v>
      </c>
      <c r="I96" s="20">
        <v>1</v>
      </c>
      <c r="J96" s="20"/>
      <c r="K96" s="28">
        <v>377000</v>
      </c>
      <c r="L96" s="23">
        <f t="shared" si="9"/>
        <v>6032000</v>
      </c>
      <c r="M96" s="29"/>
      <c r="N96" s="30"/>
    </row>
    <row r="97" spans="1:14" hidden="1" x14ac:dyDescent="0.25">
      <c r="A97" s="16">
        <v>92</v>
      </c>
      <c r="B97" s="47" t="s">
        <v>495</v>
      </c>
      <c r="C97" s="47" t="s">
        <v>496</v>
      </c>
      <c r="D97" s="47" t="s">
        <v>281</v>
      </c>
      <c r="E97" s="47" t="s">
        <v>464</v>
      </c>
      <c r="F97" s="19">
        <v>7</v>
      </c>
      <c r="G97" s="18">
        <v>4</v>
      </c>
      <c r="H97" s="31">
        <v>80</v>
      </c>
      <c r="I97" s="20">
        <v>1</v>
      </c>
      <c r="J97" s="20"/>
      <c r="K97" s="28">
        <v>377000</v>
      </c>
      <c r="L97" s="23">
        <f t="shared" si="9"/>
        <v>2639000</v>
      </c>
      <c r="M97" s="29"/>
      <c r="N97" s="30"/>
    </row>
    <row r="98" spans="1:14" hidden="1" x14ac:dyDescent="0.25">
      <c r="A98" s="64">
        <v>93</v>
      </c>
      <c r="B98" s="47" t="s">
        <v>497</v>
      </c>
      <c r="C98" s="47" t="s">
        <v>498</v>
      </c>
      <c r="D98" s="47" t="s">
        <v>499</v>
      </c>
      <c r="E98" s="47" t="s">
        <v>464</v>
      </c>
      <c r="F98" s="19">
        <v>7</v>
      </c>
      <c r="G98" s="18">
        <v>4</v>
      </c>
      <c r="H98" s="31">
        <v>87</v>
      </c>
      <c r="I98" s="20">
        <v>1</v>
      </c>
      <c r="J98" s="20"/>
      <c r="K98" s="28">
        <v>377000</v>
      </c>
      <c r="L98" s="23">
        <f t="shared" si="9"/>
        <v>2639000</v>
      </c>
      <c r="M98" s="53"/>
      <c r="N98" s="30"/>
    </row>
    <row r="99" spans="1:14" hidden="1" x14ac:dyDescent="0.25">
      <c r="A99" s="16">
        <v>94</v>
      </c>
      <c r="B99" s="47" t="s">
        <v>502</v>
      </c>
      <c r="C99" s="47" t="s">
        <v>503</v>
      </c>
      <c r="D99" s="47" t="s">
        <v>284</v>
      </c>
      <c r="E99" s="47" t="s">
        <v>464</v>
      </c>
      <c r="F99" s="19">
        <v>7</v>
      </c>
      <c r="G99" s="18">
        <v>4</v>
      </c>
      <c r="H99" s="31">
        <v>85</v>
      </c>
      <c r="I99" s="20">
        <v>1</v>
      </c>
      <c r="J99" s="20"/>
      <c r="K99" s="28">
        <v>377000</v>
      </c>
      <c r="L99" s="23">
        <f t="shared" si="9"/>
        <v>2639000</v>
      </c>
      <c r="M99" s="29"/>
      <c r="N99" s="30"/>
    </row>
    <row r="100" spans="1:14" x14ac:dyDescent="0.25">
      <c r="A100" s="64">
        <v>95</v>
      </c>
      <c r="B100" s="47" t="s">
        <v>506</v>
      </c>
      <c r="C100" s="47" t="s">
        <v>41</v>
      </c>
      <c r="D100" s="47" t="s">
        <v>507</v>
      </c>
      <c r="E100" s="47" t="s">
        <v>508</v>
      </c>
      <c r="F100" s="19">
        <v>16</v>
      </c>
      <c r="G100" s="18">
        <v>3.66</v>
      </c>
      <c r="H100" s="31">
        <v>82</v>
      </c>
      <c r="I100" s="20">
        <v>1</v>
      </c>
      <c r="J100" s="20"/>
      <c r="K100" s="28">
        <v>377000</v>
      </c>
      <c r="L100" s="23">
        <f t="shared" si="9"/>
        <v>6032000</v>
      </c>
      <c r="M100" s="29"/>
      <c r="N100" s="30"/>
    </row>
    <row r="101" spans="1:14" hidden="1" x14ac:dyDescent="0.25">
      <c r="A101" s="16">
        <v>96</v>
      </c>
      <c r="B101" s="47" t="s">
        <v>531</v>
      </c>
      <c r="C101" s="47" t="s">
        <v>532</v>
      </c>
      <c r="D101" s="47" t="s">
        <v>533</v>
      </c>
      <c r="E101" s="47" t="s">
        <v>534</v>
      </c>
      <c r="F101" s="19">
        <v>16</v>
      </c>
      <c r="G101" s="18">
        <v>3.31</v>
      </c>
      <c r="H101" s="31">
        <v>78</v>
      </c>
      <c r="I101" s="20"/>
      <c r="J101" s="20">
        <v>2</v>
      </c>
      <c r="K101" s="28">
        <v>290000</v>
      </c>
      <c r="L101" s="23">
        <f t="shared" si="9"/>
        <v>4640000</v>
      </c>
      <c r="M101" s="29"/>
      <c r="N101" s="30"/>
    </row>
    <row r="102" spans="1:14" hidden="1" x14ac:dyDescent="0.25">
      <c r="A102" s="64">
        <v>97</v>
      </c>
      <c r="B102" s="47" t="s">
        <v>535</v>
      </c>
      <c r="C102" s="47" t="s">
        <v>490</v>
      </c>
      <c r="D102" s="47" t="s">
        <v>536</v>
      </c>
      <c r="E102" s="47" t="s">
        <v>537</v>
      </c>
      <c r="F102" s="19">
        <v>17</v>
      </c>
      <c r="G102" s="18">
        <v>3.18</v>
      </c>
      <c r="H102" s="31">
        <v>76</v>
      </c>
      <c r="I102" s="20"/>
      <c r="J102" s="20">
        <v>2</v>
      </c>
      <c r="K102" s="28">
        <v>290000</v>
      </c>
      <c r="L102" s="23">
        <f t="shared" si="9"/>
        <v>4930000</v>
      </c>
      <c r="M102" s="29"/>
      <c r="N102" s="30"/>
    </row>
    <row r="103" spans="1:14" hidden="1" x14ac:dyDescent="0.25">
      <c r="A103" s="16">
        <v>98</v>
      </c>
      <c r="B103" s="47" t="s">
        <v>538</v>
      </c>
      <c r="C103" s="47" t="s">
        <v>107</v>
      </c>
      <c r="D103" s="47" t="s">
        <v>245</v>
      </c>
      <c r="E103" s="47" t="s">
        <v>537</v>
      </c>
      <c r="F103" s="19">
        <v>18</v>
      </c>
      <c r="G103" s="18">
        <v>3.08</v>
      </c>
      <c r="H103" s="31">
        <v>81</v>
      </c>
      <c r="I103" s="20"/>
      <c r="J103" s="20">
        <v>2</v>
      </c>
      <c r="K103" s="28">
        <v>290000</v>
      </c>
      <c r="L103" s="23">
        <f t="shared" si="9"/>
        <v>5220000</v>
      </c>
      <c r="M103" s="53"/>
      <c r="N103" s="30"/>
    </row>
    <row r="104" spans="1:14" hidden="1" x14ac:dyDescent="0.25">
      <c r="A104" s="64">
        <v>99</v>
      </c>
      <c r="B104" s="47" t="s">
        <v>539</v>
      </c>
      <c r="C104" s="47" t="s">
        <v>16</v>
      </c>
      <c r="D104" s="47" t="s">
        <v>70</v>
      </c>
      <c r="E104" s="47" t="s">
        <v>534</v>
      </c>
      <c r="F104" s="19">
        <v>14</v>
      </c>
      <c r="G104" s="18">
        <v>3.04</v>
      </c>
      <c r="H104" s="31">
        <v>71</v>
      </c>
      <c r="I104" s="20"/>
      <c r="J104" s="20">
        <v>2</v>
      </c>
      <c r="K104" s="28">
        <v>290000</v>
      </c>
      <c r="L104" s="23">
        <f t="shared" si="9"/>
        <v>4060000</v>
      </c>
      <c r="M104" s="29"/>
      <c r="N104" s="30"/>
    </row>
    <row r="105" spans="1:14" hidden="1" x14ac:dyDescent="0.25">
      <c r="A105" s="16">
        <v>100</v>
      </c>
      <c r="B105" s="54" t="s">
        <v>540</v>
      </c>
      <c r="C105" s="54" t="s">
        <v>541</v>
      </c>
      <c r="D105" s="54" t="s">
        <v>24</v>
      </c>
      <c r="E105" s="47" t="s">
        <v>537</v>
      </c>
      <c r="F105" s="19">
        <v>14</v>
      </c>
      <c r="G105" s="18">
        <v>2.89</v>
      </c>
      <c r="H105" s="32" t="s">
        <v>638</v>
      </c>
      <c r="I105" s="20"/>
      <c r="J105" s="20">
        <v>2</v>
      </c>
      <c r="K105" s="28">
        <v>290000</v>
      </c>
      <c r="L105" s="23">
        <f>K105*F105</f>
        <v>4060000</v>
      </c>
      <c r="M105" s="29"/>
      <c r="N105" s="30"/>
    </row>
    <row r="106" spans="1:14" hidden="1" x14ac:dyDescent="0.25">
      <c r="A106" s="64">
        <v>101</v>
      </c>
      <c r="B106" s="54" t="s">
        <v>544</v>
      </c>
      <c r="C106" s="54" t="s">
        <v>545</v>
      </c>
      <c r="D106" s="54" t="s">
        <v>22</v>
      </c>
      <c r="E106" s="47" t="s">
        <v>537</v>
      </c>
      <c r="F106" s="19">
        <v>16</v>
      </c>
      <c r="G106" s="18">
        <v>2.72</v>
      </c>
      <c r="H106" s="31">
        <v>71</v>
      </c>
      <c r="I106" s="20"/>
      <c r="J106" s="20">
        <v>2</v>
      </c>
      <c r="K106" s="28">
        <v>290000</v>
      </c>
      <c r="L106" s="23">
        <f t="shared" ref="L106:L108" si="10">K106*F106</f>
        <v>4640000</v>
      </c>
      <c r="M106" s="29"/>
      <c r="N106" s="30"/>
    </row>
    <row r="107" spans="1:14" hidden="1" x14ac:dyDescent="0.25">
      <c r="A107" s="16">
        <v>102</v>
      </c>
      <c r="B107" s="54" t="s">
        <v>546</v>
      </c>
      <c r="C107" s="54" t="s">
        <v>112</v>
      </c>
      <c r="D107" s="54" t="s">
        <v>44</v>
      </c>
      <c r="E107" s="47" t="s">
        <v>534</v>
      </c>
      <c r="F107" s="19">
        <v>14</v>
      </c>
      <c r="G107" s="18">
        <v>2.61</v>
      </c>
      <c r="H107" s="31">
        <v>76</v>
      </c>
      <c r="I107" s="20"/>
      <c r="J107" s="20">
        <v>2</v>
      </c>
      <c r="K107" s="28">
        <v>290000</v>
      </c>
      <c r="L107" s="23">
        <f t="shared" si="10"/>
        <v>4060000</v>
      </c>
      <c r="M107" s="29"/>
      <c r="N107" s="30"/>
    </row>
    <row r="108" spans="1:14" hidden="1" x14ac:dyDescent="0.25">
      <c r="A108" s="64">
        <v>103</v>
      </c>
      <c r="B108" s="54" t="s">
        <v>550</v>
      </c>
      <c r="C108" s="54" t="s">
        <v>551</v>
      </c>
      <c r="D108" s="54" t="s">
        <v>102</v>
      </c>
      <c r="E108" s="47" t="s">
        <v>537</v>
      </c>
      <c r="F108" s="19">
        <v>14</v>
      </c>
      <c r="G108" s="18">
        <v>2.54</v>
      </c>
      <c r="H108" s="31">
        <v>70</v>
      </c>
      <c r="I108" s="20"/>
      <c r="J108" s="20">
        <v>2</v>
      </c>
      <c r="K108" s="28">
        <v>290000</v>
      </c>
      <c r="L108" s="23">
        <f t="shared" si="10"/>
        <v>4060000</v>
      </c>
      <c r="M108" s="29"/>
      <c r="N108" s="30"/>
    </row>
    <row r="109" spans="1:14" hidden="1" x14ac:dyDescent="0.25">
      <c r="A109" s="16">
        <v>104</v>
      </c>
      <c r="B109" s="47" t="s">
        <v>554</v>
      </c>
      <c r="C109" s="47" t="s">
        <v>555</v>
      </c>
      <c r="D109" s="47" t="s">
        <v>281</v>
      </c>
      <c r="E109" s="47" t="s">
        <v>556</v>
      </c>
      <c r="F109" s="19">
        <v>21</v>
      </c>
      <c r="G109" s="18">
        <v>3.26</v>
      </c>
      <c r="H109" s="31">
        <v>82</v>
      </c>
      <c r="I109" s="20">
        <v>1</v>
      </c>
      <c r="J109" s="20"/>
      <c r="K109" s="28">
        <v>377000</v>
      </c>
      <c r="L109" s="23">
        <f>K109*F109</f>
        <v>7917000</v>
      </c>
      <c r="M109" s="29"/>
      <c r="N109" s="30"/>
    </row>
    <row r="110" spans="1:14" hidden="1" x14ac:dyDescent="0.25">
      <c r="A110" s="64">
        <v>105</v>
      </c>
      <c r="B110" s="54" t="s">
        <v>563</v>
      </c>
      <c r="C110" s="54" t="s">
        <v>19</v>
      </c>
      <c r="D110" s="54" t="s">
        <v>171</v>
      </c>
      <c r="E110" s="54" t="s">
        <v>561</v>
      </c>
      <c r="F110" s="19">
        <v>25</v>
      </c>
      <c r="G110" s="18">
        <v>2.96</v>
      </c>
      <c r="H110" s="31">
        <v>83</v>
      </c>
      <c r="I110" s="20"/>
      <c r="J110" s="20">
        <v>2</v>
      </c>
      <c r="K110" s="28">
        <v>290000</v>
      </c>
      <c r="L110" s="23">
        <f>K110*F110</f>
        <v>7250000</v>
      </c>
      <c r="M110" s="29"/>
      <c r="N110" s="17" t="s">
        <v>605</v>
      </c>
    </row>
    <row r="111" spans="1:14" hidden="1" x14ac:dyDescent="0.25">
      <c r="A111" s="16">
        <v>106</v>
      </c>
      <c r="B111" s="47" t="s">
        <v>562</v>
      </c>
      <c r="C111" s="47" t="s">
        <v>163</v>
      </c>
      <c r="D111" s="47" t="s">
        <v>24</v>
      </c>
      <c r="E111" s="47" t="s">
        <v>556</v>
      </c>
      <c r="F111" s="19">
        <v>21</v>
      </c>
      <c r="G111" s="18">
        <v>2.88</v>
      </c>
      <c r="H111" s="31">
        <v>76</v>
      </c>
      <c r="I111" s="20"/>
      <c r="J111" s="20">
        <v>2</v>
      </c>
      <c r="K111" s="28">
        <v>290000</v>
      </c>
      <c r="L111" s="23">
        <f>K111*F111</f>
        <v>6090000</v>
      </c>
      <c r="M111" s="29"/>
      <c r="N111" s="30"/>
    </row>
    <row r="112" spans="1:14" hidden="1" x14ac:dyDescent="0.25">
      <c r="A112" s="64">
        <v>107</v>
      </c>
      <c r="B112" s="47" t="s">
        <v>587</v>
      </c>
      <c r="C112" s="47" t="s">
        <v>57</v>
      </c>
      <c r="D112" s="47" t="s">
        <v>25</v>
      </c>
      <c r="E112" s="47" t="s">
        <v>588</v>
      </c>
      <c r="F112" s="19">
        <v>23</v>
      </c>
      <c r="G112" s="18">
        <v>3.43</v>
      </c>
      <c r="H112" s="31">
        <v>73</v>
      </c>
      <c r="I112" s="20"/>
      <c r="J112" s="20">
        <v>2</v>
      </c>
      <c r="K112" s="28">
        <v>290000</v>
      </c>
      <c r="L112" s="23">
        <f>K112*F112</f>
        <v>6670000</v>
      </c>
      <c r="M112" s="29"/>
      <c r="N112" s="30"/>
    </row>
    <row r="113" spans="1:15" s="43" customFormat="1" hidden="1" x14ac:dyDescent="0.25">
      <c r="A113" s="16">
        <v>108</v>
      </c>
      <c r="B113" s="61" t="s">
        <v>589</v>
      </c>
      <c r="C113" s="61" t="s">
        <v>590</v>
      </c>
      <c r="D113" s="61" t="s">
        <v>206</v>
      </c>
      <c r="E113" s="61" t="s">
        <v>588</v>
      </c>
      <c r="F113" s="17">
        <v>17</v>
      </c>
      <c r="G113" s="17">
        <v>3.36</v>
      </c>
      <c r="H113" s="20">
        <v>83</v>
      </c>
      <c r="I113" s="17">
        <v>1</v>
      </c>
      <c r="J113" s="17"/>
      <c r="K113" s="28">
        <v>377000</v>
      </c>
      <c r="L113" s="23">
        <f>K113*F113</f>
        <v>6409000</v>
      </c>
      <c r="M113" s="20"/>
      <c r="N113" s="17" t="s">
        <v>620</v>
      </c>
    </row>
    <row r="114" spans="1:15" x14ac:dyDescent="0.25">
      <c r="A114" s="16"/>
      <c r="B114" s="47"/>
      <c r="C114" s="47"/>
      <c r="D114" s="47"/>
      <c r="E114" s="47"/>
      <c r="F114" s="19"/>
      <c r="G114" s="18"/>
      <c r="H114" s="31"/>
      <c r="I114" s="20"/>
      <c r="J114" s="20"/>
      <c r="K114" s="28"/>
      <c r="L114" s="23"/>
      <c r="M114" s="29"/>
      <c r="N114" s="30"/>
    </row>
    <row r="115" spans="1:15" s="85" customFormat="1" x14ac:dyDescent="0.25">
      <c r="A115" s="30"/>
      <c r="B115" s="62"/>
      <c r="C115" s="62"/>
      <c r="D115" s="62"/>
      <c r="E115" s="33"/>
      <c r="F115" s="17"/>
      <c r="G115" s="17"/>
      <c r="H115" s="17"/>
      <c r="I115" s="17"/>
      <c r="J115" s="17"/>
      <c r="K115" s="17"/>
      <c r="L115" s="37">
        <f>SUM(L5:L112)</f>
        <v>552537000</v>
      </c>
      <c r="M115" s="86"/>
      <c r="N115" s="73"/>
    </row>
    <row r="116" spans="1:15" x14ac:dyDescent="0.25">
      <c r="A116" s="16"/>
      <c r="B116" s="34"/>
      <c r="C116" s="34"/>
      <c r="D116" s="34"/>
      <c r="E116" s="33"/>
      <c r="F116" s="31"/>
      <c r="G116" s="35"/>
      <c r="H116" s="38"/>
      <c r="I116" s="20"/>
      <c r="J116" s="20"/>
      <c r="K116" s="36"/>
      <c r="L116" s="87"/>
      <c r="M116" s="88"/>
      <c r="N116" s="82"/>
    </row>
    <row r="117" spans="1:15" x14ac:dyDescent="0.25">
      <c r="A117" s="16"/>
      <c r="B117" s="34"/>
      <c r="C117" s="34"/>
      <c r="D117" s="34"/>
      <c r="E117" s="33"/>
      <c r="F117" s="31"/>
      <c r="G117" s="35"/>
      <c r="H117" s="38"/>
      <c r="I117" s="20"/>
      <c r="J117" s="20"/>
      <c r="K117" s="36"/>
      <c r="L117" s="39"/>
      <c r="M117" s="24"/>
      <c r="N117" s="30"/>
    </row>
    <row r="118" spans="1:15" x14ac:dyDescent="0.25">
      <c r="A118" s="30"/>
      <c r="B118" s="91"/>
      <c r="C118" s="92"/>
      <c r="D118" s="92"/>
      <c r="E118" s="92"/>
      <c r="F118" s="20"/>
      <c r="G118" s="20"/>
      <c r="H118" s="20"/>
      <c r="I118" s="20"/>
      <c r="J118" s="20"/>
      <c r="K118" s="17"/>
      <c r="L118" s="40"/>
      <c r="M118" s="24"/>
      <c r="N118" s="30"/>
    </row>
    <row r="119" spans="1:15" ht="15.75" x14ac:dyDescent="0.25">
      <c r="A119" s="93" t="s">
        <v>641</v>
      </c>
      <c r="B119" s="93"/>
      <c r="C119" s="93"/>
      <c r="D119" s="93"/>
      <c r="E119" s="93"/>
      <c r="F119" s="93"/>
      <c r="G119" s="93"/>
      <c r="H119" s="93"/>
      <c r="I119" s="93"/>
      <c r="J119" s="93"/>
      <c r="K119" s="93"/>
      <c r="L119" s="93"/>
      <c r="M119" s="93"/>
      <c r="N119" s="93"/>
    </row>
    <row r="120" spans="1:15" x14ac:dyDescent="0.25">
      <c r="I120" s="43" t="s">
        <v>599</v>
      </c>
      <c r="L120" s="94" t="s">
        <v>600</v>
      </c>
      <c r="M120" s="94"/>
      <c r="N120" s="94"/>
    </row>
    <row r="121" spans="1:15" s="43" customFormat="1" x14ac:dyDescent="0.25">
      <c r="A121" s="95" t="s">
        <v>601</v>
      </c>
      <c r="B121" s="95"/>
      <c r="C121" s="95"/>
      <c r="D121" s="44" t="s">
        <v>602</v>
      </c>
      <c r="E121" s="42"/>
      <c r="F121" s="96" t="s">
        <v>603</v>
      </c>
      <c r="G121" s="96"/>
      <c r="H121" s="96"/>
      <c r="I121" s="96"/>
      <c r="J121" s="96" t="s">
        <v>643</v>
      </c>
      <c r="K121" s="96"/>
      <c r="L121" s="96"/>
      <c r="M121" s="96" t="s">
        <v>604</v>
      </c>
      <c r="N121" s="96"/>
      <c r="O121" s="89"/>
    </row>
    <row r="122" spans="1:15" x14ac:dyDescent="0.25">
      <c r="L122" s="45"/>
    </row>
  </sheetData>
  <autoFilter ref="A4:WBQ113">
    <filterColumn colId="4">
      <filters>
        <filter val="DCCTMO58_1"/>
        <filter val="DCCTMO59_1"/>
      </filters>
    </filterColumn>
    <filterColumn colId="8" showButton="0"/>
  </autoFilter>
  <mergeCells count="23">
    <mergeCell ref="N4:N5"/>
    <mergeCell ref="B1:M1"/>
    <mergeCell ref="B2:N2"/>
    <mergeCell ref="A3:N3"/>
    <mergeCell ref="A4:A5"/>
    <mergeCell ref="B4:B5"/>
    <mergeCell ref="C4:C5"/>
    <mergeCell ref="D4:D5"/>
    <mergeCell ref="E4:E5"/>
    <mergeCell ref="F4:F5"/>
    <mergeCell ref="G4:G5"/>
    <mergeCell ref="H4:H5"/>
    <mergeCell ref="I4:J4"/>
    <mergeCell ref="K4:K5"/>
    <mergeCell ref="L4:L5"/>
    <mergeCell ref="M4:M5"/>
    <mergeCell ref="B118:E118"/>
    <mergeCell ref="A119:N119"/>
    <mergeCell ref="L120:N120"/>
    <mergeCell ref="A121:C121"/>
    <mergeCell ref="F121:I121"/>
    <mergeCell ref="J121:L121"/>
    <mergeCell ref="M121:N121"/>
  </mergeCells>
  <pageMargins left="0.45" right="0.45" top="0.35" bottom="0.25" header="0.05" footer="0.05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workbookViewId="0">
      <selection activeCell="N1" sqref="N1"/>
    </sheetView>
  </sheetViews>
  <sheetFormatPr defaultRowHeight="15" x14ac:dyDescent="0.25"/>
  <cols>
    <col min="13" max="13" width="12.85546875" customWidth="1"/>
  </cols>
  <sheetData>
    <row r="1" spans="1:14" x14ac:dyDescent="0.25">
      <c r="A1" t="s">
        <v>646</v>
      </c>
      <c r="M1" t="s">
        <v>653</v>
      </c>
      <c r="N1" t="s">
        <v>13</v>
      </c>
    </row>
    <row r="2" spans="1:14" x14ac:dyDescent="0.25">
      <c r="A2" s="64">
        <v>1</v>
      </c>
      <c r="B2" s="47" t="s">
        <v>461</v>
      </c>
      <c r="C2" s="47" t="s">
        <v>157</v>
      </c>
      <c r="D2" s="47" t="s">
        <v>80</v>
      </c>
      <c r="E2" s="47" t="s">
        <v>458</v>
      </c>
      <c r="F2" s="19">
        <v>16</v>
      </c>
      <c r="G2" s="18">
        <v>3.53</v>
      </c>
      <c r="H2" s="31">
        <v>82</v>
      </c>
      <c r="I2" s="20">
        <v>1</v>
      </c>
      <c r="J2" s="20"/>
      <c r="K2" s="28">
        <v>377000</v>
      </c>
      <c r="L2" s="23">
        <f t="shared" ref="L2:L5" si="0">K2*F2</f>
        <v>6032000</v>
      </c>
      <c r="M2" s="29"/>
      <c r="N2" s="30"/>
    </row>
    <row r="3" spans="1:14" x14ac:dyDescent="0.25">
      <c r="A3" s="16">
        <v>2</v>
      </c>
      <c r="B3" s="47" t="s">
        <v>495</v>
      </c>
      <c r="C3" s="47" t="s">
        <v>496</v>
      </c>
      <c r="D3" s="47" t="s">
        <v>281</v>
      </c>
      <c r="E3" s="47" t="s">
        <v>464</v>
      </c>
      <c r="F3" s="19">
        <v>7</v>
      </c>
      <c r="G3" s="18">
        <v>4</v>
      </c>
      <c r="H3" s="31">
        <v>80</v>
      </c>
      <c r="I3" s="20">
        <v>1</v>
      </c>
      <c r="J3" s="20"/>
      <c r="K3" s="28">
        <v>377000</v>
      </c>
      <c r="L3" s="23">
        <f t="shared" si="0"/>
        <v>2639000</v>
      </c>
      <c r="M3" s="29"/>
      <c r="N3" s="30"/>
    </row>
    <row r="4" spans="1:14" x14ac:dyDescent="0.25">
      <c r="A4" s="64">
        <v>3</v>
      </c>
      <c r="B4" s="47" t="s">
        <v>497</v>
      </c>
      <c r="C4" s="47" t="s">
        <v>498</v>
      </c>
      <c r="D4" s="47" t="s">
        <v>499</v>
      </c>
      <c r="E4" s="47" t="s">
        <v>464</v>
      </c>
      <c r="F4" s="19">
        <v>7</v>
      </c>
      <c r="G4" s="18">
        <v>4</v>
      </c>
      <c r="H4" s="31">
        <v>87</v>
      </c>
      <c r="I4" s="20">
        <v>1</v>
      </c>
      <c r="J4" s="20"/>
      <c r="K4" s="28">
        <v>377000</v>
      </c>
      <c r="L4" s="23">
        <f t="shared" si="0"/>
        <v>2639000</v>
      </c>
      <c r="M4" s="53"/>
      <c r="N4" s="30"/>
    </row>
    <row r="5" spans="1:14" x14ac:dyDescent="0.25">
      <c r="A5" s="16">
        <v>4</v>
      </c>
      <c r="B5" s="47" t="s">
        <v>502</v>
      </c>
      <c r="C5" s="47" t="s">
        <v>503</v>
      </c>
      <c r="D5" s="47" t="s">
        <v>284</v>
      </c>
      <c r="E5" s="47" t="s">
        <v>464</v>
      </c>
      <c r="F5" s="19">
        <v>7</v>
      </c>
      <c r="G5" s="18">
        <v>4</v>
      </c>
      <c r="H5" s="31">
        <v>85</v>
      </c>
      <c r="I5" s="20">
        <v>1</v>
      </c>
      <c r="J5" s="20"/>
      <c r="K5" s="28">
        <v>377000</v>
      </c>
      <c r="L5" s="23">
        <f t="shared" si="0"/>
        <v>2639000</v>
      </c>
      <c r="M5" s="29"/>
      <c r="N5" s="3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tabSelected="1" workbookViewId="0">
      <selection activeCell="L3" sqref="L3"/>
    </sheetView>
  </sheetViews>
  <sheetFormatPr defaultRowHeight="15" x14ac:dyDescent="0.25"/>
  <cols>
    <col min="2" max="2" width="13.85546875" customWidth="1"/>
    <col min="3" max="3" width="11.7109375" customWidth="1"/>
    <col min="13" max="13" width="28.140625" customWidth="1"/>
    <col min="14" max="14" width="26.7109375" customWidth="1"/>
  </cols>
  <sheetData>
    <row r="1" spans="1:14" x14ac:dyDescent="0.25">
      <c r="A1" t="s">
        <v>648</v>
      </c>
      <c r="M1" t="s">
        <v>645</v>
      </c>
      <c r="N1" t="s">
        <v>649</v>
      </c>
    </row>
    <row r="2" spans="1:14" x14ac:dyDescent="0.25">
      <c r="A2">
        <v>1</v>
      </c>
      <c r="B2" s="47" t="s">
        <v>441</v>
      </c>
      <c r="C2" s="47" t="s">
        <v>442</v>
      </c>
      <c r="D2" s="47" t="s">
        <v>284</v>
      </c>
      <c r="E2" s="47" t="s">
        <v>443</v>
      </c>
      <c r="F2" s="19">
        <v>16</v>
      </c>
      <c r="G2" s="18">
        <v>3.28</v>
      </c>
      <c r="H2" s="31">
        <v>86</v>
      </c>
      <c r="I2" s="20">
        <v>1</v>
      </c>
      <c r="J2" s="20"/>
      <c r="K2" s="28">
        <v>377000</v>
      </c>
      <c r="L2" s="23">
        <f t="shared" ref="L2:L5" si="0">K2*F2</f>
        <v>6032000</v>
      </c>
      <c r="M2" s="90"/>
      <c r="N2" s="30"/>
    </row>
    <row r="3" spans="1:14" x14ac:dyDescent="0.25">
      <c r="A3">
        <v>2</v>
      </c>
      <c r="B3" s="47" t="s">
        <v>454</v>
      </c>
      <c r="C3" s="47" t="s">
        <v>47</v>
      </c>
      <c r="D3" s="47" t="s">
        <v>48</v>
      </c>
      <c r="E3" s="47" t="s">
        <v>49</v>
      </c>
      <c r="F3" s="19">
        <v>7</v>
      </c>
      <c r="G3" s="18">
        <v>4</v>
      </c>
      <c r="H3" s="31">
        <v>86</v>
      </c>
      <c r="I3" s="20">
        <v>1</v>
      </c>
      <c r="J3" s="20"/>
      <c r="K3" s="28">
        <v>377000</v>
      </c>
      <c r="L3" s="23">
        <f t="shared" si="0"/>
        <v>2639000</v>
      </c>
      <c r="M3" s="104">
        <v>2704205106532</v>
      </c>
      <c r="N3" s="17" t="s">
        <v>655</v>
      </c>
    </row>
    <row r="4" spans="1:14" x14ac:dyDescent="0.25">
      <c r="A4">
        <v>3</v>
      </c>
      <c r="B4" s="47" t="s">
        <v>455</v>
      </c>
      <c r="C4" s="47" t="s">
        <v>51</v>
      </c>
      <c r="D4" s="47" t="s">
        <v>52</v>
      </c>
      <c r="E4" s="47" t="s">
        <v>49</v>
      </c>
      <c r="F4" s="19">
        <v>7</v>
      </c>
      <c r="G4" s="18">
        <v>4</v>
      </c>
      <c r="H4" s="31">
        <v>81</v>
      </c>
      <c r="I4" s="20">
        <v>1</v>
      </c>
      <c r="J4" s="20"/>
      <c r="K4" s="28">
        <v>377000</v>
      </c>
      <c r="L4" s="23">
        <f t="shared" si="0"/>
        <v>2639000</v>
      </c>
      <c r="M4" s="103">
        <v>21110000736056</v>
      </c>
      <c r="N4" s="17" t="s">
        <v>656</v>
      </c>
    </row>
    <row r="5" spans="1:14" x14ac:dyDescent="0.25">
      <c r="A5">
        <v>4</v>
      </c>
      <c r="B5" s="47" t="s">
        <v>456</v>
      </c>
      <c r="C5" s="47" t="s">
        <v>19</v>
      </c>
      <c r="D5" s="47" t="s">
        <v>50</v>
      </c>
      <c r="E5" s="47" t="s">
        <v>49</v>
      </c>
      <c r="F5" s="19">
        <v>7</v>
      </c>
      <c r="G5" s="18">
        <v>4</v>
      </c>
      <c r="H5" s="31">
        <v>81</v>
      </c>
      <c r="I5" s="20">
        <v>1</v>
      </c>
      <c r="J5" s="20"/>
      <c r="K5" s="28">
        <v>377000</v>
      </c>
      <c r="L5" s="23">
        <f t="shared" si="0"/>
        <v>2639000</v>
      </c>
      <c r="M5" s="104">
        <v>3100205411150</v>
      </c>
      <c r="N5" s="17" t="s">
        <v>654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workbookViewId="0">
      <selection activeCell="L1" sqref="L1"/>
    </sheetView>
  </sheetViews>
  <sheetFormatPr defaultRowHeight="15" x14ac:dyDescent="0.25"/>
  <cols>
    <col min="1" max="1" width="13.42578125" customWidth="1"/>
    <col min="2" max="2" width="14.85546875" customWidth="1"/>
    <col min="3" max="3" width="7.42578125" customWidth="1"/>
    <col min="4" max="4" width="13.140625" customWidth="1"/>
    <col min="12" max="12" width="22.28515625" customWidth="1"/>
  </cols>
  <sheetData>
    <row r="1" spans="1:13" x14ac:dyDescent="0.25">
      <c r="L1" t="s">
        <v>645</v>
      </c>
    </row>
    <row r="2" spans="1:13" x14ac:dyDescent="0.25">
      <c r="A2" s="47" t="s">
        <v>531</v>
      </c>
      <c r="B2" s="47" t="s">
        <v>532</v>
      </c>
      <c r="C2" s="47" t="s">
        <v>533</v>
      </c>
      <c r="D2" s="47" t="s">
        <v>534</v>
      </c>
      <c r="E2" s="19">
        <v>16</v>
      </c>
      <c r="F2" s="18">
        <v>3.31</v>
      </c>
      <c r="G2" s="31">
        <v>78</v>
      </c>
      <c r="H2" s="20"/>
      <c r="I2" s="20">
        <v>2</v>
      </c>
      <c r="J2" s="28">
        <v>290000</v>
      </c>
      <c r="K2" s="23">
        <f t="shared" ref="K2:K5" si="0">J2*E2</f>
        <v>4640000</v>
      </c>
      <c r="L2" s="29"/>
      <c r="M2" s="30"/>
    </row>
    <row r="3" spans="1:13" x14ac:dyDescent="0.25">
      <c r="A3" s="47" t="s">
        <v>535</v>
      </c>
      <c r="B3" s="47" t="s">
        <v>490</v>
      </c>
      <c r="C3" s="47" t="s">
        <v>536</v>
      </c>
      <c r="D3" s="47" t="s">
        <v>537</v>
      </c>
      <c r="E3" s="19">
        <v>17</v>
      </c>
      <c r="F3" s="18">
        <v>3.18</v>
      </c>
      <c r="G3" s="31">
        <v>76</v>
      </c>
      <c r="H3" s="20"/>
      <c r="I3" s="20">
        <v>2</v>
      </c>
      <c r="J3" s="28">
        <v>290000</v>
      </c>
      <c r="K3" s="23">
        <f t="shared" si="0"/>
        <v>4930000</v>
      </c>
      <c r="L3" s="29"/>
      <c r="M3" s="30"/>
    </row>
    <row r="4" spans="1:13" x14ac:dyDescent="0.25">
      <c r="A4" s="47" t="s">
        <v>538</v>
      </c>
      <c r="B4" s="47" t="s">
        <v>107</v>
      </c>
      <c r="C4" s="47" t="s">
        <v>245</v>
      </c>
      <c r="D4" s="47" t="s">
        <v>537</v>
      </c>
      <c r="E4" s="19">
        <v>18</v>
      </c>
      <c r="F4" s="18">
        <v>3.08</v>
      </c>
      <c r="G4" s="31">
        <v>81</v>
      </c>
      <c r="H4" s="20"/>
      <c r="I4" s="20">
        <v>2</v>
      </c>
      <c r="J4" s="28">
        <v>290000</v>
      </c>
      <c r="K4" s="23">
        <f t="shared" si="0"/>
        <v>5220000</v>
      </c>
      <c r="L4" s="53"/>
      <c r="M4" s="30"/>
    </row>
    <row r="5" spans="1:13" x14ac:dyDescent="0.25">
      <c r="A5" s="47" t="s">
        <v>539</v>
      </c>
      <c r="B5" s="47" t="s">
        <v>16</v>
      </c>
      <c r="C5" s="47" t="s">
        <v>70</v>
      </c>
      <c r="D5" s="47" t="s">
        <v>534</v>
      </c>
      <c r="E5" s="19">
        <v>14</v>
      </c>
      <c r="F5" s="18">
        <v>3.04</v>
      </c>
      <c r="G5" s="31">
        <v>71</v>
      </c>
      <c r="H5" s="20"/>
      <c r="I5" s="20">
        <v>2</v>
      </c>
      <c r="J5" s="28">
        <v>290000</v>
      </c>
      <c r="K5" s="23">
        <f t="shared" si="0"/>
        <v>4060000</v>
      </c>
      <c r="L5" s="29"/>
      <c r="M5" s="30"/>
    </row>
    <row r="6" spans="1:13" x14ac:dyDescent="0.25">
      <c r="A6" s="54" t="s">
        <v>540</v>
      </c>
      <c r="B6" s="54" t="s">
        <v>541</v>
      </c>
      <c r="C6" s="54" t="s">
        <v>24</v>
      </c>
      <c r="D6" s="47" t="s">
        <v>537</v>
      </c>
      <c r="E6" s="19">
        <v>14</v>
      </c>
      <c r="F6" s="18">
        <v>2.89</v>
      </c>
      <c r="G6" s="32" t="s">
        <v>638</v>
      </c>
      <c r="H6" s="20"/>
      <c r="I6" s="20">
        <v>2</v>
      </c>
      <c r="J6" s="28">
        <v>290000</v>
      </c>
      <c r="K6" s="23">
        <f>J6*E6</f>
        <v>4060000</v>
      </c>
      <c r="L6" s="29"/>
      <c r="M6" s="30"/>
    </row>
    <row r="7" spans="1:13" x14ac:dyDescent="0.25">
      <c r="A7" s="54" t="s">
        <v>544</v>
      </c>
      <c r="B7" s="54" t="s">
        <v>545</v>
      </c>
      <c r="C7" s="54" t="s">
        <v>22</v>
      </c>
      <c r="D7" s="47" t="s">
        <v>537</v>
      </c>
      <c r="E7" s="19">
        <v>16</v>
      </c>
      <c r="F7" s="18">
        <v>2.72</v>
      </c>
      <c r="G7" s="31">
        <v>71</v>
      </c>
      <c r="H7" s="20"/>
      <c r="I7" s="20">
        <v>2</v>
      </c>
      <c r="J7" s="28">
        <v>290000</v>
      </c>
      <c r="K7" s="23">
        <f t="shared" ref="K7:K9" si="1">J7*E7</f>
        <v>4640000</v>
      </c>
      <c r="L7" s="29"/>
      <c r="M7" s="30"/>
    </row>
    <row r="8" spans="1:13" x14ac:dyDescent="0.25">
      <c r="A8" s="54" t="s">
        <v>546</v>
      </c>
      <c r="B8" s="54" t="s">
        <v>112</v>
      </c>
      <c r="C8" s="54" t="s">
        <v>44</v>
      </c>
      <c r="D8" s="47" t="s">
        <v>534</v>
      </c>
      <c r="E8" s="19">
        <v>14</v>
      </c>
      <c r="F8" s="18">
        <v>2.61</v>
      </c>
      <c r="G8" s="31">
        <v>76</v>
      </c>
      <c r="H8" s="20"/>
      <c r="I8" s="20">
        <v>2</v>
      </c>
      <c r="J8" s="28">
        <v>290000</v>
      </c>
      <c r="K8" s="23">
        <f t="shared" si="1"/>
        <v>4060000</v>
      </c>
      <c r="L8" s="29"/>
      <c r="M8" s="30"/>
    </row>
    <row r="9" spans="1:13" x14ac:dyDescent="0.25">
      <c r="A9" s="54" t="s">
        <v>550</v>
      </c>
      <c r="B9" s="54" t="s">
        <v>551</v>
      </c>
      <c r="C9" s="54" t="s">
        <v>102</v>
      </c>
      <c r="D9" s="47" t="s">
        <v>537</v>
      </c>
      <c r="E9" s="19">
        <v>14</v>
      </c>
      <c r="F9" s="18">
        <v>2.54</v>
      </c>
      <c r="G9" s="31">
        <v>70</v>
      </c>
      <c r="H9" s="20"/>
      <c r="I9" s="20">
        <v>2</v>
      </c>
      <c r="J9" s="28">
        <v>290000</v>
      </c>
      <c r="K9" s="23">
        <f t="shared" si="1"/>
        <v>4060000</v>
      </c>
      <c r="L9" s="29"/>
      <c r="M9" s="30"/>
    </row>
    <row r="10" spans="1:13" x14ac:dyDescent="0.25">
      <c r="A10" s="47" t="s">
        <v>554</v>
      </c>
      <c r="B10" s="47" t="s">
        <v>555</v>
      </c>
      <c r="C10" s="47" t="s">
        <v>281</v>
      </c>
      <c r="D10" s="47" t="s">
        <v>556</v>
      </c>
      <c r="E10" s="19">
        <v>21</v>
      </c>
      <c r="F10" s="18">
        <v>3.26</v>
      </c>
      <c r="G10" s="31">
        <v>82</v>
      </c>
      <c r="H10" s="20">
        <v>1</v>
      </c>
      <c r="I10" s="20"/>
      <c r="J10" s="28">
        <v>377000</v>
      </c>
      <c r="K10" s="23">
        <f>J10*E10</f>
        <v>7917000</v>
      </c>
      <c r="L10" s="29"/>
      <c r="M10" s="30"/>
    </row>
    <row r="11" spans="1:13" x14ac:dyDescent="0.25">
      <c r="A11" s="54" t="s">
        <v>563</v>
      </c>
      <c r="B11" s="54" t="s">
        <v>19</v>
      </c>
      <c r="C11" s="54" t="s">
        <v>171</v>
      </c>
      <c r="D11" s="54" t="s">
        <v>561</v>
      </c>
      <c r="E11" s="19">
        <v>25</v>
      </c>
      <c r="F11" s="18">
        <v>2.96</v>
      </c>
      <c r="G11" s="31">
        <v>83</v>
      </c>
      <c r="H11" s="20"/>
      <c r="I11" s="20">
        <v>2</v>
      </c>
      <c r="J11" s="28">
        <v>290000</v>
      </c>
      <c r="K11" s="23">
        <f>J11*E11</f>
        <v>7250000</v>
      </c>
      <c r="L11" s="29"/>
      <c r="M11" s="17" t="s">
        <v>605</v>
      </c>
    </row>
    <row r="12" spans="1:13" x14ac:dyDescent="0.25">
      <c r="A12" s="47" t="s">
        <v>562</v>
      </c>
      <c r="B12" s="47" t="s">
        <v>163</v>
      </c>
      <c r="C12" s="47" t="s">
        <v>24</v>
      </c>
      <c r="D12" s="47" t="s">
        <v>556</v>
      </c>
      <c r="E12" s="19">
        <v>21</v>
      </c>
      <c r="F12" s="18">
        <v>2.88</v>
      </c>
      <c r="G12" s="31">
        <v>76</v>
      </c>
      <c r="H12" s="20"/>
      <c r="I12" s="20">
        <v>2</v>
      </c>
      <c r="J12" s="28">
        <v>290000</v>
      </c>
      <c r="K12" s="23">
        <f>J12*E12</f>
        <v>6090000</v>
      </c>
      <c r="L12" s="29"/>
      <c r="M12" s="30"/>
    </row>
    <row r="13" spans="1:13" x14ac:dyDescent="0.25">
      <c r="A13" s="47" t="s">
        <v>587</v>
      </c>
      <c r="B13" s="47" t="s">
        <v>57</v>
      </c>
      <c r="C13" s="47" t="s">
        <v>25</v>
      </c>
      <c r="D13" s="47" t="s">
        <v>588</v>
      </c>
      <c r="E13" s="19">
        <v>23</v>
      </c>
      <c r="F13" s="18">
        <v>3.43</v>
      </c>
      <c r="G13" s="31">
        <v>73</v>
      </c>
      <c r="H13" s="20"/>
      <c r="I13" s="20">
        <v>2</v>
      </c>
      <c r="J13" s="28">
        <v>290000</v>
      </c>
      <c r="K13" s="23">
        <f>J13*E13</f>
        <v>6670000</v>
      </c>
      <c r="L13" s="29"/>
      <c r="M13" s="30"/>
    </row>
    <row r="14" spans="1:13" x14ac:dyDescent="0.25">
      <c r="A14" s="61" t="s">
        <v>589</v>
      </c>
      <c r="B14" s="61" t="s">
        <v>590</v>
      </c>
      <c r="C14" s="61" t="s">
        <v>206</v>
      </c>
      <c r="D14" s="61" t="s">
        <v>588</v>
      </c>
      <c r="E14" s="17">
        <v>17</v>
      </c>
      <c r="F14" s="17">
        <v>3.36</v>
      </c>
      <c r="G14" s="20">
        <v>83</v>
      </c>
      <c r="H14" s="17">
        <v>1</v>
      </c>
      <c r="I14" s="17"/>
      <c r="J14" s="28">
        <v>377000</v>
      </c>
      <c r="K14" s="23">
        <f>J14*E14</f>
        <v>6409000</v>
      </c>
      <c r="L14" s="20"/>
      <c r="M14" s="17" t="s">
        <v>620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"/>
  <sheetViews>
    <sheetView workbookViewId="0">
      <selection activeCell="I1" sqref="I1"/>
    </sheetView>
  </sheetViews>
  <sheetFormatPr defaultRowHeight="15" x14ac:dyDescent="0.25"/>
  <cols>
    <col min="3" max="3" width="12" customWidth="1"/>
    <col min="4" max="4" width="10.42578125" customWidth="1"/>
    <col min="5" max="5" width="12.42578125" customWidth="1"/>
    <col min="12" max="12" width="9.7109375" customWidth="1"/>
    <col min="13" max="13" width="19.7109375" customWidth="1"/>
    <col min="14" max="14" width="14.140625" customWidth="1"/>
  </cols>
  <sheetData>
    <row r="1" spans="1:14" x14ac:dyDescent="0.25">
      <c r="A1" t="s">
        <v>650</v>
      </c>
      <c r="M1" t="s">
        <v>645</v>
      </c>
      <c r="N1" t="s">
        <v>13</v>
      </c>
    </row>
    <row r="2" spans="1:14" x14ac:dyDescent="0.25">
      <c r="A2">
        <v>1</v>
      </c>
      <c r="B2" s="52">
        <v>1321050216</v>
      </c>
      <c r="C2" s="47" t="s">
        <v>33</v>
      </c>
      <c r="D2" s="47" t="s">
        <v>34</v>
      </c>
      <c r="E2" s="47" t="s">
        <v>35</v>
      </c>
      <c r="F2" s="50">
        <v>7</v>
      </c>
      <c r="G2" s="51">
        <v>4</v>
      </c>
      <c r="H2" s="27">
        <v>80</v>
      </c>
      <c r="I2" s="20">
        <v>1</v>
      </c>
      <c r="J2" s="20"/>
      <c r="K2" s="28">
        <v>377000</v>
      </c>
      <c r="L2" s="23">
        <v>2639000</v>
      </c>
      <c r="M2" s="53"/>
      <c r="N2" s="30"/>
    </row>
    <row r="3" spans="1:14" x14ac:dyDescent="0.25">
      <c r="A3">
        <v>2</v>
      </c>
      <c r="B3" s="52">
        <v>1321050553</v>
      </c>
      <c r="C3" s="47" t="s">
        <v>36</v>
      </c>
      <c r="D3" s="47" t="s">
        <v>37</v>
      </c>
      <c r="E3" s="47" t="s">
        <v>35</v>
      </c>
      <c r="F3" s="50">
        <v>7</v>
      </c>
      <c r="G3" s="51">
        <v>4</v>
      </c>
      <c r="H3" s="27">
        <v>80</v>
      </c>
      <c r="I3" s="20">
        <v>1</v>
      </c>
      <c r="J3" s="20"/>
      <c r="K3" s="28">
        <v>377000</v>
      </c>
      <c r="L3" s="23">
        <v>2639000</v>
      </c>
      <c r="M3" s="29"/>
      <c r="N3" s="30"/>
    </row>
    <row r="4" spans="1:14" x14ac:dyDescent="0.25">
      <c r="A4">
        <v>3</v>
      </c>
      <c r="B4" s="47" t="s">
        <v>506</v>
      </c>
      <c r="C4" s="47" t="s">
        <v>41</v>
      </c>
      <c r="D4" s="47" t="s">
        <v>507</v>
      </c>
      <c r="E4" s="47" t="s">
        <v>508</v>
      </c>
      <c r="F4" s="19">
        <v>16</v>
      </c>
      <c r="G4" s="18">
        <v>3.66</v>
      </c>
      <c r="H4" s="31">
        <v>82</v>
      </c>
      <c r="I4" s="20">
        <v>1</v>
      </c>
      <c r="J4" s="20"/>
      <c r="K4" s="28">
        <v>377000</v>
      </c>
      <c r="L4" s="23">
        <v>6032000</v>
      </c>
      <c r="M4" s="29"/>
      <c r="N4" s="30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1"/>
  <sheetViews>
    <sheetView topLeftCell="A24" workbookViewId="0">
      <selection activeCell="J46" sqref="J46"/>
    </sheetView>
  </sheetViews>
  <sheetFormatPr defaultRowHeight="15" x14ac:dyDescent="0.25"/>
  <cols>
    <col min="2" max="2" width="17.85546875" customWidth="1"/>
    <col min="3" max="3" width="13.28515625" customWidth="1"/>
    <col min="4" max="4" width="12" customWidth="1"/>
    <col min="13" max="13" width="23.7109375" customWidth="1"/>
  </cols>
  <sheetData>
    <row r="1" spans="1:14" x14ac:dyDescent="0.25">
      <c r="A1" t="s">
        <v>646</v>
      </c>
      <c r="M1" t="s">
        <v>647</v>
      </c>
    </row>
    <row r="2" spans="1:14" x14ac:dyDescent="0.25">
      <c r="A2">
        <v>1</v>
      </c>
      <c r="B2" s="52">
        <v>1321050765</v>
      </c>
      <c r="C2" s="47" t="s">
        <v>38</v>
      </c>
      <c r="D2" s="47" t="s">
        <v>39</v>
      </c>
      <c r="E2" s="47" t="s">
        <v>40</v>
      </c>
      <c r="F2" s="50">
        <v>7</v>
      </c>
      <c r="G2" s="51">
        <v>4</v>
      </c>
      <c r="H2" s="27">
        <v>92</v>
      </c>
      <c r="I2" s="20">
        <v>1</v>
      </c>
      <c r="J2" s="20"/>
      <c r="K2" s="28">
        <v>377000</v>
      </c>
      <c r="L2" s="23">
        <f t="shared" ref="L2:L9" si="0">F2*K2</f>
        <v>2639000</v>
      </c>
      <c r="M2" s="55"/>
      <c r="N2" s="30"/>
    </row>
    <row r="3" spans="1:14" x14ac:dyDescent="0.25">
      <c r="A3">
        <v>2</v>
      </c>
      <c r="B3" s="52">
        <v>1321050465</v>
      </c>
      <c r="C3" s="47" t="s">
        <v>41</v>
      </c>
      <c r="D3" s="47" t="s">
        <v>42</v>
      </c>
      <c r="E3" s="47" t="s">
        <v>40</v>
      </c>
      <c r="F3" s="50">
        <v>7</v>
      </c>
      <c r="G3" s="51">
        <v>4</v>
      </c>
      <c r="H3" s="27">
        <v>85</v>
      </c>
      <c r="I3" s="20">
        <v>1</v>
      </c>
      <c r="J3" s="20"/>
      <c r="K3" s="28">
        <v>377000</v>
      </c>
      <c r="L3" s="23">
        <f t="shared" si="0"/>
        <v>2639000</v>
      </c>
      <c r="M3" s="29"/>
      <c r="N3" s="30"/>
    </row>
    <row r="4" spans="1:14" x14ac:dyDescent="0.25">
      <c r="A4">
        <v>3</v>
      </c>
      <c r="B4" s="52">
        <v>1321050499</v>
      </c>
      <c r="C4" s="47" t="s">
        <v>43</v>
      </c>
      <c r="D4" s="47" t="s">
        <v>44</v>
      </c>
      <c r="E4" s="47" t="s">
        <v>40</v>
      </c>
      <c r="F4" s="50">
        <v>7</v>
      </c>
      <c r="G4" s="51">
        <v>4</v>
      </c>
      <c r="H4" s="27">
        <v>85</v>
      </c>
      <c r="I4" s="20">
        <v>1</v>
      </c>
      <c r="J4" s="20"/>
      <c r="K4" s="28">
        <v>377000</v>
      </c>
      <c r="L4" s="23">
        <f t="shared" si="0"/>
        <v>2639000</v>
      </c>
      <c r="M4" s="29"/>
      <c r="N4" s="30"/>
    </row>
    <row r="5" spans="1:14" x14ac:dyDescent="0.25">
      <c r="A5">
        <v>4</v>
      </c>
      <c r="B5" s="52">
        <v>1321050092</v>
      </c>
      <c r="C5" s="47" t="s">
        <v>45</v>
      </c>
      <c r="D5" s="47" t="s">
        <v>46</v>
      </c>
      <c r="E5" s="47" t="s">
        <v>40</v>
      </c>
      <c r="F5" s="50">
        <v>7</v>
      </c>
      <c r="G5" s="51">
        <v>4</v>
      </c>
      <c r="H5" s="27">
        <v>85</v>
      </c>
      <c r="I5" s="20">
        <v>1</v>
      </c>
      <c r="J5" s="20"/>
      <c r="K5" s="28">
        <v>377000</v>
      </c>
      <c r="L5" s="23">
        <f t="shared" si="0"/>
        <v>2639000</v>
      </c>
      <c r="M5" s="29"/>
      <c r="N5" s="30"/>
    </row>
    <row r="6" spans="1:14" x14ac:dyDescent="0.25">
      <c r="A6">
        <v>5</v>
      </c>
      <c r="B6" s="54" t="s">
        <v>630</v>
      </c>
      <c r="C6" s="54" t="s">
        <v>631</v>
      </c>
      <c r="D6" s="54" t="s">
        <v>284</v>
      </c>
      <c r="E6" s="54" t="s">
        <v>40</v>
      </c>
      <c r="F6" s="50">
        <v>7</v>
      </c>
      <c r="G6" s="51">
        <v>4</v>
      </c>
      <c r="H6" s="27">
        <v>80</v>
      </c>
      <c r="I6" s="20">
        <v>1</v>
      </c>
      <c r="J6" s="20"/>
      <c r="K6" s="28">
        <v>377000</v>
      </c>
      <c r="L6" s="23">
        <f t="shared" si="0"/>
        <v>2639000</v>
      </c>
      <c r="M6" s="29"/>
      <c r="N6" s="30"/>
    </row>
    <row r="7" spans="1:14" x14ac:dyDescent="0.25">
      <c r="A7">
        <v>6</v>
      </c>
      <c r="B7" s="54" t="s">
        <v>632</v>
      </c>
      <c r="C7" s="54" t="s">
        <v>633</v>
      </c>
      <c r="D7" s="54" t="s">
        <v>54</v>
      </c>
      <c r="E7" s="54" t="s">
        <v>40</v>
      </c>
      <c r="F7" s="50">
        <v>7</v>
      </c>
      <c r="G7" s="51">
        <v>4</v>
      </c>
      <c r="H7" s="27">
        <v>80</v>
      </c>
      <c r="I7" s="20">
        <v>1</v>
      </c>
      <c r="J7" s="20"/>
      <c r="K7" s="28">
        <v>377000</v>
      </c>
      <c r="L7" s="23">
        <f t="shared" si="0"/>
        <v>2639000</v>
      </c>
      <c r="M7" s="29"/>
      <c r="N7" s="30"/>
    </row>
    <row r="8" spans="1:14" x14ac:dyDescent="0.25">
      <c r="A8">
        <v>7</v>
      </c>
      <c r="B8" s="54" t="s">
        <v>634</v>
      </c>
      <c r="C8" s="54" t="s">
        <v>635</v>
      </c>
      <c r="D8" s="54" t="s">
        <v>31</v>
      </c>
      <c r="E8" s="54" t="s">
        <v>40</v>
      </c>
      <c r="F8" s="50">
        <v>7</v>
      </c>
      <c r="G8" s="51">
        <v>4</v>
      </c>
      <c r="H8" s="27">
        <v>80</v>
      </c>
      <c r="I8" s="20">
        <v>1</v>
      </c>
      <c r="J8" s="20"/>
      <c r="K8" s="28">
        <v>377000</v>
      </c>
      <c r="L8" s="23">
        <f t="shared" si="0"/>
        <v>2639000</v>
      </c>
      <c r="M8" s="29"/>
      <c r="N8" s="30"/>
    </row>
    <row r="9" spans="1:14" x14ac:dyDescent="0.25">
      <c r="A9">
        <v>8</v>
      </c>
      <c r="B9" s="54" t="s">
        <v>636</v>
      </c>
      <c r="C9" s="54" t="s">
        <v>637</v>
      </c>
      <c r="D9" s="54" t="s">
        <v>216</v>
      </c>
      <c r="E9" s="54" t="s">
        <v>40</v>
      </c>
      <c r="F9" s="50">
        <v>7</v>
      </c>
      <c r="G9" s="51">
        <v>4</v>
      </c>
      <c r="H9" s="27">
        <v>80</v>
      </c>
      <c r="I9" s="20">
        <v>1</v>
      </c>
      <c r="J9" s="20"/>
      <c r="K9" s="28">
        <v>377000</v>
      </c>
      <c r="L9" s="23">
        <f t="shared" si="0"/>
        <v>2639000</v>
      </c>
      <c r="M9" s="29"/>
      <c r="N9" s="30"/>
    </row>
    <row r="10" spans="1:14" x14ac:dyDescent="0.25">
      <c r="A10">
        <v>9</v>
      </c>
      <c r="B10" s="47" t="s">
        <v>53</v>
      </c>
      <c r="C10" s="47" t="s">
        <v>16</v>
      </c>
      <c r="D10" s="47" t="s">
        <v>54</v>
      </c>
      <c r="E10" s="47" t="s">
        <v>55</v>
      </c>
      <c r="F10" s="19">
        <v>16</v>
      </c>
      <c r="G10" s="18">
        <v>3.91</v>
      </c>
      <c r="H10" s="31">
        <v>80</v>
      </c>
      <c r="I10" s="20">
        <v>1</v>
      </c>
      <c r="J10" s="20"/>
      <c r="K10" s="28">
        <v>377000</v>
      </c>
      <c r="L10" s="23">
        <f>K10*F10</f>
        <v>6032000</v>
      </c>
      <c r="M10" s="55"/>
      <c r="N10" s="30"/>
    </row>
    <row r="11" spans="1:14" x14ac:dyDescent="0.25">
      <c r="A11">
        <v>10</v>
      </c>
      <c r="B11" s="47" t="s">
        <v>56</v>
      </c>
      <c r="C11" s="47" t="s">
        <v>57</v>
      </c>
      <c r="D11" s="47" t="s">
        <v>25</v>
      </c>
      <c r="E11" s="47" t="s">
        <v>58</v>
      </c>
      <c r="F11" s="19">
        <v>16</v>
      </c>
      <c r="G11" s="18">
        <v>3.69</v>
      </c>
      <c r="H11" s="31">
        <v>70</v>
      </c>
      <c r="I11" s="20"/>
      <c r="J11" s="20">
        <v>2</v>
      </c>
      <c r="K11" s="28">
        <v>290000</v>
      </c>
      <c r="L11" s="23">
        <f t="shared" ref="L11:L19" si="1">K11*F11</f>
        <v>4640000</v>
      </c>
      <c r="M11" s="29"/>
      <c r="N11" s="30"/>
    </row>
    <row r="12" spans="1:14" x14ac:dyDescent="0.25">
      <c r="A12">
        <v>11</v>
      </c>
      <c r="B12" s="47" t="s">
        <v>59</v>
      </c>
      <c r="C12" s="47" t="s">
        <v>60</v>
      </c>
      <c r="D12" s="47" t="s">
        <v>61</v>
      </c>
      <c r="E12" s="47" t="s">
        <v>62</v>
      </c>
      <c r="F12" s="19">
        <v>18</v>
      </c>
      <c r="G12" s="18">
        <v>3.46</v>
      </c>
      <c r="H12" s="31">
        <v>80</v>
      </c>
      <c r="I12" s="20">
        <v>1</v>
      </c>
      <c r="J12" s="20"/>
      <c r="K12" s="28">
        <v>377000</v>
      </c>
      <c r="L12" s="23">
        <f t="shared" si="1"/>
        <v>6786000</v>
      </c>
      <c r="M12" s="29"/>
      <c r="N12" s="17" t="s">
        <v>605</v>
      </c>
    </row>
    <row r="13" spans="1:14" x14ac:dyDescent="0.25">
      <c r="A13">
        <v>12</v>
      </c>
      <c r="B13" s="47" t="s">
        <v>63</v>
      </c>
      <c r="C13" s="47" t="s">
        <v>16</v>
      </c>
      <c r="D13" s="47" t="s">
        <v>64</v>
      </c>
      <c r="E13" s="47" t="s">
        <v>62</v>
      </c>
      <c r="F13" s="19">
        <v>18</v>
      </c>
      <c r="G13" s="18">
        <v>3.33</v>
      </c>
      <c r="H13" s="31">
        <v>82</v>
      </c>
      <c r="I13" s="20">
        <v>1</v>
      </c>
      <c r="J13" s="20"/>
      <c r="K13" s="28">
        <v>377000</v>
      </c>
      <c r="L13" s="23">
        <f t="shared" si="1"/>
        <v>6786000</v>
      </c>
      <c r="M13" s="29"/>
      <c r="N13" s="30"/>
    </row>
    <row r="14" spans="1:14" x14ac:dyDescent="0.25">
      <c r="A14">
        <v>13</v>
      </c>
      <c r="B14" s="47" t="s">
        <v>65</v>
      </c>
      <c r="C14" s="47" t="s">
        <v>66</v>
      </c>
      <c r="D14" s="47" t="s">
        <v>67</v>
      </c>
      <c r="E14" s="47" t="s">
        <v>62</v>
      </c>
      <c r="F14" s="19">
        <v>16</v>
      </c>
      <c r="G14" s="18">
        <v>3.31</v>
      </c>
      <c r="H14" s="31">
        <v>85</v>
      </c>
      <c r="I14" s="20">
        <v>1</v>
      </c>
      <c r="J14" s="20"/>
      <c r="K14" s="28">
        <v>377000</v>
      </c>
      <c r="L14" s="23">
        <f t="shared" si="1"/>
        <v>6032000</v>
      </c>
      <c r="M14" s="29"/>
      <c r="N14" s="30"/>
    </row>
    <row r="15" spans="1:14" x14ac:dyDescent="0.25">
      <c r="A15">
        <v>14</v>
      </c>
      <c r="B15" s="47" t="s">
        <v>68</v>
      </c>
      <c r="C15" s="47" t="s">
        <v>69</v>
      </c>
      <c r="D15" s="47" t="s">
        <v>70</v>
      </c>
      <c r="E15" s="47" t="s">
        <v>71</v>
      </c>
      <c r="F15" s="19">
        <v>14</v>
      </c>
      <c r="G15" s="18">
        <v>3.21</v>
      </c>
      <c r="H15" s="31">
        <v>80</v>
      </c>
      <c r="I15" s="20">
        <v>1</v>
      </c>
      <c r="J15" s="20"/>
      <c r="K15" s="28">
        <v>377000</v>
      </c>
      <c r="L15" s="23">
        <f t="shared" si="1"/>
        <v>5278000</v>
      </c>
      <c r="M15" s="29"/>
      <c r="N15" s="30"/>
    </row>
    <row r="16" spans="1:14" x14ac:dyDescent="0.25">
      <c r="A16">
        <v>15</v>
      </c>
      <c r="B16" s="47" t="s">
        <v>72</v>
      </c>
      <c r="C16" s="47" t="s">
        <v>73</v>
      </c>
      <c r="D16" s="47" t="s">
        <v>74</v>
      </c>
      <c r="E16" s="47" t="s">
        <v>62</v>
      </c>
      <c r="F16" s="19">
        <v>16</v>
      </c>
      <c r="G16" s="18">
        <v>3.19</v>
      </c>
      <c r="H16" s="31">
        <v>76</v>
      </c>
      <c r="I16" s="20"/>
      <c r="J16" s="20">
        <v>2</v>
      </c>
      <c r="K16" s="28">
        <v>290000</v>
      </c>
      <c r="L16" s="23">
        <f t="shared" si="1"/>
        <v>4640000</v>
      </c>
      <c r="M16" s="29"/>
      <c r="N16" s="30"/>
    </row>
    <row r="17" spans="1:14" x14ac:dyDescent="0.25">
      <c r="A17">
        <v>16</v>
      </c>
      <c r="B17" s="47" t="s">
        <v>78</v>
      </c>
      <c r="C17" s="47" t="s">
        <v>79</v>
      </c>
      <c r="D17" s="47" t="s">
        <v>80</v>
      </c>
      <c r="E17" s="47" t="s">
        <v>62</v>
      </c>
      <c r="F17" s="19">
        <v>16</v>
      </c>
      <c r="G17" s="18">
        <v>3</v>
      </c>
      <c r="H17" s="31">
        <v>76</v>
      </c>
      <c r="I17" s="20"/>
      <c r="J17" s="20">
        <v>2</v>
      </c>
      <c r="K17" s="28">
        <v>290000</v>
      </c>
      <c r="L17" s="23">
        <f t="shared" si="1"/>
        <v>4640000</v>
      </c>
      <c r="M17" s="29"/>
      <c r="N17" s="30"/>
    </row>
    <row r="18" spans="1:14" x14ac:dyDescent="0.25">
      <c r="A18">
        <v>17</v>
      </c>
      <c r="B18" s="47" t="s">
        <v>81</v>
      </c>
      <c r="C18" s="47" t="s">
        <v>19</v>
      </c>
      <c r="D18" s="47" t="s">
        <v>82</v>
      </c>
      <c r="E18" s="47" t="s">
        <v>55</v>
      </c>
      <c r="F18" s="19">
        <v>14</v>
      </c>
      <c r="G18" s="18">
        <v>2.93</v>
      </c>
      <c r="H18" s="31">
        <v>70</v>
      </c>
      <c r="I18" s="20"/>
      <c r="J18" s="20">
        <v>2</v>
      </c>
      <c r="K18" s="28">
        <v>290000</v>
      </c>
      <c r="L18" s="23">
        <f t="shared" si="1"/>
        <v>4060000</v>
      </c>
      <c r="M18" s="29"/>
      <c r="N18" s="30"/>
    </row>
    <row r="19" spans="1:14" x14ac:dyDescent="0.25">
      <c r="A19">
        <v>18</v>
      </c>
      <c r="B19" s="47" t="s">
        <v>83</v>
      </c>
      <c r="C19" s="47" t="s">
        <v>84</v>
      </c>
      <c r="D19" s="47" t="s">
        <v>29</v>
      </c>
      <c r="E19" s="47" t="s">
        <v>62</v>
      </c>
      <c r="F19" s="19">
        <v>14</v>
      </c>
      <c r="G19" s="18">
        <v>2.93</v>
      </c>
      <c r="H19" s="31">
        <v>76</v>
      </c>
      <c r="I19" s="20"/>
      <c r="J19" s="20">
        <v>2</v>
      </c>
      <c r="K19" s="28">
        <v>290000</v>
      </c>
      <c r="L19" s="23">
        <f t="shared" si="1"/>
        <v>4060000</v>
      </c>
      <c r="M19" s="29"/>
      <c r="N19" s="30"/>
    </row>
    <row r="20" spans="1:14" x14ac:dyDescent="0.25">
      <c r="A20">
        <v>19</v>
      </c>
      <c r="B20" s="47" t="s">
        <v>127</v>
      </c>
      <c r="C20" s="47" t="s">
        <v>128</v>
      </c>
      <c r="D20" s="47" t="s">
        <v>129</v>
      </c>
      <c r="E20" s="47" t="s">
        <v>130</v>
      </c>
      <c r="F20" s="19">
        <v>15</v>
      </c>
      <c r="G20" s="18">
        <v>3.6</v>
      </c>
      <c r="H20" s="31">
        <v>80</v>
      </c>
      <c r="I20" s="20">
        <v>1</v>
      </c>
      <c r="J20" s="20"/>
      <c r="K20" s="28">
        <v>377000</v>
      </c>
      <c r="L20" s="23">
        <f>K20*F20</f>
        <v>5655000</v>
      </c>
      <c r="M20" s="55"/>
      <c r="N20" s="30"/>
    </row>
    <row r="21" spans="1:14" x14ac:dyDescent="0.25">
      <c r="A21">
        <v>20</v>
      </c>
      <c r="B21" s="47" t="s">
        <v>131</v>
      </c>
      <c r="C21" s="47" t="s">
        <v>132</v>
      </c>
      <c r="D21" s="47" t="s">
        <v>133</v>
      </c>
      <c r="E21" s="47" t="s">
        <v>130</v>
      </c>
      <c r="F21" s="19">
        <v>24</v>
      </c>
      <c r="G21" s="18">
        <v>3.54</v>
      </c>
      <c r="H21" s="31">
        <v>82</v>
      </c>
      <c r="I21" s="20">
        <v>1</v>
      </c>
      <c r="J21" s="20"/>
      <c r="K21" s="28">
        <v>377000</v>
      </c>
      <c r="L21" s="23">
        <f t="shared" ref="L21:L28" si="2">K21*F21</f>
        <v>9048000</v>
      </c>
      <c r="M21" s="29"/>
      <c r="N21" s="30"/>
    </row>
    <row r="22" spans="1:14" x14ac:dyDescent="0.25">
      <c r="A22">
        <v>21</v>
      </c>
      <c r="B22" s="47" t="s">
        <v>134</v>
      </c>
      <c r="C22" s="47" t="s">
        <v>135</v>
      </c>
      <c r="D22" s="47" t="s">
        <v>34</v>
      </c>
      <c r="E22" s="47" t="s">
        <v>136</v>
      </c>
      <c r="F22" s="19">
        <v>20</v>
      </c>
      <c r="G22" s="18">
        <v>3.45</v>
      </c>
      <c r="H22" s="31">
        <v>78</v>
      </c>
      <c r="I22" s="20"/>
      <c r="J22" s="20">
        <v>2</v>
      </c>
      <c r="K22" s="28">
        <v>290000</v>
      </c>
      <c r="L22" s="23">
        <f t="shared" si="2"/>
        <v>5800000</v>
      </c>
      <c r="M22" s="29"/>
      <c r="N22" s="30"/>
    </row>
    <row r="23" spans="1:14" x14ac:dyDescent="0.25">
      <c r="A23">
        <v>22</v>
      </c>
      <c r="B23" s="47" t="s">
        <v>137</v>
      </c>
      <c r="C23" s="47" t="s">
        <v>45</v>
      </c>
      <c r="D23" s="47" t="s">
        <v>138</v>
      </c>
      <c r="E23" s="47" t="s">
        <v>139</v>
      </c>
      <c r="F23" s="19">
        <v>21</v>
      </c>
      <c r="G23" s="18">
        <v>3.19</v>
      </c>
      <c r="H23" s="31">
        <v>71</v>
      </c>
      <c r="I23" s="20"/>
      <c r="J23" s="20">
        <v>2</v>
      </c>
      <c r="K23" s="28">
        <v>290000</v>
      </c>
      <c r="L23" s="23">
        <f t="shared" si="2"/>
        <v>6090000</v>
      </c>
      <c r="M23" s="29"/>
      <c r="N23" s="30"/>
    </row>
    <row r="24" spans="1:14" x14ac:dyDescent="0.25">
      <c r="A24">
        <v>23</v>
      </c>
      <c r="B24" s="47" t="s">
        <v>140</v>
      </c>
      <c r="C24" s="47" t="s">
        <v>141</v>
      </c>
      <c r="D24" s="47" t="s">
        <v>102</v>
      </c>
      <c r="E24" s="47" t="s">
        <v>130</v>
      </c>
      <c r="F24" s="19">
        <v>17</v>
      </c>
      <c r="G24" s="18">
        <v>3.12</v>
      </c>
      <c r="H24" s="31">
        <v>81</v>
      </c>
      <c r="I24" s="20"/>
      <c r="J24" s="20">
        <v>2</v>
      </c>
      <c r="K24" s="28">
        <v>290000</v>
      </c>
      <c r="L24" s="23">
        <f t="shared" si="2"/>
        <v>4930000</v>
      </c>
      <c r="M24" s="29"/>
      <c r="N24" s="30"/>
    </row>
    <row r="25" spans="1:14" x14ac:dyDescent="0.25">
      <c r="A25">
        <v>24</v>
      </c>
      <c r="B25" s="47" t="s">
        <v>142</v>
      </c>
      <c r="C25" s="47" t="s">
        <v>143</v>
      </c>
      <c r="D25" s="47" t="s">
        <v>29</v>
      </c>
      <c r="E25" s="47" t="s">
        <v>136</v>
      </c>
      <c r="F25" s="19">
        <v>15</v>
      </c>
      <c r="G25" s="18">
        <v>3.03</v>
      </c>
      <c r="H25" s="31">
        <v>76</v>
      </c>
      <c r="I25" s="20"/>
      <c r="J25" s="20">
        <v>2</v>
      </c>
      <c r="K25" s="28">
        <v>290000</v>
      </c>
      <c r="L25" s="23">
        <f t="shared" si="2"/>
        <v>4350000</v>
      </c>
      <c r="M25" s="29"/>
      <c r="N25" s="30"/>
    </row>
    <row r="26" spans="1:14" x14ac:dyDescent="0.25">
      <c r="A26">
        <v>25</v>
      </c>
      <c r="B26" s="47" t="s">
        <v>144</v>
      </c>
      <c r="C26" s="47" t="s">
        <v>41</v>
      </c>
      <c r="D26" s="47" t="s">
        <v>22</v>
      </c>
      <c r="E26" s="47" t="s">
        <v>136</v>
      </c>
      <c r="F26" s="19">
        <v>18</v>
      </c>
      <c r="G26" s="18">
        <v>2.92</v>
      </c>
      <c r="H26" s="31">
        <v>76</v>
      </c>
      <c r="I26" s="20"/>
      <c r="J26" s="20">
        <v>2</v>
      </c>
      <c r="K26" s="28">
        <v>290000</v>
      </c>
      <c r="L26" s="23">
        <f t="shared" si="2"/>
        <v>5220000</v>
      </c>
      <c r="M26" s="29"/>
      <c r="N26" s="30"/>
    </row>
    <row r="27" spans="1:14" x14ac:dyDescent="0.25">
      <c r="A27">
        <v>26</v>
      </c>
      <c r="B27" s="47" t="s">
        <v>145</v>
      </c>
      <c r="C27" s="47" t="s">
        <v>107</v>
      </c>
      <c r="D27" s="47" t="s">
        <v>146</v>
      </c>
      <c r="E27" s="47" t="s">
        <v>147</v>
      </c>
      <c r="F27" s="19">
        <v>18</v>
      </c>
      <c r="G27" s="18">
        <v>2.89</v>
      </c>
      <c r="H27" s="31">
        <v>70</v>
      </c>
      <c r="I27" s="20"/>
      <c r="J27" s="20">
        <v>2</v>
      </c>
      <c r="K27" s="28">
        <v>290000</v>
      </c>
      <c r="L27" s="23">
        <f t="shared" si="2"/>
        <v>5220000</v>
      </c>
      <c r="M27" s="29"/>
      <c r="N27" s="30"/>
    </row>
    <row r="28" spans="1:14" x14ac:dyDescent="0.25">
      <c r="A28">
        <v>27</v>
      </c>
      <c r="B28" s="47" t="s">
        <v>148</v>
      </c>
      <c r="C28" s="47" t="s">
        <v>149</v>
      </c>
      <c r="D28" s="47" t="s">
        <v>150</v>
      </c>
      <c r="E28" s="47" t="s">
        <v>139</v>
      </c>
      <c r="F28" s="19">
        <v>21</v>
      </c>
      <c r="G28" s="18">
        <v>2.83</v>
      </c>
      <c r="H28" s="31">
        <v>76</v>
      </c>
      <c r="I28" s="20"/>
      <c r="J28" s="20">
        <v>2</v>
      </c>
      <c r="K28" s="28">
        <v>290000</v>
      </c>
      <c r="L28" s="23">
        <f t="shared" si="2"/>
        <v>6090000</v>
      </c>
      <c r="M28" s="29"/>
      <c r="N28" s="30"/>
    </row>
    <row r="29" spans="1:14" x14ac:dyDescent="0.25">
      <c r="A29">
        <v>28</v>
      </c>
      <c r="B29" s="47" t="s">
        <v>189</v>
      </c>
      <c r="C29" s="47" t="s">
        <v>190</v>
      </c>
      <c r="D29" s="47" t="s">
        <v>29</v>
      </c>
      <c r="E29" s="47" t="s">
        <v>191</v>
      </c>
      <c r="F29" s="19">
        <v>16</v>
      </c>
      <c r="G29" s="18">
        <v>3.78</v>
      </c>
      <c r="H29" s="31">
        <v>84</v>
      </c>
      <c r="I29" s="20">
        <v>1</v>
      </c>
      <c r="J29" s="20"/>
      <c r="K29" s="28">
        <v>377000</v>
      </c>
      <c r="L29" s="23">
        <f>K29*F29</f>
        <v>6032000</v>
      </c>
      <c r="M29" s="55"/>
      <c r="N29" s="30"/>
    </row>
    <row r="30" spans="1:14" x14ac:dyDescent="0.25">
      <c r="A30">
        <v>29</v>
      </c>
      <c r="B30" s="47" t="s">
        <v>192</v>
      </c>
      <c r="C30" s="47" t="s">
        <v>193</v>
      </c>
      <c r="D30" s="47" t="s">
        <v>67</v>
      </c>
      <c r="E30" s="47" t="s">
        <v>191</v>
      </c>
      <c r="F30" s="19">
        <v>21</v>
      </c>
      <c r="G30" s="18">
        <v>3.71</v>
      </c>
      <c r="H30" s="31">
        <v>85</v>
      </c>
      <c r="I30" s="20">
        <v>1</v>
      </c>
      <c r="J30" s="20"/>
      <c r="K30" s="28">
        <v>377000</v>
      </c>
      <c r="L30" s="23">
        <f t="shared" ref="L30:L37" si="3">K30*F30</f>
        <v>7917000</v>
      </c>
      <c r="M30" s="29"/>
      <c r="N30" s="30"/>
    </row>
    <row r="31" spans="1:14" x14ac:dyDescent="0.25">
      <c r="A31">
        <v>30</v>
      </c>
      <c r="B31" s="47" t="s">
        <v>194</v>
      </c>
      <c r="C31" s="47" t="s">
        <v>195</v>
      </c>
      <c r="D31" s="47" t="s">
        <v>186</v>
      </c>
      <c r="E31" s="47" t="s">
        <v>191</v>
      </c>
      <c r="F31" s="19">
        <v>17</v>
      </c>
      <c r="G31" s="18">
        <v>3.65</v>
      </c>
      <c r="H31" s="31">
        <v>81</v>
      </c>
      <c r="I31" s="20">
        <v>1</v>
      </c>
      <c r="J31" s="20"/>
      <c r="K31" s="28">
        <v>377000</v>
      </c>
      <c r="L31" s="23">
        <f t="shared" si="3"/>
        <v>6409000</v>
      </c>
      <c r="M31" s="29"/>
      <c r="N31" s="30"/>
    </row>
    <row r="32" spans="1:14" x14ac:dyDescent="0.25">
      <c r="A32">
        <v>31</v>
      </c>
      <c r="B32" s="47" t="s">
        <v>196</v>
      </c>
      <c r="C32" s="47" t="s">
        <v>197</v>
      </c>
      <c r="D32" s="47" t="s">
        <v>198</v>
      </c>
      <c r="E32" s="47" t="s">
        <v>191</v>
      </c>
      <c r="F32" s="19">
        <v>22</v>
      </c>
      <c r="G32" s="57">
        <v>3.48</v>
      </c>
      <c r="H32" s="31">
        <v>82</v>
      </c>
      <c r="I32" s="20">
        <v>1</v>
      </c>
      <c r="J32" s="20"/>
      <c r="K32" s="28">
        <v>377000</v>
      </c>
      <c r="L32" s="23">
        <f t="shared" si="3"/>
        <v>8294000</v>
      </c>
      <c r="M32" s="29"/>
      <c r="N32" s="17" t="s">
        <v>605</v>
      </c>
    </row>
    <row r="33" spans="1:14" x14ac:dyDescent="0.25">
      <c r="A33">
        <v>32</v>
      </c>
      <c r="B33" s="65" t="s">
        <v>199</v>
      </c>
      <c r="C33" s="65" t="s">
        <v>45</v>
      </c>
      <c r="D33" s="65" t="s">
        <v>200</v>
      </c>
      <c r="E33" s="65" t="s">
        <v>191</v>
      </c>
      <c r="F33" s="66">
        <v>15</v>
      </c>
      <c r="G33" s="67">
        <v>3.47</v>
      </c>
      <c r="H33" s="68">
        <v>82</v>
      </c>
      <c r="I33" s="69">
        <v>1</v>
      </c>
      <c r="J33" s="69"/>
      <c r="K33" s="70">
        <v>377000</v>
      </c>
      <c r="L33" s="71">
        <f t="shared" si="3"/>
        <v>5655000</v>
      </c>
      <c r="M33" s="72"/>
      <c r="N33" s="73"/>
    </row>
    <row r="34" spans="1:14" x14ac:dyDescent="0.25">
      <c r="A34">
        <v>33</v>
      </c>
      <c r="B34" s="47" t="s">
        <v>201</v>
      </c>
      <c r="C34" s="47" t="s">
        <v>202</v>
      </c>
      <c r="D34" s="47" t="s">
        <v>203</v>
      </c>
      <c r="E34" s="47" t="s">
        <v>191</v>
      </c>
      <c r="F34" s="19">
        <v>22</v>
      </c>
      <c r="G34" s="18">
        <v>3.45</v>
      </c>
      <c r="H34" s="31">
        <v>83</v>
      </c>
      <c r="I34" s="20">
        <v>1</v>
      </c>
      <c r="J34" s="20"/>
      <c r="K34" s="28">
        <v>377000</v>
      </c>
      <c r="L34" s="23">
        <f t="shared" si="3"/>
        <v>8294000</v>
      </c>
      <c r="M34" s="29"/>
      <c r="N34" s="30"/>
    </row>
    <row r="35" spans="1:14" x14ac:dyDescent="0.25">
      <c r="A35">
        <v>34</v>
      </c>
      <c r="B35" s="5" t="s">
        <v>204</v>
      </c>
      <c r="C35" s="5" t="s">
        <v>205</v>
      </c>
      <c r="D35" s="5" t="s">
        <v>206</v>
      </c>
      <c r="E35" s="5" t="s">
        <v>191</v>
      </c>
      <c r="F35" s="19">
        <v>26</v>
      </c>
      <c r="G35" s="18">
        <v>3.37</v>
      </c>
      <c r="H35" s="31">
        <v>83</v>
      </c>
      <c r="I35" s="20">
        <v>1</v>
      </c>
      <c r="J35" s="20"/>
      <c r="K35" s="28">
        <v>377000</v>
      </c>
      <c r="L35" s="23">
        <f t="shared" si="3"/>
        <v>9802000</v>
      </c>
      <c r="M35" s="29"/>
      <c r="N35" s="30"/>
    </row>
    <row r="36" spans="1:14" x14ac:dyDescent="0.25">
      <c r="A36">
        <v>35</v>
      </c>
      <c r="B36" s="5" t="s">
        <v>207</v>
      </c>
      <c r="C36" s="5" t="s">
        <v>208</v>
      </c>
      <c r="D36" s="5" t="s">
        <v>150</v>
      </c>
      <c r="E36" s="5" t="s">
        <v>191</v>
      </c>
      <c r="F36" s="19">
        <v>17</v>
      </c>
      <c r="G36" s="18">
        <v>3.35</v>
      </c>
      <c r="H36" s="31">
        <v>82</v>
      </c>
      <c r="I36" s="20">
        <v>1</v>
      </c>
      <c r="J36" s="20"/>
      <c r="K36" s="28">
        <v>377000</v>
      </c>
      <c r="L36" s="23">
        <f t="shared" si="3"/>
        <v>6409000</v>
      </c>
      <c r="M36" s="29"/>
      <c r="N36" s="30"/>
    </row>
    <row r="37" spans="1:14" x14ac:dyDescent="0.25">
      <c r="A37">
        <v>36</v>
      </c>
      <c r="B37" s="5" t="s">
        <v>209</v>
      </c>
      <c r="C37" s="5" t="s">
        <v>210</v>
      </c>
      <c r="D37" s="5" t="s">
        <v>211</v>
      </c>
      <c r="E37" s="5" t="s">
        <v>191</v>
      </c>
      <c r="F37" s="19">
        <v>24</v>
      </c>
      <c r="G37" s="18">
        <v>3.35</v>
      </c>
      <c r="H37" s="31">
        <v>89</v>
      </c>
      <c r="I37" s="20">
        <v>1</v>
      </c>
      <c r="J37" s="20"/>
      <c r="K37" s="28">
        <v>377000</v>
      </c>
      <c r="L37" s="23">
        <f t="shared" si="3"/>
        <v>9048000</v>
      </c>
      <c r="M37" s="29"/>
      <c r="N37" s="30"/>
    </row>
    <row r="38" spans="1:14" x14ac:dyDescent="0.25">
      <c r="A38">
        <v>37</v>
      </c>
      <c r="B38" s="47" t="s">
        <v>228</v>
      </c>
      <c r="C38" s="47" t="s">
        <v>126</v>
      </c>
      <c r="D38" s="47" t="s">
        <v>211</v>
      </c>
      <c r="E38" s="47" t="s">
        <v>227</v>
      </c>
      <c r="F38" s="19">
        <v>15</v>
      </c>
      <c r="G38" s="57">
        <v>3.47</v>
      </c>
      <c r="H38" s="31">
        <v>100</v>
      </c>
      <c r="I38" s="20">
        <v>1</v>
      </c>
      <c r="J38" s="20"/>
      <c r="K38" s="28">
        <v>377000</v>
      </c>
      <c r="L38" s="23">
        <f>K38*F38</f>
        <v>5655000</v>
      </c>
      <c r="M38" s="29"/>
      <c r="N38" s="30"/>
    </row>
    <row r="39" spans="1:14" x14ac:dyDescent="0.25">
      <c r="A39">
        <v>38</v>
      </c>
      <c r="B39" s="74" t="s">
        <v>225</v>
      </c>
      <c r="C39" s="74" t="s">
        <v>126</v>
      </c>
      <c r="D39" s="74" t="s">
        <v>226</v>
      </c>
      <c r="E39" s="74" t="s">
        <v>227</v>
      </c>
      <c r="F39" s="75">
        <v>14</v>
      </c>
      <c r="G39" s="76">
        <v>3.39</v>
      </c>
      <c r="H39" s="77">
        <v>82</v>
      </c>
      <c r="I39" s="78">
        <v>1</v>
      </c>
      <c r="J39" s="78"/>
      <c r="K39" s="79">
        <v>377000</v>
      </c>
      <c r="L39" s="80">
        <f>K39*F39</f>
        <v>5278000</v>
      </c>
      <c r="M39" s="81"/>
      <c r="N39" s="82"/>
    </row>
    <row r="40" spans="1:14" x14ac:dyDescent="0.25">
      <c r="A40">
        <v>39</v>
      </c>
      <c r="B40" s="47" t="s">
        <v>229</v>
      </c>
      <c r="C40" s="47" t="s">
        <v>230</v>
      </c>
      <c r="D40" s="47" t="s">
        <v>231</v>
      </c>
      <c r="E40" s="47" t="s">
        <v>227</v>
      </c>
      <c r="F40" s="19">
        <v>19</v>
      </c>
      <c r="G40" s="18">
        <v>3.24</v>
      </c>
      <c r="H40" s="31">
        <v>77</v>
      </c>
      <c r="I40" s="20">
        <v>1</v>
      </c>
      <c r="J40" s="20"/>
      <c r="K40" s="28">
        <v>377000</v>
      </c>
      <c r="L40" s="23">
        <f t="shared" ref="L40:L41" si="4">K40*F40</f>
        <v>7163000</v>
      </c>
      <c r="M40" s="29"/>
      <c r="N40" s="30"/>
    </row>
    <row r="41" spans="1:14" x14ac:dyDescent="0.25">
      <c r="A41">
        <v>40</v>
      </c>
      <c r="B41" s="47" t="s">
        <v>232</v>
      </c>
      <c r="C41" s="47" t="s">
        <v>233</v>
      </c>
      <c r="D41" s="47" t="s">
        <v>102</v>
      </c>
      <c r="E41" s="47" t="s">
        <v>227</v>
      </c>
      <c r="F41" s="19">
        <v>17</v>
      </c>
      <c r="G41" s="18">
        <v>3.21</v>
      </c>
      <c r="H41" s="31">
        <v>77</v>
      </c>
      <c r="I41" s="20">
        <v>1</v>
      </c>
      <c r="J41" s="20"/>
      <c r="K41" s="28">
        <v>377000</v>
      </c>
      <c r="L41" s="23">
        <f t="shared" si="4"/>
        <v>6409000</v>
      </c>
      <c r="M41" s="29"/>
      <c r="N41" s="30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workbookViewId="0">
      <selection activeCell="A3" sqref="A2:A21"/>
    </sheetView>
  </sheetViews>
  <sheetFormatPr defaultRowHeight="15" x14ac:dyDescent="0.25"/>
  <cols>
    <col min="2" max="2" width="14.140625" customWidth="1"/>
    <col min="3" max="3" width="11.7109375" customWidth="1"/>
    <col min="13" max="13" width="30.28515625" customWidth="1"/>
  </cols>
  <sheetData>
    <row r="1" spans="1:14" x14ac:dyDescent="0.25">
      <c r="A1" t="s">
        <v>646</v>
      </c>
      <c r="B1" t="s">
        <v>644</v>
      </c>
      <c r="M1" t="s">
        <v>645</v>
      </c>
    </row>
    <row r="2" spans="1:14" x14ac:dyDescent="0.25">
      <c r="A2">
        <v>1</v>
      </c>
      <c r="B2" s="52">
        <v>1321050726</v>
      </c>
      <c r="C2" s="47" t="s">
        <v>16</v>
      </c>
      <c r="D2" s="47" t="s">
        <v>17</v>
      </c>
      <c r="E2" s="47" t="s">
        <v>18</v>
      </c>
      <c r="F2" s="17">
        <v>7</v>
      </c>
      <c r="G2" s="18">
        <v>4</v>
      </c>
      <c r="H2" s="31">
        <v>84</v>
      </c>
      <c r="I2" s="20">
        <v>1</v>
      </c>
      <c r="J2" s="21"/>
      <c r="K2" s="22">
        <v>377000</v>
      </c>
      <c r="L2" s="23">
        <v>2639000</v>
      </c>
      <c r="M2" s="56"/>
      <c r="N2" s="63"/>
    </row>
    <row r="3" spans="1:14" x14ac:dyDescent="0.25">
      <c r="A3">
        <v>2</v>
      </c>
      <c r="B3" s="52">
        <v>1321050114</v>
      </c>
      <c r="C3" s="47" t="s">
        <v>19</v>
      </c>
      <c r="D3" s="47" t="s">
        <v>20</v>
      </c>
      <c r="E3" s="47" t="s">
        <v>18</v>
      </c>
      <c r="F3" s="17">
        <v>7</v>
      </c>
      <c r="G3" s="18">
        <v>4</v>
      </c>
      <c r="H3" s="31">
        <v>84</v>
      </c>
      <c r="I3" s="20">
        <v>1</v>
      </c>
      <c r="J3" s="21"/>
      <c r="K3" s="22">
        <v>377000</v>
      </c>
      <c r="L3" s="23">
        <v>2639000</v>
      </c>
      <c r="M3" s="30"/>
      <c r="N3" s="63"/>
    </row>
    <row r="4" spans="1:14" x14ac:dyDescent="0.25">
      <c r="A4">
        <v>3</v>
      </c>
      <c r="B4" s="52">
        <v>1321050638</v>
      </c>
      <c r="C4" s="47" t="s">
        <v>21</v>
      </c>
      <c r="D4" s="47" t="s">
        <v>22</v>
      </c>
      <c r="E4" s="47" t="s">
        <v>18</v>
      </c>
      <c r="F4" s="17">
        <v>7</v>
      </c>
      <c r="G4" s="18">
        <v>4</v>
      </c>
      <c r="H4" s="31">
        <v>85</v>
      </c>
      <c r="I4" s="20">
        <v>1</v>
      </c>
      <c r="J4" s="20"/>
      <c r="K4" s="22">
        <v>377000</v>
      </c>
      <c r="L4" s="23">
        <v>2639000</v>
      </c>
      <c r="M4" s="30"/>
      <c r="N4" s="63"/>
    </row>
    <row r="5" spans="1:14" x14ac:dyDescent="0.25">
      <c r="A5">
        <v>4</v>
      </c>
      <c r="B5" s="52">
        <v>1321050145</v>
      </c>
      <c r="C5" s="47" t="s">
        <v>23</v>
      </c>
      <c r="D5" s="47" t="s">
        <v>24</v>
      </c>
      <c r="E5" s="47" t="s">
        <v>18</v>
      </c>
      <c r="F5" s="17">
        <v>7</v>
      </c>
      <c r="G5" s="18">
        <v>4</v>
      </c>
      <c r="H5" s="31">
        <v>81</v>
      </c>
      <c r="I5" s="20">
        <v>1</v>
      </c>
      <c r="J5" s="21"/>
      <c r="K5" s="22">
        <v>377000</v>
      </c>
      <c r="L5" s="23">
        <v>2639000</v>
      </c>
      <c r="M5" s="30"/>
      <c r="N5" s="63"/>
    </row>
    <row r="6" spans="1:14" x14ac:dyDescent="0.25">
      <c r="A6">
        <v>5</v>
      </c>
      <c r="B6" s="52">
        <v>1321050575</v>
      </c>
      <c r="C6" s="47" t="s">
        <v>26</v>
      </c>
      <c r="D6" s="47" t="s">
        <v>27</v>
      </c>
      <c r="E6" s="47" t="s">
        <v>18</v>
      </c>
      <c r="F6" s="17">
        <v>7</v>
      </c>
      <c r="G6" s="18">
        <v>4</v>
      </c>
      <c r="H6" s="31">
        <v>84</v>
      </c>
      <c r="I6" s="20">
        <v>1</v>
      </c>
      <c r="J6" s="21"/>
      <c r="K6" s="22">
        <v>377000</v>
      </c>
      <c r="L6" s="23">
        <v>2639000</v>
      </c>
      <c r="M6" s="30"/>
      <c r="N6" s="63"/>
    </row>
    <row r="7" spans="1:14" x14ac:dyDescent="0.25">
      <c r="A7">
        <v>6</v>
      </c>
      <c r="B7" s="52">
        <v>1321050008</v>
      </c>
      <c r="C7" s="47" t="s">
        <v>28</v>
      </c>
      <c r="D7" s="47" t="s">
        <v>29</v>
      </c>
      <c r="E7" s="47" t="s">
        <v>18</v>
      </c>
      <c r="F7" s="17">
        <v>7</v>
      </c>
      <c r="G7" s="18">
        <v>4</v>
      </c>
      <c r="H7" s="31">
        <v>80</v>
      </c>
      <c r="I7" s="20">
        <v>1</v>
      </c>
      <c r="J7" s="20"/>
      <c r="K7" s="22">
        <v>377000</v>
      </c>
      <c r="L7" s="23">
        <v>2639000</v>
      </c>
      <c r="M7" s="30"/>
      <c r="N7" s="63"/>
    </row>
    <row r="8" spans="1:14" x14ac:dyDescent="0.25">
      <c r="A8">
        <v>7</v>
      </c>
      <c r="B8" s="52">
        <v>1321050065</v>
      </c>
      <c r="C8" s="47" t="s">
        <v>30</v>
      </c>
      <c r="D8" s="47" t="s">
        <v>31</v>
      </c>
      <c r="E8" s="47" t="s">
        <v>18</v>
      </c>
      <c r="F8" s="17">
        <v>7</v>
      </c>
      <c r="G8" s="18">
        <v>4</v>
      </c>
      <c r="H8" s="31">
        <v>84</v>
      </c>
      <c r="I8" s="20">
        <v>1</v>
      </c>
      <c r="J8" s="20"/>
      <c r="K8" s="22">
        <v>377000</v>
      </c>
      <c r="L8" s="23">
        <v>2639000</v>
      </c>
      <c r="M8" s="30"/>
      <c r="N8" s="49"/>
    </row>
    <row r="9" spans="1:14" x14ac:dyDescent="0.25">
      <c r="A9">
        <v>8</v>
      </c>
      <c r="B9" s="47" t="s">
        <v>32</v>
      </c>
      <c r="C9" s="47" t="s">
        <v>16</v>
      </c>
      <c r="D9" s="47" t="s">
        <v>25</v>
      </c>
      <c r="E9" s="47" t="s">
        <v>18</v>
      </c>
      <c r="F9" s="17">
        <v>7</v>
      </c>
      <c r="G9" s="18">
        <v>4</v>
      </c>
      <c r="H9" s="31">
        <v>81</v>
      </c>
      <c r="I9" s="20">
        <v>1</v>
      </c>
      <c r="J9" s="20"/>
      <c r="K9" s="22">
        <v>377000</v>
      </c>
      <c r="L9" s="23">
        <v>2639000</v>
      </c>
      <c r="M9" s="30"/>
      <c r="N9" s="49"/>
    </row>
    <row r="10" spans="1:14" x14ac:dyDescent="0.25">
      <c r="A10">
        <v>9</v>
      </c>
      <c r="B10" s="47" t="s">
        <v>617</v>
      </c>
      <c r="C10" s="47" t="s">
        <v>618</v>
      </c>
      <c r="D10" s="47" t="s">
        <v>619</v>
      </c>
      <c r="E10" s="47" t="s">
        <v>18</v>
      </c>
      <c r="F10" s="17">
        <v>7</v>
      </c>
      <c r="G10" s="18">
        <v>4</v>
      </c>
      <c r="H10" s="31">
        <v>90</v>
      </c>
      <c r="I10" s="20">
        <v>1</v>
      </c>
      <c r="J10" s="20"/>
      <c r="K10" s="22">
        <v>377000</v>
      </c>
      <c r="L10" s="23">
        <v>2639000</v>
      </c>
      <c r="M10" s="30"/>
      <c r="N10" s="49"/>
    </row>
    <row r="11" spans="1:14" x14ac:dyDescent="0.25">
      <c r="A11">
        <v>10</v>
      </c>
      <c r="B11" s="47" t="s">
        <v>352</v>
      </c>
      <c r="C11" s="47" t="s">
        <v>157</v>
      </c>
      <c r="D11" s="47" t="s">
        <v>242</v>
      </c>
      <c r="E11" s="47" t="s">
        <v>351</v>
      </c>
      <c r="F11" s="19">
        <v>16</v>
      </c>
      <c r="G11" s="18">
        <v>2.88</v>
      </c>
      <c r="H11" s="31">
        <v>75</v>
      </c>
      <c r="I11" s="20"/>
      <c r="J11" s="20">
        <v>2</v>
      </c>
      <c r="K11" s="28">
        <v>290000</v>
      </c>
      <c r="L11" s="23">
        <v>4640000</v>
      </c>
      <c r="M11" s="29"/>
      <c r="N11" s="30"/>
    </row>
    <row r="12" spans="1:14" x14ac:dyDescent="0.25">
      <c r="A12">
        <v>11</v>
      </c>
      <c r="B12" s="47" t="s">
        <v>353</v>
      </c>
      <c r="C12" s="47" t="s">
        <v>210</v>
      </c>
      <c r="D12" s="47" t="s">
        <v>288</v>
      </c>
      <c r="E12" s="47" t="s">
        <v>351</v>
      </c>
      <c r="F12" s="19">
        <v>16</v>
      </c>
      <c r="G12" s="18">
        <v>2.75</v>
      </c>
      <c r="H12" s="31">
        <v>70</v>
      </c>
      <c r="I12" s="20"/>
      <c r="J12" s="20">
        <v>2</v>
      </c>
      <c r="K12" s="28">
        <v>290000</v>
      </c>
      <c r="L12" s="23">
        <v>4640000</v>
      </c>
      <c r="M12" s="29"/>
      <c r="N12" s="30"/>
    </row>
    <row r="13" spans="1:14" x14ac:dyDescent="0.25">
      <c r="A13">
        <v>12</v>
      </c>
      <c r="B13" s="54" t="s">
        <v>354</v>
      </c>
      <c r="C13" s="54" t="s">
        <v>355</v>
      </c>
      <c r="D13" s="54" t="s">
        <v>356</v>
      </c>
      <c r="E13" s="54" t="s">
        <v>351</v>
      </c>
      <c r="F13" s="19">
        <v>18</v>
      </c>
      <c r="G13" s="60">
        <v>2.69</v>
      </c>
      <c r="H13" s="31">
        <v>70</v>
      </c>
      <c r="I13" s="20"/>
      <c r="J13" s="20">
        <v>2</v>
      </c>
      <c r="K13" s="28">
        <v>290000</v>
      </c>
      <c r="L13" s="23">
        <v>5220000</v>
      </c>
      <c r="M13" s="29"/>
      <c r="N13" s="30"/>
    </row>
    <row r="14" spans="1:14" x14ac:dyDescent="0.25">
      <c r="A14">
        <v>13</v>
      </c>
      <c r="B14" s="47" t="s">
        <v>361</v>
      </c>
      <c r="C14" s="47" t="s">
        <v>362</v>
      </c>
      <c r="D14" s="47" t="s">
        <v>27</v>
      </c>
      <c r="E14" s="47" t="s">
        <v>363</v>
      </c>
      <c r="F14" s="19">
        <v>22</v>
      </c>
      <c r="G14" s="18">
        <v>3.23</v>
      </c>
      <c r="H14" s="31">
        <v>78</v>
      </c>
      <c r="I14" s="20"/>
      <c r="J14" s="20">
        <v>2</v>
      </c>
      <c r="K14" s="28">
        <v>290000</v>
      </c>
      <c r="L14" s="23">
        <v>6380000</v>
      </c>
      <c r="M14" s="53"/>
      <c r="N14" s="30"/>
    </row>
    <row r="15" spans="1:14" x14ac:dyDescent="0.25">
      <c r="A15">
        <v>14</v>
      </c>
      <c r="B15" s="47" t="s">
        <v>364</v>
      </c>
      <c r="C15" s="47" t="s">
        <v>365</v>
      </c>
      <c r="D15" s="47" t="s">
        <v>366</v>
      </c>
      <c r="E15" s="47" t="s">
        <v>363</v>
      </c>
      <c r="F15" s="19">
        <v>16</v>
      </c>
      <c r="G15" s="18">
        <v>3.09</v>
      </c>
      <c r="H15" s="31">
        <v>76</v>
      </c>
      <c r="I15" s="20"/>
      <c r="J15" s="20">
        <v>2</v>
      </c>
      <c r="K15" s="28">
        <v>290000</v>
      </c>
      <c r="L15" s="23">
        <v>4640000</v>
      </c>
      <c r="M15" s="29"/>
      <c r="N15" s="30"/>
    </row>
    <row r="16" spans="1:14" x14ac:dyDescent="0.25">
      <c r="A16">
        <v>15</v>
      </c>
      <c r="B16" s="54" t="s">
        <v>372</v>
      </c>
      <c r="C16" s="54" t="s">
        <v>373</v>
      </c>
      <c r="D16" s="54" t="s">
        <v>374</v>
      </c>
      <c r="E16" s="47" t="s">
        <v>363</v>
      </c>
      <c r="F16" s="19">
        <v>18</v>
      </c>
      <c r="G16" s="18">
        <v>2.83</v>
      </c>
      <c r="H16" s="31">
        <v>76</v>
      </c>
      <c r="I16" s="20"/>
      <c r="J16" s="20">
        <v>2</v>
      </c>
      <c r="K16" s="28">
        <v>290000</v>
      </c>
      <c r="L16" s="23">
        <v>5220000</v>
      </c>
      <c r="M16" s="29"/>
      <c r="N16" s="30"/>
    </row>
    <row r="17" spans="1:14" x14ac:dyDescent="0.25">
      <c r="A17">
        <v>16</v>
      </c>
      <c r="B17" s="47" t="s">
        <v>395</v>
      </c>
      <c r="C17" s="47" t="s">
        <v>210</v>
      </c>
      <c r="D17" s="47" t="s">
        <v>54</v>
      </c>
      <c r="E17" s="47" t="s">
        <v>396</v>
      </c>
      <c r="F17" s="19">
        <v>21</v>
      </c>
      <c r="G17" s="18">
        <v>3.62</v>
      </c>
      <c r="H17" s="31">
        <v>84</v>
      </c>
      <c r="I17" s="20">
        <v>1</v>
      </c>
      <c r="J17" s="20"/>
      <c r="K17" s="28">
        <v>377000</v>
      </c>
      <c r="L17" s="23">
        <v>7917000</v>
      </c>
      <c r="M17" s="53"/>
      <c r="N17" s="30"/>
    </row>
    <row r="18" spans="1:14" x14ac:dyDescent="0.25">
      <c r="A18">
        <v>17</v>
      </c>
      <c r="B18" s="47" t="s">
        <v>397</v>
      </c>
      <c r="C18" s="47" t="s">
        <v>398</v>
      </c>
      <c r="D18" s="47" t="s">
        <v>399</v>
      </c>
      <c r="E18" s="47" t="s">
        <v>396</v>
      </c>
      <c r="F18" s="19">
        <v>18</v>
      </c>
      <c r="G18" s="18">
        <v>3.47</v>
      </c>
      <c r="H18" s="31">
        <v>82</v>
      </c>
      <c r="I18" s="20">
        <v>1</v>
      </c>
      <c r="J18" s="20"/>
      <c r="K18" s="28">
        <v>377000</v>
      </c>
      <c r="L18" s="23">
        <v>6786000</v>
      </c>
      <c r="M18" s="29"/>
      <c r="N18" s="30"/>
    </row>
    <row r="19" spans="1:14" x14ac:dyDescent="0.25">
      <c r="A19">
        <v>18</v>
      </c>
      <c r="B19" s="47" t="s">
        <v>417</v>
      </c>
      <c r="C19" s="47" t="s">
        <v>418</v>
      </c>
      <c r="D19" s="47" t="s">
        <v>87</v>
      </c>
      <c r="E19" s="47" t="s">
        <v>419</v>
      </c>
      <c r="F19" s="19">
        <v>19</v>
      </c>
      <c r="G19" s="18">
        <v>3.84</v>
      </c>
      <c r="H19" s="31">
        <v>84</v>
      </c>
      <c r="I19" s="20">
        <v>1</v>
      </c>
      <c r="J19" s="20"/>
      <c r="K19" s="28">
        <v>377000</v>
      </c>
      <c r="L19" s="23">
        <v>7163000</v>
      </c>
      <c r="M19" s="29"/>
      <c r="N19" s="30"/>
    </row>
    <row r="20" spans="1:14" x14ac:dyDescent="0.25">
      <c r="A20">
        <v>19</v>
      </c>
      <c r="B20" s="47" t="s">
        <v>420</v>
      </c>
      <c r="C20" s="47" t="s">
        <v>421</v>
      </c>
      <c r="D20" s="47" t="s">
        <v>297</v>
      </c>
      <c r="E20" s="47" t="s">
        <v>419</v>
      </c>
      <c r="F20" s="19">
        <v>14</v>
      </c>
      <c r="G20" s="18">
        <v>3.64</v>
      </c>
      <c r="H20" s="31">
        <v>84</v>
      </c>
      <c r="I20" s="20">
        <v>1</v>
      </c>
      <c r="J20" s="20"/>
      <c r="K20" s="28">
        <v>377000</v>
      </c>
      <c r="L20" s="23">
        <v>5278000</v>
      </c>
      <c r="M20" s="53"/>
      <c r="N20" s="30"/>
    </row>
    <row r="21" spans="1:14" x14ac:dyDescent="0.25">
      <c r="A21">
        <v>20</v>
      </c>
      <c r="B21" s="47" t="s">
        <v>422</v>
      </c>
      <c r="C21" s="47" t="s">
        <v>369</v>
      </c>
      <c r="D21" s="47" t="s">
        <v>329</v>
      </c>
      <c r="E21" s="47" t="s">
        <v>423</v>
      </c>
      <c r="F21" s="19">
        <v>23</v>
      </c>
      <c r="G21" s="18">
        <v>3.57</v>
      </c>
      <c r="H21" s="31">
        <v>82</v>
      </c>
      <c r="I21" s="20">
        <v>1</v>
      </c>
      <c r="J21" s="20"/>
      <c r="K21" s="28">
        <v>377000</v>
      </c>
      <c r="L21" s="23">
        <v>8671000</v>
      </c>
      <c r="M21" s="29"/>
      <c r="N21" s="30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topLeftCell="A6" workbookViewId="0">
      <selection activeCell="I11" sqref="I11"/>
    </sheetView>
  </sheetViews>
  <sheetFormatPr defaultRowHeight="15" x14ac:dyDescent="0.25"/>
  <cols>
    <col min="2" max="2" width="11.85546875" customWidth="1"/>
    <col min="3" max="3" width="16.85546875" customWidth="1"/>
    <col min="5" max="5" width="13.7109375" customWidth="1"/>
    <col min="13" max="13" width="16.42578125" customWidth="1"/>
  </cols>
  <sheetData>
    <row r="1" spans="1:14" x14ac:dyDescent="0.25">
      <c r="A1" t="s">
        <v>651</v>
      </c>
      <c r="F1" t="s">
        <v>652</v>
      </c>
      <c r="M1" t="s">
        <v>12</v>
      </c>
    </row>
    <row r="2" spans="1:14" x14ac:dyDescent="0.25">
      <c r="A2">
        <v>1</v>
      </c>
      <c r="B2" s="47" t="s">
        <v>246</v>
      </c>
      <c r="C2" s="47" t="s">
        <v>247</v>
      </c>
      <c r="D2" s="47" t="s">
        <v>27</v>
      </c>
      <c r="E2" s="47" t="s">
        <v>248</v>
      </c>
      <c r="F2" s="19">
        <v>14</v>
      </c>
      <c r="G2" s="18">
        <v>3.46</v>
      </c>
      <c r="H2" s="31">
        <v>83</v>
      </c>
      <c r="I2" s="20">
        <v>1</v>
      </c>
      <c r="J2" s="20"/>
      <c r="K2" s="28">
        <v>377000</v>
      </c>
      <c r="L2" s="23">
        <f>K2*F2</f>
        <v>5278000</v>
      </c>
      <c r="M2" s="53"/>
      <c r="N2" s="30"/>
    </row>
    <row r="3" spans="1:14" x14ac:dyDescent="0.25">
      <c r="A3">
        <v>2</v>
      </c>
      <c r="B3" s="47" t="s">
        <v>249</v>
      </c>
      <c r="C3" s="47" t="s">
        <v>250</v>
      </c>
      <c r="D3" s="47" t="s">
        <v>251</v>
      </c>
      <c r="E3" s="47" t="s">
        <v>248</v>
      </c>
      <c r="F3" s="19">
        <v>16</v>
      </c>
      <c r="G3" s="18">
        <v>3.31</v>
      </c>
      <c r="H3" s="31">
        <v>78</v>
      </c>
      <c r="I3" s="20"/>
      <c r="J3" s="20">
        <v>2</v>
      </c>
      <c r="K3" s="28">
        <v>377000</v>
      </c>
      <c r="L3" s="23">
        <f t="shared" ref="L3:L10" si="0">K3*F3</f>
        <v>6032000</v>
      </c>
      <c r="M3" s="29"/>
      <c r="N3" s="30"/>
    </row>
    <row r="4" spans="1:14" x14ac:dyDescent="0.25">
      <c r="A4">
        <v>3</v>
      </c>
      <c r="B4" s="47" t="s">
        <v>252</v>
      </c>
      <c r="C4" s="47" t="s">
        <v>253</v>
      </c>
      <c r="D4" s="47" t="s">
        <v>29</v>
      </c>
      <c r="E4" s="47" t="s">
        <v>248</v>
      </c>
      <c r="F4" s="19">
        <v>18</v>
      </c>
      <c r="G4" s="18">
        <v>3.19</v>
      </c>
      <c r="H4" s="31">
        <v>85</v>
      </c>
      <c r="I4" s="20"/>
      <c r="J4" s="20">
        <v>2</v>
      </c>
      <c r="K4" s="28">
        <v>290000</v>
      </c>
      <c r="L4" s="23">
        <f t="shared" si="0"/>
        <v>5220000</v>
      </c>
      <c r="M4" s="29"/>
      <c r="N4" s="30"/>
    </row>
    <row r="5" spans="1:14" x14ac:dyDescent="0.25">
      <c r="A5">
        <v>4</v>
      </c>
      <c r="B5" s="47" t="s">
        <v>254</v>
      </c>
      <c r="C5" s="47" t="s">
        <v>255</v>
      </c>
      <c r="D5" s="47" t="s">
        <v>206</v>
      </c>
      <c r="E5" s="47" t="s">
        <v>256</v>
      </c>
      <c r="F5" s="19">
        <v>14</v>
      </c>
      <c r="G5" s="18">
        <v>3.04</v>
      </c>
      <c r="H5" s="31">
        <v>76</v>
      </c>
      <c r="I5" s="20"/>
      <c r="J5" s="20">
        <v>2</v>
      </c>
      <c r="K5" s="28">
        <v>290000</v>
      </c>
      <c r="L5" s="23">
        <f t="shared" si="0"/>
        <v>4060000</v>
      </c>
      <c r="M5" s="29"/>
      <c r="N5" s="30"/>
    </row>
    <row r="6" spans="1:14" x14ac:dyDescent="0.25">
      <c r="A6">
        <v>5</v>
      </c>
      <c r="B6" s="47" t="s">
        <v>257</v>
      </c>
      <c r="C6" s="47" t="s">
        <v>258</v>
      </c>
      <c r="D6" s="47" t="s">
        <v>42</v>
      </c>
      <c r="E6" s="47" t="s">
        <v>248</v>
      </c>
      <c r="F6" s="19">
        <v>16</v>
      </c>
      <c r="G6" s="18">
        <v>2.91</v>
      </c>
      <c r="H6" s="31">
        <v>80</v>
      </c>
      <c r="I6" s="20"/>
      <c r="J6" s="20">
        <v>2</v>
      </c>
      <c r="K6" s="28">
        <v>290000</v>
      </c>
      <c r="L6" s="23">
        <f t="shared" si="0"/>
        <v>4640000</v>
      </c>
      <c r="M6" s="29"/>
      <c r="N6" s="30"/>
    </row>
    <row r="7" spans="1:14" x14ac:dyDescent="0.25">
      <c r="A7">
        <v>6</v>
      </c>
      <c r="B7" s="47" t="s">
        <v>259</v>
      </c>
      <c r="C7" s="47" t="s">
        <v>260</v>
      </c>
      <c r="D7" s="47" t="s">
        <v>261</v>
      </c>
      <c r="E7" s="47" t="s">
        <v>248</v>
      </c>
      <c r="F7" s="19">
        <v>16</v>
      </c>
      <c r="G7" s="18">
        <v>2.91</v>
      </c>
      <c r="H7" s="31">
        <v>75</v>
      </c>
      <c r="I7" s="20"/>
      <c r="J7" s="20">
        <v>2</v>
      </c>
      <c r="K7" s="28">
        <v>290000</v>
      </c>
      <c r="L7" s="23">
        <f t="shared" si="0"/>
        <v>4640000</v>
      </c>
      <c r="M7" s="29"/>
      <c r="N7" s="30"/>
    </row>
    <row r="8" spans="1:14" x14ac:dyDescent="0.25">
      <c r="A8">
        <v>7</v>
      </c>
      <c r="B8" s="47" t="s">
        <v>262</v>
      </c>
      <c r="C8" s="47" t="s">
        <v>263</v>
      </c>
      <c r="D8" s="47" t="s">
        <v>44</v>
      </c>
      <c r="E8" s="47" t="s">
        <v>248</v>
      </c>
      <c r="F8" s="19">
        <v>18</v>
      </c>
      <c r="G8" s="18">
        <v>2.83</v>
      </c>
      <c r="H8" s="31">
        <v>81</v>
      </c>
      <c r="I8" s="20"/>
      <c r="J8" s="20">
        <v>2</v>
      </c>
      <c r="K8" s="28">
        <v>290000</v>
      </c>
      <c r="L8" s="23">
        <f t="shared" si="0"/>
        <v>5220000</v>
      </c>
      <c r="M8" s="29"/>
      <c r="N8" s="30"/>
    </row>
    <row r="9" spans="1:14" x14ac:dyDescent="0.25">
      <c r="A9">
        <v>8</v>
      </c>
      <c r="B9" s="47" t="s">
        <v>264</v>
      </c>
      <c r="C9" s="47" t="s">
        <v>41</v>
      </c>
      <c r="D9" s="47" t="s">
        <v>87</v>
      </c>
      <c r="E9" s="47" t="s">
        <v>256</v>
      </c>
      <c r="F9" s="19">
        <v>16</v>
      </c>
      <c r="G9" s="18">
        <v>2.78</v>
      </c>
      <c r="H9" s="31">
        <v>71</v>
      </c>
      <c r="I9" s="20"/>
      <c r="J9" s="20">
        <v>2</v>
      </c>
      <c r="K9" s="28">
        <v>290000</v>
      </c>
      <c r="L9" s="23">
        <f t="shared" si="0"/>
        <v>4640000</v>
      </c>
      <c r="M9" s="29"/>
      <c r="N9" s="30"/>
    </row>
    <row r="10" spans="1:14" x14ac:dyDescent="0.25">
      <c r="A10">
        <v>9</v>
      </c>
      <c r="B10" s="47" t="s">
        <v>265</v>
      </c>
      <c r="C10" s="47" t="s">
        <v>266</v>
      </c>
      <c r="D10" s="47" t="s">
        <v>158</v>
      </c>
      <c r="E10" s="47" t="s">
        <v>248</v>
      </c>
      <c r="F10" s="19">
        <v>18</v>
      </c>
      <c r="G10" s="18">
        <v>2.72</v>
      </c>
      <c r="H10" s="31">
        <v>71</v>
      </c>
      <c r="I10" s="20"/>
      <c r="J10" s="20">
        <v>2</v>
      </c>
      <c r="K10" s="28">
        <v>290000</v>
      </c>
      <c r="L10" s="23">
        <f t="shared" si="0"/>
        <v>5220000</v>
      </c>
      <c r="M10" s="29"/>
      <c r="N10" s="30"/>
    </row>
    <row r="11" spans="1:14" x14ac:dyDescent="0.25">
      <c r="A11">
        <v>10</v>
      </c>
      <c r="B11" s="47" t="s">
        <v>282</v>
      </c>
      <c r="C11" s="47" t="s">
        <v>283</v>
      </c>
      <c r="D11" s="47" t="s">
        <v>284</v>
      </c>
      <c r="E11" s="47" t="s">
        <v>285</v>
      </c>
      <c r="F11" s="19">
        <v>24</v>
      </c>
      <c r="G11" s="18">
        <v>3.58</v>
      </c>
      <c r="H11" s="31">
        <v>82</v>
      </c>
      <c r="I11" s="20">
        <v>1</v>
      </c>
      <c r="J11" s="20"/>
      <c r="K11" s="28">
        <v>377000</v>
      </c>
      <c r="L11" s="23">
        <f>K11*F11</f>
        <v>9048000</v>
      </c>
      <c r="M11" s="53"/>
      <c r="N11" s="30"/>
    </row>
    <row r="12" spans="1:14" x14ac:dyDescent="0.25">
      <c r="A12">
        <v>11</v>
      </c>
      <c r="B12" s="47" t="s">
        <v>286</v>
      </c>
      <c r="C12" s="47" t="s">
        <v>287</v>
      </c>
      <c r="D12" s="47" t="s">
        <v>288</v>
      </c>
      <c r="E12" s="47" t="s">
        <v>285</v>
      </c>
      <c r="F12" s="19">
        <v>23</v>
      </c>
      <c r="G12" s="18">
        <v>3.46</v>
      </c>
      <c r="H12" s="31">
        <v>81</v>
      </c>
      <c r="I12" s="20">
        <v>1</v>
      </c>
      <c r="J12" s="20"/>
      <c r="K12" s="28">
        <v>377000</v>
      </c>
      <c r="L12" s="23">
        <f t="shared" ref="L12:L13" si="1">K12*F12</f>
        <v>8671000</v>
      </c>
      <c r="M12" s="29"/>
      <c r="N12" s="30"/>
    </row>
    <row r="13" spans="1:14" x14ac:dyDescent="0.25">
      <c r="A13">
        <v>12</v>
      </c>
      <c r="B13" s="47" t="s">
        <v>291</v>
      </c>
      <c r="C13" s="47" t="s">
        <v>292</v>
      </c>
      <c r="D13" s="47" t="s">
        <v>206</v>
      </c>
      <c r="E13" s="47" t="s">
        <v>285</v>
      </c>
      <c r="F13" s="19">
        <v>23</v>
      </c>
      <c r="G13" s="18">
        <v>2.99</v>
      </c>
      <c r="H13" s="31">
        <v>86</v>
      </c>
      <c r="I13" s="20"/>
      <c r="J13" s="20">
        <v>2</v>
      </c>
      <c r="K13" s="28">
        <v>290000</v>
      </c>
      <c r="L13" s="23">
        <f t="shared" si="1"/>
        <v>6670000</v>
      </c>
      <c r="M13" s="29"/>
      <c r="N13" s="17" t="s">
        <v>620</v>
      </c>
    </row>
    <row r="14" spans="1:14" x14ac:dyDescent="0.25">
      <c r="A14">
        <v>13</v>
      </c>
      <c r="B14" s="47" t="s">
        <v>606</v>
      </c>
      <c r="C14" s="47" t="s">
        <v>45</v>
      </c>
      <c r="D14" s="47" t="s">
        <v>607</v>
      </c>
      <c r="E14" s="47" t="s">
        <v>610</v>
      </c>
      <c r="F14" s="19">
        <v>19</v>
      </c>
      <c r="G14" s="18">
        <v>3.76</v>
      </c>
      <c r="H14" s="31">
        <v>88</v>
      </c>
      <c r="I14" s="20">
        <v>1</v>
      </c>
      <c r="J14" s="20"/>
      <c r="K14" s="28">
        <v>377000</v>
      </c>
      <c r="L14" s="23">
        <f>K14*F14</f>
        <v>7163000</v>
      </c>
      <c r="M14" s="53"/>
      <c r="N14" s="30"/>
    </row>
    <row r="15" spans="1:14" x14ac:dyDescent="0.25">
      <c r="A15">
        <v>14</v>
      </c>
      <c r="B15" s="47" t="s">
        <v>608</v>
      </c>
      <c r="C15" s="47" t="s">
        <v>609</v>
      </c>
      <c r="D15" s="47" t="s">
        <v>639</v>
      </c>
      <c r="E15" s="47" t="s">
        <v>610</v>
      </c>
      <c r="F15" s="19">
        <v>21</v>
      </c>
      <c r="G15" s="18">
        <v>3.57</v>
      </c>
      <c r="H15" s="31">
        <v>83</v>
      </c>
      <c r="I15" s="20">
        <v>1</v>
      </c>
      <c r="J15" s="20"/>
      <c r="K15" s="28">
        <v>377000</v>
      </c>
      <c r="L15" s="23">
        <f>K15*F15</f>
        <v>7917000</v>
      </c>
      <c r="M15" s="29"/>
      <c r="N15" s="30"/>
    </row>
    <row r="16" spans="1:14" x14ac:dyDescent="0.25">
      <c r="A16">
        <v>15</v>
      </c>
      <c r="B16" s="47" t="s">
        <v>298</v>
      </c>
      <c r="C16" s="47" t="s">
        <v>299</v>
      </c>
      <c r="D16" s="47" t="s">
        <v>80</v>
      </c>
      <c r="E16" s="47" t="s">
        <v>300</v>
      </c>
      <c r="F16" s="19">
        <v>18</v>
      </c>
      <c r="G16" s="18">
        <v>3.83</v>
      </c>
      <c r="H16" s="31">
        <v>83</v>
      </c>
      <c r="I16" s="20">
        <v>1</v>
      </c>
      <c r="J16" s="20"/>
      <c r="K16" s="28">
        <v>377000</v>
      </c>
      <c r="L16" s="23">
        <f>K16*F16</f>
        <v>6786000</v>
      </c>
      <c r="M16" s="53"/>
      <c r="N16" s="30"/>
    </row>
    <row r="17" spans="1:14" x14ac:dyDescent="0.25">
      <c r="A17">
        <v>16</v>
      </c>
      <c r="B17" s="47" t="s">
        <v>301</v>
      </c>
      <c r="C17" s="47" t="s">
        <v>94</v>
      </c>
      <c r="D17" s="47" t="s">
        <v>302</v>
      </c>
      <c r="E17" s="47" t="s">
        <v>300</v>
      </c>
      <c r="F17" s="19">
        <v>18</v>
      </c>
      <c r="G17" s="18">
        <v>3.83</v>
      </c>
      <c r="H17" s="31">
        <v>80</v>
      </c>
      <c r="I17" s="20">
        <v>1</v>
      </c>
      <c r="J17" s="20"/>
      <c r="K17" s="28">
        <v>377000</v>
      </c>
      <c r="L17" s="23">
        <f>K17*F17</f>
        <v>6786000</v>
      </c>
      <c r="M17" s="29"/>
      <c r="N17" s="30"/>
    </row>
    <row r="18" spans="1:14" x14ac:dyDescent="0.25">
      <c r="A18">
        <v>17</v>
      </c>
      <c r="B18" s="47" t="s">
        <v>303</v>
      </c>
      <c r="C18" s="47" t="s">
        <v>304</v>
      </c>
      <c r="D18" s="47" t="s">
        <v>97</v>
      </c>
      <c r="E18" s="47" t="s">
        <v>300</v>
      </c>
      <c r="F18" s="19">
        <v>21</v>
      </c>
      <c r="G18" s="18">
        <v>3.79</v>
      </c>
      <c r="H18" s="31">
        <v>83</v>
      </c>
      <c r="I18" s="20">
        <v>1</v>
      </c>
      <c r="J18" s="20"/>
      <c r="K18" s="28">
        <v>377000</v>
      </c>
      <c r="L18" s="23">
        <f>K18*F18</f>
        <v>7917000</v>
      </c>
      <c r="M18" s="29"/>
      <c r="N18" s="30"/>
    </row>
    <row r="19" spans="1:14" x14ac:dyDescent="0.25">
      <c r="A19">
        <v>18</v>
      </c>
      <c r="B19" s="54" t="s">
        <v>305</v>
      </c>
      <c r="C19" s="54" t="s">
        <v>306</v>
      </c>
      <c r="D19" s="54" t="s">
        <v>29</v>
      </c>
      <c r="E19" s="54" t="s">
        <v>300</v>
      </c>
      <c r="F19" s="19">
        <v>23</v>
      </c>
      <c r="G19" s="18">
        <v>3.76</v>
      </c>
      <c r="H19" s="31">
        <v>80</v>
      </c>
      <c r="I19" s="20">
        <v>1</v>
      </c>
      <c r="J19" s="20"/>
      <c r="K19" s="28">
        <v>377000</v>
      </c>
      <c r="L19" s="23">
        <f t="shared" ref="L19:L25" si="2">K19*F19</f>
        <v>8671000</v>
      </c>
      <c r="M19" s="29"/>
      <c r="N19" s="30"/>
    </row>
    <row r="20" spans="1:14" x14ac:dyDescent="0.25">
      <c r="A20">
        <v>19</v>
      </c>
      <c r="B20" s="54" t="s">
        <v>307</v>
      </c>
      <c r="C20" s="54" t="s">
        <v>308</v>
      </c>
      <c r="D20" s="54" t="s">
        <v>216</v>
      </c>
      <c r="E20" s="54" t="s">
        <v>300</v>
      </c>
      <c r="F20" s="19">
        <v>16</v>
      </c>
      <c r="G20" s="18">
        <v>3.69</v>
      </c>
      <c r="H20" s="31">
        <v>90</v>
      </c>
      <c r="I20" s="20">
        <v>1</v>
      </c>
      <c r="J20" s="20"/>
      <c r="K20" s="28">
        <v>377000</v>
      </c>
      <c r="L20" s="23">
        <f t="shared" si="2"/>
        <v>6032000</v>
      </c>
      <c r="M20" s="29"/>
      <c r="N20" s="30"/>
    </row>
    <row r="21" spans="1:14" x14ac:dyDescent="0.25">
      <c r="A21">
        <v>20</v>
      </c>
      <c r="B21" s="47" t="s">
        <v>309</v>
      </c>
      <c r="C21" s="47" t="s">
        <v>16</v>
      </c>
      <c r="D21" s="47" t="s">
        <v>310</v>
      </c>
      <c r="E21" s="47" t="s">
        <v>300</v>
      </c>
      <c r="F21" s="19">
        <v>18</v>
      </c>
      <c r="G21" s="18">
        <v>3.61</v>
      </c>
      <c r="H21" s="31">
        <v>80</v>
      </c>
      <c r="I21" s="20">
        <v>1</v>
      </c>
      <c r="J21" s="20"/>
      <c r="K21" s="28">
        <v>377000</v>
      </c>
      <c r="L21" s="23">
        <f t="shared" si="2"/>
        <v>6786000</v>
      </c>
      <c r="M21" s="29"/>
      <c r="N21" s="30"/>
    </row>
    <row r="22" spans="1:14" x14ac:dyDescent="0.25">
      <c r="A22">
        <v>21</v>
      </c>
      <c r="B22" s="47" t="s">
        <v>311</v>
      </c>
      <c r="C22" s="47" t="s">
        <v>57</v>
      </c>
      <c r="D22" s="47" t="s">
        <v>312</v>
      </c>
      <c r="E22" s="47" t="s">
        <v>300</v>
      </c>
      <c r="F22" s="19">
        <v>14</v>
      </c>
      <c r="G22" s="18">
        <v>3.61</v>
      </c>
      <c r="H22" s="31">
        <v>80</v>
      </c>
      <c r="I22" s="20">
        <v>1</v>
      </c>
      <c r="J22" s="20"/>
      <c r="K22" s="28">
        <v>377000</v>
      </c>
      <c r="L22" s="23">
        <f t="shared" si="2"/>
        <v>5278000</v>
      </c>
      <c r="M22" s="29"/>
      <c r="N22" s="30"/>
    </row>
    <row r="23" spans="1:14" x14ac:dyDescent="0.25">
      <c r="A23">
        <v>22</v>
      </c>
      <c r="B23" s="47" t="s">
        <v>611</v>
      </c>
      <c r="C23" s="47" t="s">
        <v>16</v>
      </c>
      <c r="D23" s="47" t="s">
        <v>177</v>
      </c>
      <c r="E23" s="47" t="s">
        <v>612</v>
      </c>
      <c r="F23" s="50">
        <v>7</v>
      </c>
      <c r="G23" s="51">
        <v>4.0999999999999996</v>
      </c>
      <c r="H23" s="31">
        <v>98</v>
      </c>
      <c r="I23" s="20">
        <v>1</v>
      </c>
      <c r="J23" s="20"/>
      <c r="K23" s="28">
        <v>377000</v>
      </c>
      <c r="L23" s="23">
        <f t="shared" si="2"/>
        <v>2639000</v>
      </c>
      <c r="M23" s="53"/>
      <c r="N23" s="17" t="s">
        <v>605</v>
      </c>
    </row>
    <row r="24" spans="1:14" x14ac:dyDescent="0.25">
      <c r="A24">
        <v>23</v>
      </c>
      <c r="B24" s="47" t="s">
        <v>613</v>
      </c>
      <c r="C24" s="47" t="s">
        <v>614</v>
      </c>
      <c r="D24" s="47" t="s">
        <v>335</v>
      </c>
      <c r="E24" s="47" t="s">
        <v>612</v>
      </c>
      <c r="F24" s="50">
        <v>7</v>
      </c>
      <c r="G24" s="51">
        <v>4</v>
      </c>
      <c r="H24" s="31">
        <v>81</v>
      </c>
      <c r="I24" s="20">
        <v>1</v>
      </c>
      <c r="J24" s="20"/>
      <c r="K24" s="28">
        <v>377000</v>
      </c>
      <c r="L24" s="23">
        <f t="shared" si="2"/>
        <v>2639000</v>
      </c>
      <c r="M24" s="29"/>
      <c r="N24" s="30"/>
    </row>
    <row r="25" spans="1:14" x14ac:dyDescent="0.25">
      <c r="A25">
        <v>24</v>
      </c>
      <c r="B25" s="47" t="s">
        <v>615</v>
      </c>
      <c r="C25" s="47" t="s">
        <v>16</v>
      </c>
      <c r="D25" s="47" t="s">
        <v>616</v>
      </c>
      <c r="E25" s="47" t="s">
        <v>612</v>
      </c>
      <c r="F25" s="50">
        <v>7</v>
      </c>
      <c r="G25" s="51">
        <v>4</v>
      </c>
      <c r="H25" s="31">
        <v>88</v>
      </c>
      <c r="I25" s="20">
        <v>1</v>
      </c>
      <c r="J25" s="20"/>
      <c r="K25" s="28">
        <v>377000</v>
      </c>
      <c r="L25" s="23">
        <f t="shared" si="2"/>
        <v>2639000</v>
      </c>
      <c r="M25" s="29"/>
      <c r="N25" s="3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Sheet3</vt:lpstr>
      <vt:lpstr>HOCBONG</vt:lpstr>
      <vt:lpstr>Tin DC</vt:lpstr>
      <vt:lpstr>Tin TD</vt:lpstr>
      <vt:lpstr>KHMT</vt:lpstr>
      <vt:lpstr>TIn Mỏ</vt:lpstr>
      <vt:lpstr>CNPM</vt:lpstr>
      <vt:lpstr>TIN KT</vt:lpstr>
      <vt:lpstr>MMT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Windows User</cp:lastModifiedBy>
  <cp:lastPrinted>2018-10-01T04:58:00Z</cp:lastPrinted>
  <dcterms:created xsi:type="dcterms:W3CDTF">2018-09-27T08:02:00Z</dcterms:created>
  <dcterms:modified xsi:type="dcterms:W3CDTF">2018-10-01T07:42:21Z</dcterms:modified>
</cp:coreProperties>
</file>