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01853636-541D-4B02-9E16-9245FC1B81D1}" xr6:coauthVersionLast="36" xr6:coauthVersionMax="36" xr10:uidLastSave="{00000000-0000-0000-0000-000000000000}"/>
  <bookViews>
    <workbookView xWindow="0" yWindow="0" windowWidth="23040" windowHeight="9060" xr2:uid="{00000000-000D-0000-FFFF-FFFF00000000}"/>
  </bookViews>
  <sheets>
    <sheet name="Trang tính1" sheetId="1" r:id="rId1"/>
    <sheet name="Sheet1" sheetId="2" r:id="rId2"/>
  </sheets>
  <calcPr calcId="179021"/>
</workbook>
</file>

<file path=xl/calcChain.xml><?xml version="1.0" encoding="utf-8"?>
<calcChain xmlns="http://schemas.openxmlformats.org/spreadsheetml/2006/main">
  <c r="C9" i="2" l="1"/>
  <c r="C8" i="2"/>
  <c r="C7" i="2"/>
  <c r="C6" i="2"/>
  <c r="C4" i="2"/>
  <c r="C5" i="2" l="1"/>
  <c r="D7" i="2" s="1"/>
  <c r="D8" i="2" l="1"/>
  <c r="D9" i="2"/>
  <c r="D5" i="2"/>
  <c r="D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hoaibt</author>
    <author>cuongdinh</author>
    <author>sile</author>
    <author>ToanNgo</author>
  </authors>
  <commentList>
    <comment ref="B3" authorId="0" shapeId="0" xr:uid="{77135267-3FF9-484B-891B-A31659BC5461}">
      <text>
        <r>
          <rPr>
            <sz val="8"/>
            <color indexed="81"/>
            <rFont val="Tahoma"/>
            <family val="2"/>
          </rPr>
          <t>Describe what environment used to test, copy entire sheet for another test environment</t>
        </r>
      </text>
    </comment>
    <comment ref="E12" authorId="1" shapeId="0" xr:uid="{8BB05F3A-18C6-4D19-B4A7-6F7DDCD6B043}">
      <text>
        <r>
          <rPr>
            <b/>
            <sz val="8"/>
            <color indexed="81"/>
            <rFont val="Tahoma"/>
            <family val="2"/>
          </rPr>
          <t xml:space="preserve">H : </t>
        </r>
        <r>
          <rPr>
            <sz val="8"/>
            <color indexed="81"/>
            <rFont val="Tahoma"/>
            <family val="2"/>
          </rPr>
          <t>High</t>
        </r>
        <r>
          <rPr>
            <b/>
            <sz val="8"/>
            <color indexed="81"/>
            <rFont val="Tahoma"/>
            <family val="2"/>
          </rPr>
          <t xml:space="preserve">
M : </t>
        </r>
        <r>
          <rPr>
            <sz val="8"/>
            <color indexed="81"/>
            <rFont val="Tahoma"/>
            <family val="2"/>
          </rPr>
          <t>Medium</t>
        </r>
        <r>
          <rPr>
            <b/>
            <sz val="8"/>
            <color indexed="81"/>
            <rFont val="Tahoma"/>
            <family val="2"/>
          </rPr>
          <t xml:space="preserve">
L : </t>
        </r>
        <r>
          <rPr>
            <sz val="8"/>
            <color indexed="81"/>
            <rFont val="Tahoma"/>
            <family val="2"/>
          </rPr>
          <t>Low</t>
        </r>
      </text>
    </comment>
    <comment ref="F12" authorId="0" shapeId="0" xr:uid="{CBBC3116-643A-4C93-B094-0DCFD6919658}">
      <text>
        <r>
          <rPr>
            <sz val="8"/>
            <color indexed="81"/>
            <rFont val="Tahoma"/>
            <family val="2"/>
          </rPr>
          <t>H : High
M : Medium
L : Low</t>
        </r>
      </text>
    </comment>
    <comment ref="G12" authorId="2" shapeId="0" xr:uid="{07110A7D-1442-4860-8E13-EFBB6E88BDF9}">
      <text>
        <r>
          <rPr>
            <b/>
            <sz val="8"/>
            <color indexed="81"/>
            <rFont val="Tahoma"/>
            <family val="2"/>
          </rPr>
          <t>P:</t>
        </r>
        <r>
          <rPr>
            <sz val="8"/>
            <color indexed="81"/>
            <rFont val="Tahoma"/>
            <family val="2"/>
          </rPr>
          <t xml:space="preserve"> Passed
</t>
        </r>
        <r>
          <rPr>
            <b/>
            <sz val="8"/>
            <color indexed="81"/>
            <rFont val="Tahoma"/>
            <family val="2"/>
          </rPr>
          <t>F:</t>
        </r>
        <r>
          <rPr>
            <sz val="8"/>
            <color indexed="81"/>
            <rFont val="Tahoma"/>
            <family val="2"/>
          </rPr>
          <t xml:space="preserve"> Failed</t>
        </r>
      </text>
    </comment>
    <comment ref="H13" authorId="3" shapeId="0" xr:uid="{56CF76BC-D7FD-40C7-AB52-BAB626B8965A}">
      <text>
        <r>
          <rPr>
            <b/>
            <sz val="8"/>
            <color indexed="81"/>
            <rFont val="Tahoma"/>
            <family val="2"/>
          </rPr>
          <t xml:space="preserve">I: </t>
        </r>
        <r>
          <rPr>
            <sz val="8"/>
            <color indexed="81"/>
            <rFont val="Tahoma"/>
            <family val="2"/>
          </rPr>
          <t>Intended</t>
        </r>
        <r>
          <rPr>
            <b/>
            <sz val="8"/>
            <color indexed="81"/>
            <rFont val="Tahoma"/>
            <family val="2"/>
          </rPr>
          <t xml:space="preserve">
P: </t>
        </r>
        <r>
          <rPr>
            <sz val="8"/>
            <color indexed="81"/>
            <rFont val="Tahoma"/>
            <family val="2"/>
          </rPr>
          <t>Passed</t>
        </r>
        <r>
          <rPr>
            <b/>
            <sz val="8"/>
            <color indexed="81"/>
            <rFont val="Tahoma"/>
            <family val="2"/>
          </rPr>
          <t xml:space="preserve">
F: </t>
        </r>
        <r>
          <rPr>
            <sz val="8"/>
            <color indexed="81"/>
            <rFont val="Tahoma"/>
            <family val="2"/>
          </rPr>
          <t>Failed</t>
        </r>
      </text>
    </comment>
    <comment ref="J13" authorId="3" shapeId="0" xr:uid="{76F56B32-1E20-4460-9F44-26B85829070F}">
      <text>
        <r>
          <rPr>
            <b/>
            <sz val="8"/>
            <color indexed="81"/>
            <rFont val="Tahoma"/>
            <family val="2"/>
          </rPr>
          <t xml:space="preserve">I: </t>
        </r>
        <r>
          <rPr>
            <sz val="8"/>
            <color indexed="81"/>
            <rFont val="Tahoma"/>
            <family val="2"/>
          </rPr>
          <t>Intended</t>
        </r>
        <r>
          <rPr>
            <b/>
            <sz val="8"/>
            <color indexed="81"/>
            <rFont val="Tahoma"/>
            <family val="2"/>
          </rPr>
          <t xml:space="preserve">
P: </t>
        </r>
        <r>
          <rPr>
            <sz val="8"/>
            <color indexed="81"/>
            <rFont val="Tahoma"/>
            <family val="2"/>
          </rPr>
          <t>Passed</t>
        </r>
        <r>
          <rPr>
            <b/>
            <sz val="8"/>
            <color indexed="81"/>
            <rFont val="Tahoma"/>
            <family val="2"/>
          </rPr>
          <t xml:space="preserve">
F: </t>
        </r>
        <r>
          <rPr>
            <sz val="8"/>
            <color indexed="81"/>
            <rFont val="Tahoma"/>
            <family val="2"/>
          </rPr>
          <t>Failed</t>
        </r>
      </text>
    </comment>
  </commentList>
</comments>
</file>

<file path=xl/sharedStrings.xml><?xml version="1.0" encoding="utf-8"?>
<sst xmlns="http://schemas.openxmlformats.org/spreadsheetml/2006/main" count="357" uniqueCount="297">
  <si>
    <t xml:space="preserve">Mô tả </t>
  </si>
  <si>
    <t xml:space="preserve">Các bước </t>
  </si>
  <si>
    <t>Kết quả mong muốn</t>
  </si>
  <si>
    <t xml:space="preserve">Trang chủ </t>
  </si>
  <si>
    <t xml:space="preserve">Giao diện trang chủ hiển thị </t>
  </si>
  <si>
    <t>1.Truy cập vào Railway.
2. Quan sát giao diện trang chủ.</t>
  </si>
  <si>
    <t xml:space="preserve">1. Không có lỗi chính tả, hình ảnh không có lỗi
2. Các mục được highlight màu xanh khi nhấn vào </t>
  </si>
  <si>
    <t xml:space="preserve">Đăng ký </t>
  </si>
  <si>
    <t xml:space="preserve">Giao diện trang đăng ký hiển thị đúng </t>
  </si>
  <si>
    <t>1. Truy cập vào RailWay
2. Chuyển đến tab Đăng ký</t>
  </si>
  <si>
    <t xml:space="preserve">1. Không có lỗi chính tả, hình ảnh không có lỗi
2. Nút tab chuyển snag màu xanh khi chọn 
3. Thứ tự tab hoạt động chính xác </t>
  </si>
  <si>
    <t xml:space="preserve">Người dùng có thể điều hướng đến các trang khi nhấn vài liên kết </t>
  </si>
  <si>
    <t>1. Mở trang web.
2. Xác định một liên kết trên trang.
3. Nhấp vào liên kết.
4. Quan sát giao diện của trang sau khi nhấp.</t>
  </si>
  <si>
    <t>Người dùng được chuyển đến trang tương ứng.</t>
  </si>
  <si>
    <t xml:space="preserve">Người dùng có thể đăng ký thành công với tài khoản hợp lệ </t>
  </si>
  <si>
    <t>1. Truy cập vào hệ thống Railway
2. Chuyển đến tab Đăng ký
3. Điền thông tin đăng ký vào các trường sau:
- Email: hợp lệ với độ dài từ 6 đến 32 ký tự (ví dụ: linh1234@gmail.com)
- Mật khẩu: hợp lệ với độ dài từ 8 đến 64 ký tự
- Xác nhận mật khẩu: giống với mật khẩu đã nhập
- Số CMND/Hộ chiếu: hợp lệ với độ dài từ 8 đến 20 ký tự
4. Nhấn nút Đăng ký
Lặp lại test case này với các tổ hợp dữ liệu sau:
- Độ dài email hợp lệ: 6, 7, 18, 31, 32 ký tự
- Độ dài mật khẩu: 8, 9, 32, 63, 64 ký tự
- Số CMND/Hộ chiếu: 8, 9, 15, 19, 20 ký tự</t>
  </si>
  <si>
    <t xml:space="preserve">Người dùng đăng ký tài khoản thành công </t>
  </si>
  <si>
    <t xml:space="preserve">Hiển thị thông báo lỗi khi người dùng đăng ký email đã tồn tại </t>
  </si>
  <si>
    <t>1. Truy cập vào Railway.
2. Chuyển đến tab Đăng ký.
3. Điền thông tin đăng ký vào các trường:
- Email: email đã tồn tại 
- Mật khẩu: Hợp lệ, độ dài 8 - 64 ký tự.
- Xác nhận mật khẩu: Giống với mật khẩu.
- Số CMND/Hộ chiếu: Hợp lệ, độ dài 8 - 20 ký tự.
3. Nhấp nút Đăng ký.</t>
  </si>
  <si>
    <t xml:space="preserve">Hiển thị thông báo lỗi </t>
  </si>
  <si>
    <t xml:space="preserve">Hiển thị thông báo lỗi khi đăng ký với độ dài email không chính xác </t>
  </si>
  <si>
    <t>1. Truy cập vào Railway.
2. Chuyển đến tab Đăng ký.
3. Điền thông tin đăng ký vào các trường:
- Email: độ dài email  &lt;6 hoặc &gt;32 ký tự
- Mật khẩu: Hợp lệ, độ dài 8 - 64 ký tự.
- Xác nhận mật khẩu: Giống với mật khẩu.
- Số CMND/Hộ chiếu: Hợp lệ, độ dài 8 - 20 ký tự.
3. Nhấp nút Đăng ký.
Lặp lại test case này với dữ liệu sau:
- Độ dài email không hợp lệ &lt;6: 1, 4, 5 ký tự.
- Độ dài email không hợp lệ &gt;32: 33, 100, 255, 256 ký tự.</t>
  </si>
  <si>
    <t>Hiển thị thông báo lỗi khi đăng ký với định dạng email không hợp lệ</t>
  </si>
  <si>
    <r>
      <rPr>
        <sz val="10"/>
        <color theme="1"/>
        <rFont val="Arial"/>
      </rPr>
      <t xml:space="preserve">1. Truy cập vào Railway.
2. Chuyển đến tab Đăng ký.
3. Điền thông tin đăng ký vào các trường:
- Email: email không đúng đuôi email(ví dụ: </t>
    </r>
    <r>
      <rPr>
        <i/>
        <sz val="10"/>
        <color theme="1"/>
        <rFont val="Arial"/>
      </rPr>
      <t>thuylinh.com</t>
    </r>
    <r>
      <rPr>
        <sz val="10"/>
        <color theme="1"/>
        <rFont val="Arial"/>
      </rPr>
      <t>)
- Mật khẩu: Hợp lệ, độ dài 8 - 64 ký tự.
- Xác nhận mật khẩu: Giống với mật khẩu.
- Số CMND/Hộ chiếu: Hợp lệ, độ dài 8 - 20 ký tự.
3. Nhấp nút Đăng ký.</t>
    </r>
  </si>
  <si>
    <t>Hiển thị thông báo lỗi: "Định dạng email không hợp lệ".</t>
  </si>
  <si>
    <t xml:space="preserve">Hiển thị thông  báo lỗi khi đăng ký với email chứ ký tự đặng biệt </t>
  </si>
  <si>
    <t>1. Truy cập vào Railway.
2. Chuyển đến tab Đăng ký.
3. Điền thông tin đăng ký vào các trường:
- Email: thuylinh#@gmail.com
- Mật khẩu: Hợp lệ, độ dài 8 - 64 ký tự.
- Xác nhận mật khẩu: Giống với mật khẩu.
- Số CMND/Hộ chiếu: Hợp lệ, độ dài 8 - 20 ký tự.
3. Nhấp nút Đăng ký.</t>
  </si>
  <si>
    <t>Hiển thị thông báo lỗi: "Email chứa ký tự đặc biệt không được phép".</t>
  </si>
  <si>
    <t xml:space="preserve">Hiển thị thông báo lỗi khi độ dài mật khẩu không hợp lệ </t>
  </si>
  <si>
    <r>
      <rPr>
        <sz val="10"/>
        <color theme="1"/>
        <rFont val="Arial"/>
      </rPr>
      <t xml:space="preserve">1. Truy cập vào Railway.
2. Chuyển đến tab Đăng ký.
3. Điền thông tin: 
- Email: "test123@gmail.com". 
- Mật khẩu: &lt;8 hoặc &gt;64 ký tự (ví dụ: "1234567"). 
- Xác nhận mật khẩu: Giống mật khẩu. 
- CMND: "12345678".
3. Nhấp nút Đăng ký.
</t>
    </r>
    <r>
      <rPr>
        <b/>
        <sz val="10"/>
        <color theme="1"/>
        <rFont val="Arial"/>
      </rPr>
      <t>Lặp lại với:</t>
    </r>
    <r>
      <rPr>
        <sz val="10"/>
        <color theme="1"/>
        <rFont val="Arial"/>
      </rPr>
      <t xml:space="preserve"> Mật khẩu 1, 4, 7, 65, 100, 255 ký tự.</t>
    </r>
  </si>
  <si>
    <t xml:space="preserve">
Hiển thị thông báo lỗi: "Độ dài mật khẩu không hợp lệ".</t>
  </si>
  <si>
    <t>Mật khẩu được hiển thị mã hoá</t>
  </si>
  <si>
    <t>1. Truy cập vào Railway.
2. Chuyển đến tab Đăng ký.
3. Điền thông tin: 
- Email: "test123@gmail.com". 
- Mật khẩu: 12345678 
- Xác nhận mật khẩu: Giống mật khẩu. 
- CMND: "12345678".
3. Nhấp nút Đăng ký.</t>
  </si>
  <si>
    <t>Mật khẩu hiển thị dưới dạng mã hóa (dấu chấm ).</t>
  </si>
  <si>
    <t xml:space="preserve">Hiển thị thông báo lỗi với mật khẩu xác nhận không trùng với mật khẩu </t>
  </si>
  <si>
    <t>1. Truy cập vào Railway.
2. Chuyển đến tab Đăng ký.
3. Điền thông tin: 
- Email: "test123@gmail.com". 
- Mật khẩu: 12345678 
- Xác nhận mật khẩu: 1234567890 
- CMND: "12345678".
3. Nhấp nút Đăng ký.</t>
  </si>
  <si>
    <t>Hiển thị thông báo lỗi: "Mật khẩu xác nhận không khớp với mật khẩu".</t>
  </si>
  <si>
    <t>Hiển thị thông báo lỗi với độ dài số CMND/ Hộ chiếu không hợp lệ</t>
  </si>
  <si>
    <r>
      <rPr>
        <sz val="10"/>
        <color theme="1"/>
        <rFont val="Arial"/>
      </rPr>
      <t xml:space="preserve">1. Truy cập vào Railway.
2. Chuyển đến tab Đăng ký.
3. Điền thông tin: 
- Email: "test123@gmail.com". 
- Mật khẩu: 12345678 
- Xác nhận mật khẩu: 12345678
- CMND: &lt;8 hoặc &gt;20 ký tự.
3. Nhấp nút Đăng ký.
</t>
    </r>
    <r>
      <rPr>
        <b/>
        <sz val="10"/>
        <color theme="1"/>
        <rFont val="Arial"/>
      </rPr>
      <t>Lặp lại với:</t>
    </r>
    <r>
      <rPr>
        <sz val="10"/>
        <color theme="1"/>
        <rFont val="Arial"/>
      </rPr>
      <t xml:space="preserve"> CMND 1, 4, 7, 21, 30, 50 ký tự.</t>
    </r>
  </si>
  <si>
    <t>Hiển thị thông báo lỗi: "Độ dài số CMND/Hộ chiếu không hợp lệ".</t>
  </si>
  <si>
    <t>Hiển thị thông báo lỗi với định dạng số CMND/ Hộ chiếu không hợp lệ</t>
  </si>
  <si>
    <r>
      <rPr>
        <sz val="10"/>
        <color theme="1"/>
        <rFont val="Arial"/>
      </rPr>
      <t>1. Truy cập vào Railway.
2. Chuyển đến tab Đăng ký.
3. Điền thông tin: 
- Email: "test123@gmail.com". 
- Mật khẩu: 12345678 
- Xác nhận mật khẩu: 12345678
- CMND: Chứa kí tự (</t>
    </r>
    <r>
      <rPr>
        <i/>
        <sz val="10"/>
        <color theme="1"/>
        <rFont val="Arial"/>
      </rPr>
      <t>ví dụ: 123abc)</t>
    </r>
    <r>
      <rPr>
        <sz val="10"/>
        <color theme="1"/>
        <rFont val="Arial"/>
      </rPr>
      <t xml:space="preserve">
3. Nhấp nút Đăng ký.
Lặp lại với: CMND 1, 4, 7, 21, 30, 50 ký tự.</t>
    </r>
  </si>
  <si>
    <t>Hiển thị thông báo lỗi: "Định dạng số CMND/Hộ chiếu không hợp lệ".</t>
  </si>
  <si>
    <t xml:space="preserve">Đăng nhập </t>
  </si>
  <si>
    <t xml:space="preserve">Giao diện trang đăng nhập hiển thị đúng </t>
  </si>
  <si>
    <t>1.Truy cập vào trang web Railway.
2.Chuyển đến tab Đăng nhập.
3. Quan sát giao diện của trang đăng nhập</t>
  </si>
  <si>
    <r>
      <rPr>
        <sz val="10"/>
        <color theme="1"/>
        <rFont val="Arial"/>
      </rPr>
      <t xml:space="preserve">1. Không có  lỗi chính tả, hình ảnh không bị hỏng
2. Các chữ </t>
    </r>
    <r>
      <rPr>
        <i/>
        <sz val="10"/>
        <color theme="1"/>
        <rFont val="Arial"/>
      </rPr>
      <t>registration page</t>
    </r>
    <r>
      <rPr>
        <sz val="10"/>
        <color theme="1"/>
        <rFont val="Arial"/>
      </rPr>
      <t xml:space="preserve">  và  </t>
    </r>
    <r>
      <rPr>
        <i/>
        <sz val="10"/>
        <color theme="1"/>
        <rFont val="Arial"/>
      </rPr>
      <t xml:space="preserve">Forgot Password page </t>
    </r>
    <r>
      <rPr>
        <sz val="10"/>
        <color theme="1"/>
        <rFont val="Arial"/>
      </rPr>
      <t xml:space="preserve">hiển thị màu xanh  </t>
    </r>
  </si>
  <si>
    <t xml:space="preserve">Người dùng có thể chuyển đến các trang khi nhấn vào các liên kết </t>
  </si>
  <si>
    <t>1.Truy cập vào trang web Railway.
2.Chuyển đến tab Đăng nhập.
3. Xác địn các liên kết
3. Nhấn vào từng liên kết</t>
  </si>
  <si>
    <t>Chuyển hướng đến các trang liên kết hợp lệ</t>
  </si>
  <si>
    <t>Người dùng đăng nhập thành công với thông tin hợp lệ</t>
  </si>
  <si>
    <t>1. Truy cập vào trang đăng nhập của Railway.
2. Nhập thông tin: 
- Email: email hợp lệ đã đăng ký (ví dụ: "linh@email.com").
- Mật Khẩu: "linh12345@"
3.Nhấp nút "Đăng nhập".</t>
  </si>
  <si>
    <t xml:space="preserve">Thông báo đăng nhập thành công </t>
  </si>
  <si>
    <t xml:space="preserve">Hiển thị thông báo lỗi khi đăng nhập với email không tồn tại </t>
  </si>
  <si>
    <t>1. Truy cập vào trang đăng nhập của Railway.
2. Nhập thông tin: 
- Email: email không tồn tại (ví dụ: "hoho@email.com").
- Mật Khẩu: "linh12345@"
3.Nhấp nút "Đăng nhập".</t>
  </si>
  <si>
    <t xml:space="preserve">Hiển thị thông báo lỗi "Email không tồn tại" </t>
  </si>
  <si>
    <t xml:space="preserve">Hiển thị thông báo lỗi khi đăng nhập với email để trống </t>
  </si>
  <si>
    <t>1. Truy cập vào trang đăng nhập của Railway.
2. Nhập thông tin: 
- Email: 
- Mật Khẩu: "linh12345@"
4.Nhấp nút "Đăng nhập".</t>
  </si>
  <si>
    <t>Hiển thị thông  báo lỗi</t>
  </si>
  <si>
    <t>Hiển thị thông báo lỗi khi đăng nhập với email chứa mã HTML</t>
  </si>
  <si>
    <t>1. Truy cập vào trang đăng nhập của Railway.
2. Nhập thông tin: 
- Email: email chứa mã HTML "ví dụ: "test&lt;b&gt;@&lt;/b&gt;mail.com"
- Mật Khẩu: "linh12345@"
4.Nhấp nút "Đăng nhập".</t>
  </si>
  <si>
    <t>Mật khẩu được hiển thị ở dạng mã hoá</t>
  </si>
  <si>
    <t>Mật khẩu được hiển thị ở dạng dấu *</t>
  </si>
  <si>
    <t xml:space="preserve">Hiển thị thông báo lỗi khi đăng nhập với mật khẩu không hợp lệ </t>
  </si>
  <si>
    <t>1. Truy cập vào trang đăng nhập của Railway.
2. Nhập thông tin: 
- Email: email hợp lệ đã đăng ký (ví dụ: "linh@email.com").
- Mật Khẩu: "lhoho12345@"
3.Nhấp nút "Đăng nhập".</t>
  </si>
  <si>
    <t>Hiển thị thông báo lỗi mật khẩu không đúng</t>
  </si>
  <si>
    <t>Hiển thị thông báo lỗi khi đăng nhập với mật khẩu để trống</t>
  </si>
  <si>
    <t>1. Truy cập vào trang đăng nhập của Railway.
2. Nhập thông tin: 
- Email: email hợp lệ đã đăng ký (ví dụ: "linh@email.com").
- Mật Khẩu: 
3.Nhấp nút "Đăng nhập".</t>
  </si>
  <si>
    <t>Hiển thị thông  báo lỗi khi đăng nhập với mật khẩu chứa mã HTML</t>
  </si>
  <si>
    <t>1. Truy cập vào trang đăng nhập của Railway.
2. Nhập thông tin: 
- Email: email hợp lệ đã đăng ký (ví dụ: "linh@email.com").
- Mật Khẩu: &lt;script&gt;alert('xss')&lt;/script&gt;
3.Nhấp nút "Đăng nhập".</t>
  </si>
  <si>
    <t xml:space="preserve">Đăng nhập sẽ bị khoá nếu người dùng đăng nhập sai liên tục 5 lần </t>
  </si>
  <si>
    <t xml:space="preserve">1. Truy cập vào trang đăng nhập của Railway.
2. Nhập thông tin: 
- Email: email hợp lệ đã đăng ký (ví dụ: "linh@email.com").
- Mật Khẩu: "lhoho12345@"
3.Nhấp nút "Đăng nhập".
4.Lặp lại bước 2 thêm 4 lần </t>
  </si>
  <si>
    <t xml:space="preserve">Hiển thị thông báo tài khoản đã bị khoá </t>
  </si>
  <si>
    <t>Đặt vé</t>
  </si>
  <si>
    <t xml:space="preserve">Người dùng chuyển sang tab đăng nhập khi nhấn vào đặt vé nếu chưa đăng nhập </t>
  </si>
  <si>
    <t>1. Truy cập vào trang RailWay
2. Chuyển đến tab Book ticket</t>
  </si>
  <si>
    <t>Chuyển hướng trang tab Login</t>
  </si>
  <si>
    <t>Giao diện trang đặt vé hiển thị đúng</t>
  </si>
  <si>
    <t xml:space="preserve">1. Login tài khoản hợp lệ
2. Chuyển hướng  sang trang  Book ticket
3. Quan sát trang các thành phần </t>
  </si>
  <si>
    <t>1. Không sai lỗi chính tả, hình ảnh không lỗi
2. Hiên thị đầy đủ các trường: Depart date,Depart from,Arrive at,Seat type,Ticket amount.</t>
  </si>
  <si>
    <t xml:space="preserve">Ngày khởi hành từ ngày 3 đến ngày 30 </t>
  </si>
  <si>
    <t>1. Login tài khoản hợp lệ
2. Chuyển hướng  sang trang  Book ticket
3. Chọn trường Depart date
4. Quan sát ngày hiển thị trong trường</t>
  </si>
  <si>
    <t xml:space="preserve">Hiển thị danh sách ngày từ ngày 3 đến 30 </t>
  </si>
  <si>
    <t xml:space="preserve">Điểm khởi hành và điểm đến phải khớp với ma trận chuyến đi </t>
  </si>
  <si>
    <t>1. Đăng nhập bằng tài khoản hợp lệ.
2. Chuyển đến trang Book ticket.
3. Nhấp vào trường "Điểm khởi hành" và chọn một điểm (ví dụ: Hà Nội).
4. Nhấp vào trường "Điểm đến" và quan sát danh sách.</t>
  </si>
  <si>
    <t>Danh sách điểm khởi hành và điểm đến hiển thị các giá trị hợp lệ (ví dụ: Hà Nội → Sài Gòn). Không hiển thị các điểm không được hỗ trợ.</t>
  </si>
  <si>
    <t xml:space="preserve">Loại ghế phải hiển thị đầy đủ các loại được hỗ trợ </t>
  </si>
  <si>
    <t>1. Đăng nhập bằng tài khoản hợp lệ.
2. Chuyển đến trang Book ticket.
3. Nhấp vào trường "Seat type" và quan sát danh sách.</t>
  </si>
  <si>
    <t xml:space="preserve">Hiển thị đầy đủ các loại ghế : Hard seat, Soft seat, Soft seat with air conditioner, Hard bed, Soft bed
</t>
  </si>
  <si>
    <t>Số lương vé hiển thị từ 1- 10</t>
  </si>
  <si>
    <t xml:space="preserve">1. Đăng nhập bằng tài khoản hợp lệ.
2. Chuyển đến trang Book ticket.
3. Nhấp vào trường "Ticket amount".
4. Quan sát danh sách hiển thị số lượng.
</t>
  </si>
  <si>
    <t xml:space="preserve">Hiển thị đầy đủ từ 1- 10 </t>
  </si>
  <si>
    <t xml:space="preserve">Người dùng có thể đặt vé </t>
  </si>
  <si>
    <t>1. Đăng nhập bằng tài khoản hợp lệ.
2. Chuyển đến trang Book ticket.
3. Điền thông tin: 
- Depart date:2/4/2025
-Depart from: Sai Gon
-Arrive at: Nha Trang
-Seat type:Soft bed
- Ticket amount: 1
4. Nhấn nút "Book ticket".</t>
  </si>
  <si>
    <t xml:space="preserve">Hiển thị thông  báo đặt vé thành công </t>
  </si>
  <si>
    <t xml:space="preserve">Người dùng có thể đặt tối đa 10 vé </t>
  </si>
  <si>
    <t>1. Đăng nhập vào Railway
2. Đặt một số vé
3. Quay lại tab Đặt vé
4. Chọn thông tin đặt vé sau đó chọn Số lượng vé sao cho tổng số vé từ các lần đặt vé trước có số lượng đã chọn bằng 10
5. Nhấp vào nút Đặt vé
6. Đi đến tab "Vé của tôi"
7. Quan sát hàng đầu tiên của bảng thông tin vé
Có thể sử dụng thêm một tùy chọn: Không thực hiện bước 2, đặt 10 vé ở bước 4</t>
  </si>
  <si>
    <t>Ở bước 5:
- Một thông báo hiển thị để thông báo cho người dùng rằng họ đã đặt vé thành công.
- Thông tin về vé đã đặt được hiển thị chính xác như bước 4.
Ở bước 7:
- Thông tin về vé đã đặt được hiển thị như bước #4.</t>
  </si>
  <si>
    <t xml:space="preserve">Người dùng không thể đặt quá 10 vé </t>
  </si>
  <si>
    <t>1. Đăng nhập vào Railway
2. Đặt một số vé
3. Quay lại tab Đặt vé
4. Chọn thông tin đặt vé sau đó chọn Số lượng vé sao cho tổng số vé từ các lần đặt vé trước có số lượng đã chọn lớn hơn 10
5. Nhấp vào nút Đặt vé
Bạn có thể sử dụng 2 tùy chọn:
- Đặt ít hơn 10 vé
- Đặt tổng cộng 10 vé</t>
  </si>
  <si>
    <t>Hiển thị thông báo lỗi để thông báo rằng một người dùng không thể đặt nhiều hơn 10 vé.</t>
  </si>
  <si>
    <t xml:space="preserve">Vé của tôi </t>
  </si>
  <si>
    <t>Giao diện trang vé hiển thị đúng</t>
  </si>
  <si>
    <t xml:space="preserve">Người dùng có thể xem các vé đã đặt </t>
  </si>
  <si>
    <t xml:space="preserve">Người dùng có thể huỷ vé </t>
  </si>
  <si>
    <t xml:space="preserve">Người dùng có thể xoá vé đã hết hạn </t>
  </si>
  <si>
    <t>Chức năng lọc chỉ hiển thị khi bảng có hơn 6 hàng.</t>
  </si>
  <si>
    <t xml:space="preserve">Người dùng có thể lọc theo tiêu chí cụ thể </t>
  </si>
  <si>
    <t xml:space="preserve">Người dùng có thể lọc bằng cách kết hợp nhiều tiêu chí </t>
  </si>
  <si>
    <t>Lịch trình</t>
  </si>
  <si>
    <t xml:space="preserve">Giao diện trang hiển thị đúng </t>
  </si>
  <si>
    <t xml:space="preserve">Người dùng có thể xem chi tiết các chuyến đi mà hệ thống hỗ trợ </t>
  </si>
  <si>
    <t xml:space="preserve">Người dùng có thể xem giá của mỗi chuyến đi </t>
  </si>
  <si>
    <t xml:space="preserve">Người dùng được chuyển về trang đăng nhập khi nhập vào Đặt vé nếu chưa đăng nhập </t>
  </si>
  <si>
    <t xml:space="preserve">Người dùng được chuyển đến trang đặt vé nếu đã đăng nhập </t>
  </si>
  <si>
    <t>Giá vé</t>
  </si>
  <si>
    <t xml:space="preserve">Người dùng có thể xem danh sách giá vé tàu được hệ thống hỗ trợ </t>
  </si>
  <si>
    <t xml:space="preserve">Người dùng có thể kiểm tra vé của chuyến đi </t>
  </si>
  <si>
    <t>Người dùng được chuyển về trang đăng nhập khi nhấp vào đặt vé nếu chưa đăng nhập</t>
  </si>
  <si>
    <t>Người dùng có thể chuyển đến trang đặt vé nếu đã đăng nhập</t>
  </si>
  <si>
    <t>Thay đổi mật khẩu</t>
  </si>
  <si>
    <t>Giao diện trang Thay đổi mật khẩu hiển thị đúng.</t>
  </si>
  <si>
    <t>Gửi thay đổi mật khẩu với thông tin hợp lệ.</t>
  </si>
  <si>
    <t>Gửi thay đổi mật khẩu với mật khẩu chứa ký tự đặc biệt.</t>
  </si>
  <si>
    <t>Gửi thay đổi mật khẩu với các trường để trống.</t>
  </si>
  <si>
    <t>Gửi thay đổi mật khẩu với mật khẩu chứa thẻ HTML.</t>
  </si>
  <si>
    <t>Gửi thay đổi mật khẩu với mật khẩu chứa mã độc.</t>
  </si>
  <si>
    <t>Gửi thay đổi mật khẩu với mật khẩu cũ giống mật khẩu mới.</t>
  </si>
  <si>
    <t>Gửi thay đổi mật khẩu với mật khẩu xác nhận không khớp.</t>
  </si>
  <si>
    <t>Gửi thay đổi mật khẩu với trường mật khẩu xác nhận để trống.</t>
  </si>
  <si>
    <t>Gửi thay đổi mật khẩu với độ dài mật khẩu không hợp lệ.</t>
  </si>
  <si>
    <t>TEST CASES DESIGN and EXECUTION REPORT</t>
  </si>
  <si>
    <t>Test Result Summary</t>
  </si>
  <si>
    <t>Test environment</t>
  </si>
  <si>
    <t>Windows XP, FF2</t>
  </si>
  <si>
    <t>#Test Scenarios</t>
  </si>
  <si>
    <t>#Executed</t>
  </si>
  <si>
    <t>#Passed</t>
  </si>
  <si>
    <t>#Failed</t>
  </si>
  <si>
    <t>#NotAibleToTest</t>
  </si>
  <si>
    <t>#NotTested</t>
  </si>
  <si>
    <t>Mã Testcase</t>
  </si>
  <si>
    <t>mục đích kiểm thử</t>
  </si>
  <si>
    <t xml:space="preserve">Các bước thực hiện </t>
  </si>
  <si>
    <t xml:space="preserve">Kết quả mong muốn </t>
  </si>
  <si>
    <t>Priority</t>
  </si>
  <si>
    <t>Test Result</t>
  </si>
  <si>
    <t>Test cycle#1</t>
  </si>
  <si>
    <t>Test cycle#2</t>
  </si>
  <si>
    <t>Status</t>
  </si>
  <si>
    <t>Date</t>
  </si>
  <si>
    <t>GUI</t>
  </si>
  <si>
    <t>TCDN01</t>
  </si>
  <si>
    <t>P</t>
  </si>
  <si>
    <t>TCDN02</t>
  </si>
  <si>
    <t>TCDN03</t>
  </si>
  <si>
    <t>TCDN04</t>
  </si>
  <si>
    <t xml:space="preserve">Validate các trường thông tin </t>
  </si>
  <si>
    <t>TCDN09</t>
  </si>
  <si>
    <t>L</t>
  </si>
  <si>
    <t>F</t>
  </si>
  <si>
    <t>TCDN10</t>
  </si>
  <si>
    <t xml:space="preserve">Kiểm tra bắt buộc </t>
  </si>
  <si>
    <t xml:space="preserve">tại màn hình đăng nhập 
bỏ trống tên đăng nhập </t>
  </si>
  <si>
    <t xml:space="preserve">Thông báo lỗi: Vui lòng nhập đầy đủ thông tin </t>
  </si>
  <si>
    <t>Tên đăng nhập hoặc mật khẩu không hợp lệ</t>
  </si>
  <si>
    <t>TCDN11</t>
  </si>
  <si>
    <t xml:space="preserve">Kiểm tra khi người dùng nhập số </t>
  </si>
  <si>
    <t xml:space="preserve">Cho phép nhập </t>
  </si>
  <si>
    <t>TCDN12</t>
  </si>
  <si>
    <t xml:space="preserve">Kiểm tra trường hợp người dùng nhập chữ thường không dấu </t>
  </si>
  <si>
    <t>Tại màn hình đăng nhập
Tên đăng nhập:thuylinh</t>
  </si>
  <si>
    <t>TCDN13</t>
  </si>
  <si>
    <t xml:space="preserve">Kiểm tra chữ hoa không dấu </t>
  </si>
  <si>
    <t>Tại màn hình đăng nhập
Tên đăng nhập:HAHAAH</t>
  </si>
  <si>
    <t>TCDN14</t>
  </si>
  <si>
    <t xml:space="preserve">Kiểm tra chữ có dấu </t>
  </si>
  <si>
    <t>Tại màn hình đăng nhập
Tên đăng nhập:Thuỳ Linh</t>
  </si>
  <si>
    <t xml:space="preserve">Không cho phép </t>
  </si>
  <si>
    <t>TCDN15</t>
  </si>
  <si>
    <t xml:space="preserve">Kiểm tra có dấu đặc biệt </t>
  </si>
  <si>
    <t>Tại màn hình đăng nhập
Tên đăng nhập:Thuỳ Linh@@@</t>
  </si>
  <si>
    <t>TCDN16</t>
  </si>
  <si>
    <t>Kiểm tra minlengh</t>
  </si>
  <si>
    <t xml:space="preserve">Tại màn hình đăng nhập , nhập 5 kí tự </t>
  </si>
  <si>
    <t>TCDN17</t>
  </si>
  <si>
    <t xml:space="preserve">Tại màn hình đăng nhập , nhập 6 kí tự </t>
  </si>
  <si>
    <t>Cho phép</t>
  </si>
  <si>
    <t>TCDN18</t>
  </si>
  <si>
    <t xml:space="preserve">Tại màn hình đăng nhập , nhập 7 kí tự </t>
  </si>
  <si>
    <t>TCDN19</t>
  </si>
  <si>
    <t>Kiểm tra maxlengh</t>
  </si>
  <si>
    <t xml:space="preserve">Tại màn hình đăng nhập , nhập 24 kí tự </t>
  </si>
  <si>
    <t>TCDN20</t>
  </si>
  <si>
    <t xml:space="preserve">Tại màn hình đăng nhập , nhập 25 kí tự </t>
  </si>
  <si>
    <t>TCDN21</t>
  </si>
  <si>
    <t xml:space="preserve">Tại màn hình đăng nhập , nhập 26 kí tự </t>
  </si>
  <si>
    <t>TCDN22</t>
  </si>
  <si>
    <t xml:space="preserve">Kiểm tra trismpace </t>
  </si>
  <si>
    <t>tại trường tên đăng nhập
Nhập khoảng cách trước :   0912547</t>
  </si>
  <si>
    <t>Thực hiện trimspace</t>
  </si>
  <si>
    <t>TCDN23</t>
  </si>
  <si>
    <t>tại trường tên đăng nhập
Nhập khoảng cách cuối :0912547</t>
  </si>
  <si>
    <t>TCDN24</t>
  </si>
  <si>
    <t>Kiểm tra html , css ,sql ,code</t>
  </si>
  <si>
    <t xml:space="preserve">Nhập thẻ html </t>
  </si>
  <si>
    <t>Mật khẩu</t>
  </si>
  <si>
    <t xml:space="preserve">Chức năng đăng nhập </t>
  </si>
  <si>
    <t>Kiểm tra chức năng đăng nhập khi người dùng nhập thông tin hợp lệ (tài khoản đăng ký thành công, tải khoản đang hoatj động , nhập đúng use pas)</t>
  </si>
  <si>
    <t xml:space="preserve">Tại màn hình 
1. Nhập tên đăng nhập 
+ Tên đăng nhâpl..
+ mật khẩu
2. cick button đăng nhập </t>
  </si>
  <si>
    <t>Đăng nhập thành công. Hệ thống trả về màn hình tương ứng vai trò user</t>
  </si>
  <si>
    <t xml:space="preserve">đăng nhập thành công </t>
  </si>
  <si>
    <t>Kiểm tra chức năng đăng nhập khi người dùng nhập thông tin không hợp lệ (tài khoản CHƯA  đăng ký thành công)</t>
  </si>
  <si>
    <t xml:space="preserve">Không đăng nhập được </t>
  </si>
  <si>
    <t xml:space="preserve">Tên đăng nhập k hoatj động </t>
  </si>
  <si>
    <t>Kiểm tra chức năng đăng nhập khi người dùng nhập thông tin không hợp lệ (tài khoản bị xoá/ dừng hoạt động)</t>
  </si>
  <si>
    <t xml:space="preserve">Tài khoản không hợp lệ </t>
  </si>
  <si>
    <t>TCDN25</t>
  </si>
  <si>
    <t>Kiểm tra chức năng đăng nhập khi người dùng nhập thông tin không hợp lệ (sai pas và user)</t>
  </si>
  <si>
    <t>TCDN26</t>
  </si>
  <si>
    <t>check test</t>
  </si>
  <si>
    <t>TCDN27</t>
  </si>
  <si>
    <t>Giao diện trang đăng ký hiển thị đúng</t>
  </si>
  <si>
    <t xml:space="preserve">Mật khẩu được mã hoá </t>
  </si>
  <si>
    <t>Button "Register" hiển thị rõ ràng</t>
  </si>
  <si>
    <t>Link “login” và “here” hoạt động đúng</t>
  </si>
  <si>
    <t xml:space="preserve">1. Không có lỗi chính tả, hình ảnh không có lỗi
2. Nút tab chuyển sáng màu xanh khi chọn 
3. Thứ tự tab hoạt động chính xác </t>
  </si>
  <si>
    <t>Kết quả thực tế</t>
  </si>
  <si>
    <t>1. Truy cập vào RailWay
2. Chuyển đến tab Đăng ký
3. Nhập mật khẩu
4. Quan sát kết quả</t>
  </si>
  <si>
    <t>Mật khẩu được hiển thị ở dạng dấu chấm</t>
  </si>
  <si>
    <t xml:space="preserve">Có thể click được </t>
  </si>
  <si>
    <t>Click được vào nút "Register"</t>
  </si>
  <si>
    <t>1. Truy cập vào RailWay
2. Chuyển đến tab Đăng ký
3. Quan sát nút "Register"</t>
  </si>
  <si>
    <t xml:space="preserve">1. Truy cập vào RailWay
2. Chuyển đến tab Đăng ký
3. Quan sát nút "Login" và "here" </t>
  </si>
  <si>
    <t xml:space="preserve">Dẫn đến đúng trang khi nhấn vào </t>
  </si>
  <si>
    <t>Dẫn đến đúng trang khi nhấn vào</t>
  </si>
  <si>
    <t>Tên email: Textbox</t>
  </si>
  <si>
    <t>Module Đăng ký</t>
  </si>
  <si>
    <t xml:space="preserve">1. Mặc định để trống
2.Nhập email của bạn </t>
  </si>
  <si>
    <t>Kiểm tra giá tị mặc định của trường tên email</t>
  </si>
  <si>
    <t>Kiểm tra giá trị trường tên email</t>
  </si>
  <si>
    <t xml:space="preserve">1. Mặc định để trống
</t>
  </si>
  <si>
    <t>Tại màn hình đăng ký
email nhập số: 987737</t>
  </si>
  <si>
    <t>Hiển thị thông báo: Invalid email address
Không có phép nhập đăng ký</t>
  </si>
  <si>
    <t>Kiểm tra người dùng nhập thiếu</t>
  </si>
  <si>
    <t>1. Đăng nhập vào hệ thống Railway bằng tài khoản hợp lệ.
2. Chuyển đến tab "Vé của tôi".
3. Quan sát giao diện trang.</t>
  </si>
  <si>
    <t>1. Không có lỗi chính tả trong nội dung văn bản.
2. Tất cả hình ảnh tải đúng, không bị hỏng hoặc thiếu.
3. Bố cục giao diện nhất quán, các thành phần (bảng vé, nút chức năng, trường lọc) được căn chỉnh chính xác.
4. Các nút như "Hủy vé", "Xóa vé" hiển thị rõ ràng và có thể nhấn được.</t>
  </si>
  <si>
    <t>1. Đăng nhập vào hệ thống Railway bằng tài khoản hợp lệ.
2. Chuyển đến tab "Vé của tôi".
3. Quan sát bảng danh sách vé đã đặt.
4. Nhấn vào một vé cụ thể (nếu có) để xem chi tiết.</t>
  </si>
  <si>
    <t>1. Bảng danh sách vé hiển thị đầy đủ các vé đã đặt của người dùng.
2. Thông tin vé bao gồm: ngày khởi hành, điểm khởi hành, điểm đến, loại ghế, số lượng vé, trạng thái vé.
3. Khi nhấn vào vé, thông tin chi tiết hiển thị chính xác và đầy đủ.</t>
  </si>
  <si>
    <t>1. Đăng nhập vào hệ thống Railway bằng tài khoản hợp lệ.
2. Chuyển đến tab "Vé của tôi".
3. Chọn một vé chưa khởi hành.
4. Nhấn nút "Hủy vé".</t>
  </si>
  <si>
    <t>1. Hệ thống hiển thị thông báo hủy vé thành công.
2. Vé được hủy biến mất khỏi danh sách vé hoặc được đánh dấu là "Đã hủy".</t>
  </si>
  <si>
    <t>1. Đăng nhập vào hệ thống Railway bằng tài khoản hợp lệ.
2. Chuyển đến tab "Vé của tôi".
3. Xác định một vé đã hết hạn.
4. Nhấn nút "Xóa vé".</t>
  </si>
  <si>
    <t xml:space="preserve">1. Hệ thống hiển thị thông báo xóa vé thành công.
2. Vé đã hết hạn bị xóa khỏi danh sách vé.
</t>
  </si>
  <si>
    <t>1. Đăng nhập vào hệ thống Railway bằng tài khoản hợp lệ.
2. Chuyển đến tab "Vé của tôi".
3. Đảm bảo danh sách vé có dưới hoặc bằng 6 hàng 
4. Quan sát giao diện để kiểm tra sự xuất hiện của chức năng lọc.
5. Đặt thêm vé để danh sách có hơn 6 hàng.
6. Quan sát lại giao diện.</t>
  </si>
  <si>
    <t>1. Khi danh sách vé có ≤ 6 hàng, chức năng lọc không hiển thị.
2. Khi danh sách vé có &gt; 6 hàng, chức năng lọc xuất hiện.</t>
  </si>
  <si>
    <t>1. Đăng nhập vào hệ thống Railway bằng tài khoản hợp lệ.
2. Chuyển đến tab "Vé của tôi".
3. Đảm bảo danh sách vé có &gt; 6 hàng để chức năng lọc hiển thị.
4. Chọn một tiêu chí lọc.
5. Nhập hoặc chọn giá trị lọc..
6. Nhấn nút lọc hoặc xác nhận.</t>
  </si>
  <si>
    <t xml:space="preserve">1. Danh sách vé được cập nhật để chỉ hiển thị các vé phù hợp với tiêu chí lọc đã chọn.
2. Kết quả lọc chính xác, không hiển thị vé không phù hợp.
</t>
  </si>
  <si>
    <t xml:space="preserve">1. Đăng nhập vào hệ thống Railway bằng tài khoản hợp lệ.
2. Chuyển đến tab "Vé của tôi".
3. Đảm bảo danh sách vé có &gt; 6 hàng để chức năng lọc hiển thị.
4. Chọn nhiều tiêu chí lọc (ví dụ: ngày khởi hành là 2/4/2025, điểm đến là Nha Trang, loại ghế là Soft bed).
5. Chọn giá trị cho từng tiêu chí.
</t>
  </si>
  <si>
    <t xml:space="preserve">1. Danh sách vé được cập nhật để chỉ hiển thị các vé thỏa mãn tất cả các tiêu chí lọc đã chọn.
2. Kết quả lọc chính xác, không hiển thị vé không nằm trong tiêu chí lọc
</t>
  </si>
  <si>
    <t>1. Đăng nhập vào hệ thống Railway bằng tài khoản hợp lệ.
2. Chuyển đến tab "Lịch trình".
3. Quan sát giao diện trang.</t>
  </si>
  <si>
    <t>1. Không có lỗi chính tả trong nội dung văn bản.
2. Tất cả hình ảnh tải đúng, không bị hỏng hoặc thiếu.
3. Bố cục giao diện nhất quán, các thành phần như bảng lịch trình, nút "Xem chi tiết", "Đặt vé" được căn chỉnh chính xác.</t>
  </si>
  <si>
    <t>1. Đăng nhập vào hệ thống Railway bằng tài khoản hợp lệ 
2. Chuyển đến tab "Lịch trình".
3. Quan sát danh sách các chuyến đi.
4. Nhấn vào một chuyến đi hoặc nút "Xem chi tiết".</t>
  </si>
  <si>
    <t>1. Danh sách chuyến đi hiển thị đầy đủ thông tin: điểm khởi hành, điểm đến, thời gian khởi hành, thời gian đến, loại tàu.
2. Khi nhấn vào chuyến đi hoặc nút "Xem chi tiết"..</t>
  </si>
  <si>
    <t>1. Đăng nhập vào hệ thống Railway bằng tài khoản hợp lệ 
2. Chuyển đến tab "Lịch trình".
3. Quan sát danh sách các chuyến đi.
4. Kiểm tra thông tin giá vé hiển thị trong danh sách hoặc nhấn vào "Xem chi tiết" để xem giá.</t>
  </si>
  <si>
    <t>1. Giá vé của mỗi chuyến đi hiển thị rõ ràng trong danh sách hoặc trong trang chi tiết chuyến đi.
2. Giá vé chính xác, phù hợp với hành trình (ví dụ: Hà Nội → Sài Gòn) và loại ghế (nếu có).
3. Không có lỗi hiển thị như giá âm, giá trống, hoặc giá không hợp lý.</t>
  </si>
  <si>
    <t>1. Đăng nhập vào hệ thống Railway bằng tài khoản hợp lệ 
2. Chuyển đến tab "Lịch trình".
3. Chọn một chuyến đi và nhấn nút "Đặt vé".
4. Quan sát trang được chuyển hướng.</t>
  </si>
  <si>
    <t>1. Hệ thống chuyển hướng đến trang đăng nhập.
2. Trang đăng nhập tải đúng, hiển thị các trường nhập email và mật khẩu.
3. Không cho phép đặt vé khi chưa đăng nhập.</t>
  </si>
  <si>
    <t>1. Đăng nhập vào hệ thống Railway bằng tài khoản hợp lệ.
2. Chuyển đến tab "Lịch trình".
3. Chọn một chuyến đi và nhấn nút "Đặt vé".
4. Quan sát trang được chuyển hướng.</t>
  </si>
  <si>
    <t>1. Hệ thống chuyển hướng đến trang đặt vé.
2. Trang đặt vé hiển thị đầy đủ các trường: ngày khởi hành, điểm khởi hành, điểm đến, loại ghế, số lượng vé.
3. Thông tin từ chuyến đi được chọn được điền sẵn chính xác trên trang đặt vé.</t>
  </si>
  <si>
    <t>1. Đăng nhập vào hệ thống Railway bằng tài khoản hợp lệ
2. Chuyển đến tab "Giá vé".
3. Quan sát giao diện trang.</t>
  </si>
  <si>
    <t>1. Không có lỗi chính tả trong nội dung văn bản.
2. Tất cả hình ảnh tải đúng, không bị hỏng hoặc thiếu.
3. Bố cục giao diện nhất quán, các thành phần như bảng giá vé, nút "Kiểm tra vé" hoặc "Đặt vé" được căn chỉnh chính xác.
4. Các nút chức năng hiển thị rõ ràng và có thể nhấn được.</t>
  </si>
  <si>
    <t>1. Đăng nhập vào hệ thống Railway bằng tài khoản hợp lệ (hoặc không đăng nhập nếu trang công khai).
2. Chuyển đến tab "Giá vé".
3. Quan sát danh sách giá vé hiển thị.</t>
  </si>
  <si>
    <t>1. Danh sách giá vé hiển thị đầy đủ các tuyến tàu được hỗ trợ (ví dụ: Hà Nội → Sài Gòn, Sài Gòn → Nha Trang).
2. Mỗi tuyến hiển thị thông tin giá vé chính xác, bao gồm loại ghế (nếu có) như Hard seat, Soft seat, Soft bed.
3. Không có lỗi hiển thị như giá âm, giá trống, hoặc giá không hợp lý.</t>
  </si>
  <si>
    <t>1. Đăng nhập vào hệ thống Railway bằng tài khoản hợp lệ (hoặc không đăng nhập nếu chức năng công khai).
2. Chuyển đến tab "Giá vé".
3. Chọn một tuyến tàu (ví dụ: Hà Nội → Sài Gòn) hoặc nhập thông tin chuyến đi.
4. Nhấn nút "Kiểm tra vé".
5. Quan sát kết quả hiển thị.</t>
  </si>
  <si>
    <t>1. Hệ thống hiển thị thông tin vé cho chuyến đi được chọn, bao gồm giá vé, loại ghế, và thông tin chuyến đi (ngày khởi hành, thời gian).
2. Thông tin hiển thị chính xác, phù hợp với tuyến và loại ghế đã chọn.
3. Không có lỗi xảy ra trong quá trình kiểm tra vé.</t>
  </si>
  <si>
    <t>1. Đăng nhập vào hệ thống Railway bằng tài khoản hợp lệ 
2. Chuyển đến tab "Giá vé".
3. Chọn một tuyến tàu hoặc giá vé và nhấn nút "Đặt vé".
4. Quan sát trang được chuyển hướng.</t>
  </si>
  <si>
    <t xml:space="preserve">1. Hệ thống chuyển hướng đến trang đăng nhập.
2. Trang đăng nhập tải đúng, hiển thị các trường nhập email và mật khẩu.
3. Không cho phép đặt vé khi chưa đăng nhập.
</t>
  </si>
  <si>
    <t>1. Đăng nhập vào hệ thống Railway bằng tài khoản hợp lệ.
2. Chuyển đến tab "Giá vé".
3. Chọn một tuyến tàu hoặc giá vé và nhấn nút "Đặt vé".
4. Quan sát trang được chuyển hướng.</t>
  </si>
  <si>
    <t>1. Hệ thống chuyển hướng đến trang đặt vé.
2. Trang đặt vé hiển thị đầy đủ các trường: ngày khởi hành, điểm khởi hành, điểm đến, loại ghế, số lượng vé.
3. Thông tin từ tuyến tàu hoặc giá vé được chọn được điền sẵn chính xác trên trang đặt vé.</t>
  </si>
  <si>
    <t>1. Đăng nhập vào hệ thống Railway bằng tài khoản hợp lệ.
2. Chuyển đến tab "Thay đổi mật khẩu".
3. Quan sát giao diện trang.</t>
  </si>
  <si>
    <t>1. Không có lỗi chính tả trong nội dung văn bản.
2. Tất cả hình ảnh tải đúng, không bị hỏng hoặc thiếu.
3. Bố cục giao diện nhất quán, các trường nhập (mật khẩu cũ, mật khẩu mới, xác nhận mật khẩu mới) và nút "Thay đổi" hiển thị rõ ràng và căn chỉnh chính xác.</t>
  </si>
  <si>
    <t>1. Đăng nhập vào hệ thống Railway bằng tài khoản hợp lệ.
2. Chuyển đến tab "Thay đổi mật khẩu".
3. Nhập thông tin:
- Mật khẩu cũ: linh12345@
- Mật khẩu mới: linh67890@ 
- Xác nhận mật khẩu mới: linh67890@
4. Nhấn nút "Thay đổi".</t>
  </si>
  <si>
    <t>1. Hệ thống hiển thị thông báo thay đổi mật khẩu thành công.
2. Mật khẩu được cập nhật, người dùng có thể đăng nhập lại với mật khẩu mới.</t>
  </si>
  <si>
    <t>1. Đăng nhập vào hệ thống Railway bằng tài khoản hợp lệ.
2. Chuyển đến tab "Thay đổi mật khẩu".
3. Nhập thông tin:
- Mật khẩu cũ: [mật khẩu hiện tại hợp lệ]
- Mật khẩu mới: linh@#$%^&amp;* (8-64 ký tự, chứa ký tự đặc biệt)
- Xác nhận mật khẩu mới: linh@#$%^&amp;*
4. Nhấn nút "Thay đổi".</t>
  </si>
  <si>
    <t>1. Hệ thống hiển thị thông báo thay đổi mật khẩu thành công.
2. Mật khẩu chứa ký tự đặc biệt được chấp nhận và cập nhật.</t>
  </si>
  <si>
    <t>1. Đăng nhập vào hệ thống Railway bằng tài khoản hợp lệ.
2. Chuyển đến tab "Thay đổi mật khẩu".
3. Để trống các trường:
- Mật khẩu cũ: [trống]
- Mật khẩu mới: [trống]
- Xác nhận mật khẩu mới: [trống]
4. Nhấn nút "Thay đổi".</t>
  </si>
  <si>
    <t>1. Hệ thống hiển thị thông báo lỗi: "Vui lòng nhập đầy đủ thông tin".
2. Mật khẩu không được thay đổi.</t>
  </si>
  <si>
    <t>1. Đăng nhập vào hệ thống Railway bằng tài khoản hợp lệ.
2. Chuyển đến tab "Thay đổi mật khẩu".
3. Nhập thông tin:
- Mật khẩu cũ: [mật khẩu hiện tại hợp lệ]
- Mật khẩu mới: 
- Xác nhận mật khẩu mới: 
4. Nhấn nút "Thay đổi".</t>
  </si>
  <si>
    <t>1. Hệ thống hiển thị thông báo lỗi: "Mật khẩu chứa ký tự không hợp lệ".
2. Mật khẩu không được thay đổi.</t>
  </si>
  <si>
    <t>1. Đăng nhập vào hệ thống Railway bằng tài khoản hợp lệ.
2. Chuyển đến tab "Thay đổi mật khẩu".
3. Nhập thông tin:
- Mật khẩu cũ: linh12345@
- Mật khẩu mới: linh12345@
- Xác nhận mật khẩu mới: linh12345@
4. Nhấn nút "Thay đổi".</t>
  </si>
  <si>
    <t>1. Hệ thống hiển thị thông báo lỗi: "Mật khẩu mới phải khác mật khẩu cũ".
2. Mật khẩu không được thay đổi.</t>
  </si>
  <si>
    <t>1. Đăng nhập vào hệ thống Railway bằng tài khoản hợp lệ.
2. Chuyển đến tab "Thay đổi mật khẩu".
3. Nhập thông tin:
- Mật khẩu cũ: linh12345@
- Mật khẩu mới: linh67890@
- Xác nhận mật khẩu mới: linh98765@
4. Nhấn nút "Thay đổi".</t>
  </si>
  <si>
    <t>1. Hệ thống hiển thị thông báo lỗi: "Mật khẩu xác nhận không khớp với mật khẩu mới".
2. Mật khẩu không được thay đổi.</t>
  </si>
  <si>
    <t>1. Đăng nhập vào hệ thống Railway bằng tài khoản hợp lệ.
2. Chuyển đến tab "Thay đổi mật khẩu".
3. Nhập thông tin:
- Mật khẩu cũ: linh12345@
- Mật khẩu mới: linh67890@
- Xác nhận mật khẩu mới: [trống]
4. Nhấn nút "Thay đổi".</t>
  </si>
  <si>
    <t>1. Hệ thống hiển thị thông báo lỗi: "Vui lòng nhập mật khẩu xác nhận".
2. Mật khẩu không được thay đổi.</t>
  </si>
  <si>
    <t>1. Đăng nhập vào hệ thống Railway bằng tài khoản hợp lệ.
2. Chuyển đến tab "Thay đổi mật khẩu".
3. Nhập thông tin:
- Mật khẩu cũ: linh12345@
- Mật khẩu mới: lin12 (5 ký tự) hoặc linh1234567890123456789012345678901234567890123456789012345678901234 (65 ký tự)
- Xác nhận mật khẩu mới: [giống mật khẩu mới]
4. Nhấn nút "Thay đổi".
5. Lặp lại với các độ dài: 1, 4, 7, 65, 100, 255 ký tự.</t>
  </si>
  <si>
    <t>1. Hệ thống hiển thị thông báo lỗi: "Độ dài mật khẩu không hợp lệ (phải từ 8 đến 64 ký tự)".
2. Mật khẩu không được thay đổi.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</si>
</sst>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mm/dd"/>
    <numFmt numFmtId="167" formatCode="mmm\-dd\-yy"/>
  </numFmts>
  <fonts count="25" x14ac:knownFonts="1">
    <font>
      <sz val="10"/>
      <color rgb="FF000000"/>
      <name val="Arial"/>
      <scheme val="minor"/>
    </font>
    <font>
      <b/>
      <sz val="10"/>
      <color rgb="FF0000FF"/>
      <name val="Arial"/>
      <scheme val="minor"/>
    </font>
    <font>
      <b/>
      <sz val="12"/>
      <color rgb="FF0000FF"/>
      <name val="Arial"/>
      <scheme val="minor"/>
    </font>
    <font>
      <sz val="10"/>
      <color theme="1"/>
      <name val="Arial"/>
      <scheme val="minor"/>
    </font>
    <font>
      <b/>
      <sz val="10"/>
      <color theme="1"/>
      <name val="Arial"/>
      <scheme val="minor"/>
    </font>
    <font>
      <sz val="10"/>
      <color theme="1"/>
      <name val="Arial"/>
    </font>
    <font>
      <i/>
      <sz val="10"/>
      <color theme="1"/>
      <name val="Arial"/>
    </font>
    <font>
      <b/>
      <sz val="10"/>
      <color theme="1"/>
      <name val="Arial"/>
    </font>
    <font>
      <sz val="11"/>
      <name val="Arial"/>
      <family val="2"/>
    </font>
    <font>
      <b/>
      <sz val="14"/>
      <name val="Arial"/>
      <family val="2"/>
    </font>
    <font>
      <sz val="10"/>
      <name val="Arial"/>
      <family val="2"/>
    </font>
    <font>
      <b/>
      <sz val="10"/>
      <color indexed="9"/>
      <name val="Arial"/>
      <family val="2"/>
    </font>
    <font>
      <b/>
      <sz val="10"/>
      <name val="Arial"/>
      <family val="2"/>
    </font>
    <font>
      <b/>
      <sz val="8"/>
      <name val="Arial"/>
      <family val="2"/>
    </font>
    <font>
      <sz val="8"/>
      <name val="Arial"/>
      <family val="2"/>
    </font>
    <font>
      <b/>
      <sz val="10"/>
      <color indexed="12"/>
      <name val="Arial"/>
      <family val="2"/>
    </font>
    <font>
      <sz val="10"/>
      <color indexed="12"/>
      <name val="Arial"/>
      <family val="2"/>
    </font>
    <font>
      <sz val="10"/>
      <name val="Arial"/>
      <family val="1"/>
      <scheme val="major"/>
    </font>
    <font>
      <sz val="10"/>
      <color indexed="12"/>
      <name val="Arial"/>
      <family val="1"/>
      <scheme val="major"/>
    </font>
    <font>
      <u/>
      <sz val="10"/>
      <color indexed="12"/>
      <name val="Arial"/>
      <family val="2"/>
    </font>
    <font>
      <sz val="8"/>
      <color indexed="81"/>
      <name val="Tahoma"/>
      <family val="2"/>
    </font>
    <font>
      <b/>
      <sz val="8"/>
      <color indexed="81"/>
      <name val="Tahoma"/>
      <family val="2"/>
    </font>
    <font>
      <b/>
      <sz val="12"/>
      <name val="Arial"/>
      <family val="2"/>
    </font>
    <font>
      <sz val="12"/>
      <name val="Arial"/>
      <family val="2"/>
    </font>
    <font>
      <sz val="10"/>
      <color theme="1"/>
      <name val="Arial"/>
      <family val="2"/>
      <scheme val="minor"/>
    </font>
  </fonts>
  <fills count="14">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46"/>
        <bgColor indexed="64"/>
      </patternFill>
    </fill>
    <fill>
      <patternFill patternType="solid">
        <fgColor indexed="42"/>
        <bgColor indexed="64"/>
      </patternFill>
    </fill>
    <fill>
      <patternFill patternType="solid">
        <fgColor theme="8" tint="0.79998168889431442"/>
        <bgColor indexed="64"/>
      </patternFill>
    </fill>
    <fill>
      <patternFill patternType="solid">
        <fgColor rgb="FFFFFF99"/>
        <bgColor indexed="64"/>
      </patternFill>
    </fill>
    <fill>
      <patternFill patternType="solid">
        <fgColor theme="8" tint="0.59999389629810485"/>
        <bgColor indexed="64"/>
      </patternFill>
    </fill>
    <fill>
      <patternFill patternType="solid">
        <fgColor indexed="47"/>
        <bgColor indexed="64"/>
      </patternFill>
    </fill>
    <fill>
      <patternFill patternType="solid">
        <fgColor theme="4" tint="0.59999389629810485"/>
        <bgColor indexed="64"/>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style="medium">
        <color indexed="8"/>
      </top>
      <bottom style="medium">
        <color indexed="9"/>
      </bottom>
      <diagonal/>
    </border>
    <border>
      <left/>
      <right/>
      <top style="medium">
        <color indexed="8"/>
      </top>
      <bottom/>
      <diagonal/>
    </border>
    <border>
      <left/>
      <right style="thin">
        <color indexed="64"/>
      </right>
      <top/>
      <bottom/>
      <diagonal/>
    </border>
    <border>
      <left/>
      <right style="thin">
        <color indexed="8"/>
      </right>
      <top/>
      <bottom/>
      <diagonal/>
    </border>
    <border>
      <left/>
      <right style="medium">
        <color indexed="45"/>
      </right>
      <top/>
      <bottom/>
      <diagonal/>
    </border>
    <border>
      <left/>
      <right style="thin">
        <color indexed="64"/>
      </right>
      <top style="medium">
        <color indexed="45"/>
      </top>
      <bottom style="medium">
        <color indexed="45"/>
      </bottom>
      <diagonal/>
    </border>
    <border>
      <left/>
      <right style="thin">
        <color indexed="8"/>
      </right>
      <top style="medium">
        <color indexed="45"/>
      </top>
      <bottom style="medium">
        <color indexed="45"/>
      </bottom>
      <diagonal/>
    </border>
    <border>
      <left/>
      <right style="medium">
        <color indexed="45"/>
      </right>
      <top style="medium">
        <color indexed="45"/>
      </top>
      <bottom style="medium">
        <color indexed="45"/>
      </bottom>
      <diagonal/>
    </border>
    <border>
      <left/>
      <right style="thin">
        <color indexed="64"/>
      </right>
      <top/>
      <bottom style="medium">
        <color indexed="45"/>
      </bottom>
      <diagonal/>
    </border>
    <border>
      <left/>
      <right style="thin">
        <color indexed="8"/>
      </right>
      <top/>
      <bottom style="medium">
        <color indexed="45"/>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s>
  <cellStyleXfs count="2">
    <xf numFmtId="0" fontId="0" fillId="0" borderId="0"/>
    <xf numFmtId="0" fontId="19" fillId="0" borderId="0" applyNumberFormat="0" applyFill="0" applyBorder="0" applyAlignment="0" applyProtection="0">
      <alignment vertical="top"/>
      <protection locked="0"/>
    </xf>
  </cellStyleXfs>
  <cellXfs count="134">
    <xf numFmtId="0" fontId="0" fillId="0" borderId="0" xfId="0" applyFont="1" applyAlignment="1"/>
    <xf numFmtId="0" fontId="1" fillId="0" borderId="0" xfId="0" applyFont="1"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3" fillId="0" borderId="0" xfId="0" applyFont="1" applyAlignment="1">
      <alignment wrapText="1"/>
    </xf>
    <xf numFmtId="0" fontId="0" fillId="2" borderId="1" xfId="0" applyFill="1" applyBorder="1" applyAlignment="1">
      <alignment horizontal="center"/>
    </xf>
    <xf numFmtId="0" fontId="9" fillId="2" borderId="0" xfId="0" applyFont="1" applyFill="1" applyBorder="1" applyAlignment="1">
      <alignment horizontal="center" vertical="top"/>
    </xf>
    <xf numFmtId="0" fontId="0" fillId="2" borderId="0" xfId="0" applyFill="1"/>
    <xf numFmtId="0" fontId="10" fillId="2" borderId="1" xfId="0" applyFont="1" applyFill="1" applyBorder="1" applyAlignment="1">
      <alignment horizontal="center"/>
    </xf>
    <xf numFmtId="0" fontId="11" fillId="3"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0" fillId="2" borderId="0" xfId="0" applyFont="1" applyFill="1"/>
    <xf numFmtId="0" fontId="10" fillId="2" borderId="0" xfId="0" applyFont="1" applyFill="1" applyBorder="1" applyAlignment="1">
      <alignment vertical="top"/>
    </xf>
    <xf numFmtId="0" fontId="10" fillId="2" borderId="0" xfId="0" applyFont="1" applyFill="1" applyBorder="1" applyAlignment="1">
      <alignment vertical="center"/>
    </xf>
    <xf numFmtId="0" fontId="10" fillId="2" borderId="0" xfId="0" applyFont="1" applyFill="1" applyBorder="1"/>
    <xf numFmtId="0" fontId="11" fillId="3" borderId="0" xfId="0" applyFont="1" applyFill="1" applyBorder="1" applyAlignment="1">
      <alignment horizontal="center" vertical="center" wrapText="1"/>
    </xf>
    <xf numFmtId="0" fontId="12" fillId="4" borderId="4" xfId="0" applyFont="1" applyFill="1" applyBorder="1" applyAlignment="1">
      <alignment horizontal="left" vertical="center" wrapText="1"/>
    </xf>
    <xf numFmtId="1" fontId="10" fillId="0" borderId="5" xfId="0" applyNumberFormat="1" applyFont="1" applyFill="1" applyBorder="1" applyAlignment="1">
      <alignment horizontal="center" vertical="center" wrapText="1"/>
    </xf>
    <xf numFmtId="164" fontId="10" fillId="0" borderId="6" xfId="0" applyNumberFormat="1" applyFont="1" applyFill="1" applyBorder="1" applyAlignment="1">
      <alignment horizontal="left" vertical="center" wrapText="1"/>
    </xf>
    <xf numFmtId="0" fontId="11" fillId="0" borderId="0" xfId="0" applyFont="1" applyFill="1" applyBorder="1" applyAlignment="1">
      <alignment vertical="center" wrapText="1"/>
    </xf>
    <xf numFmtId="0" fontId="12" fillId="4" borderId="7" xfId="0" applyFont="1" applyFill="1" applyBorder="1" applyAlignment="1">
      <alignment horizontal="left" vertical="center" wrapText="1"/>
    </xf>
    <xf numFmtId="1" fontId="10" fillId="0" borderId="8" xfId="0" applyNumberFormat="1" applyFont="1" applyFill="1" applyBorder="1" applyAlignment="1">
      <alignment horizontal="center" vertical="center" wrapText="1"/>
    </xf>
    <xf numFmtId="164" fontId="10" fillId="0" borderId="9" xfId="0" applyNumberFormat="1" applyFont="1" applyFill="1" applyBorder="1" applyAlignment="1">
      <alignment horizontal="left" vertical="center" wrapText="1"/>
    </xf>
    <xf numFmtId="0" fontId="13" fillId="4" borderId="7" xfId="0" applyFont="1" applyFill="1" applyBorder="1" applyAlignment="1">
      <alignment horizontal="left" vertical="center" wrapText="1"/>
    </xf>
    <xf numFmtId="1" fontId="14" fillId="0" borderId="8" xfId="0" applyNumberFormat="1" applyFont="1" applyFill="1" applyBorder="1" applyAlignment="1">
      <alignment horizontal="center" vertical="center" wrapText="1"/>
    </xf>
    <xf numFmtId="164" fontId="14" fillId="0" borderId="9" xfId="0" applyNumberFormat="1" applyFont="1" applyFill="1" applyBorder="1" applyAlignment="1">
      <alignment horizontal="left" vertical="center" wrapText="1" indent="1"/>
    </xf>
    <xf numFmtId="0" fontId="13" fillId="4" borderId="10" xfId="0" applyFont="1" applyFill="1" applyBorder="1" applyAlignment="1">
      <alignment horizontal="left" vertical="center" wrapText="1"/>
    </xf>
    <xf numFmtId="1" fontId="14" fillId="0" borderId="11" xfId="0" applyNumberFormat="1" applyFont="1" applyFill="1" applyBorder="1" applyAlignment="1">
      <alignment horizontal="center" vertical="center" wrapText="1"/>
    </xf>
    <xf numFmtId="0" fontId="0" fillId="2" borderId="0" xfId="0" applyFill="1" applyAlignment="1">
      <alignment wrapText="1"/>
    </xf>
    <xf numFmtId="0" fontId="0" fillId="2" borderId="0" xfId="0" applyFill="1" applyAlignment="1">
      <alignment horizontal="center"/>
    </xf>
    <xf numFmtId="0" fontId="11" fillId="3" borderId="0" xfId="0" applyFont="1" applyFill="1" applyBorder="1" applyAlignment="1" applyProtection="1">
      <alignment horizontal="center" vertical="center" wrapText="1"/>
    </xf>
    <xf numFmtId="0" fontId="12" fillId="2" borderId="0" xfId="0" applyFont="1" applyFill="1" applyBorder="1"/>
    <xf numFmtId="0" fontId="11" fillId="3" borderId="1" xfId="0" applyFont="1" applyFill="1" applyBorder="1" applyAlignment="1" applyProtection="1">
      <alignment horizontal="center" vertical="center" wrapText="1"/>
    </xf>
    <xf numFmtId="0" fontId="11" fillId="3" borderId="1" xfId="0" applyFont="1" applyFill="1" applyBorder="1" applyAlignment="1" applyProtection="1">
      <alignment horizontal="center" vertical="center"/>
    </xf>
    <xf numFmtId="0" fontId="11" fillId="3" borderId="0" xfId="0" applyFont="1" applyFill="1" applyBorder="1" applyAlignment="1" applyProtection="1">
      <alignment horizontal="center" vertical="center"/>
    </xf>
    <xf numFmtId="165" fontId="10" fillId="5" borderId="15" xfId="0" applyNumberFormat="1" applyFont="1" applyFill="1" applyBorder="1" applyAlignment="1" applyProtection="1">
      <alignment horizontal="left" vertical="center"/>
      <protection locked="0"/>
    </xf>
    <xf numFmtId="165" fontId="12" fillId="5" borderId="16" xfId="0" applyNumberFormat="1" applyFont="1" applyFill="1" applyBorder="1" applyAlignment="1" applyProtection="1">
      <alignment vertical="center" wrapText="1"/>
      <protection locked="0"/>
    </xf>
    <xf numFmtId="0" fontId="15" fillId="5" borderId="17" xfId="0" applyFont="1" applyFill="1" applyBorder="1" applyAlignment="1"/>
    <xf numFmtId="165" fontId="12" fillId="5" borderId="0" xfId="0" applyNumberFormat="1" applyFont="1" applyFill="1" applyBorder="1" applyAlignment="1" applyProtection="1">
      <alignment vertical="center"/>
      <protection locked="0"/>
    </xf>
    <xf numFmtId="0" fontId="12" fillId="6" borderId="1" xfId="0" applyFont="1" applyFill="1" applyBorder="1" applyAlignment="1">
      <alignment horizontal="center"/>
    </xf>
    <xf numFmtId="0" fontId="10" fillId="7" borderId="1" xfId="0" applyFont="1" applyFill="1" applyBorder="1" applyAlignment="1">
      <alignment vertical="center" wrapText="1"/>
    </xf>
    <xf numFmtId="0" fontId="0" fillId="7" borderId="1" xfId="0" applyFill="1" applyBorder="1" applyAlignment="1">
      <alignment vertical="top" wrapText="1"/>
    </xf>
    <xf numFmtId="165" fontId="16" fillId="7" borderId="1" xfId="0" applyNumberFormat="1" applyFont="1" applyFill="1" applyBorder="1" applyAlignment="1" applyProtection="1">
      <alignment horizontal="center" vertical="center"/>
      <protection locked="0"/>
    </xf>
    <xf numFmtId="0" fontId="10" fillId="7" borderId="1" xfId="0" applyFont="1" applyFill="1" applyBorder="1" applyAlignment="1" applyProtection="1">
      <alignment horizontal="center" vertical="center"/>
      <protection locked="0"/>
    </xf>
    <xf numFmtId="166" fontId="10" fillId="7" borderId="1" xfId="0" applyNumberFormat="1" applyFont="1" applyFill="1" applyBorder="1" applyAlignment="1">
      <alignment horizontal="left" vertical="center"/>
    </xf>
    <xf numFmtId="167" fontId="10" fillId="7" borderId="1" xfId="0" applyNumberFormat="1" applyFont="1" applyFill="1" applyBorder="1" applyAlignment="1" applyProtection="1">
      <alignment horizontal="center" vertical="center"/>
      <protection locked="0"/>
    </xf>
    <xf numFmtId="165" fontId="12" fillId="7" borderId="0" xfId="0" applyNumberFormat="1" applyFont="1" applyFill="1" applyBorder="1" applyAlignment="1" applyProtection="1">
      <alignment vertical="center"/>
      <protection locked="0"/>
    </xf>
    <xf numFmtId="0" fontId="12" fillId="7" borderId="0" xfId="0" applyFont="1" applyFill="1" applyBorder="1"/>
    <xf numFmtId="0" fontId="12" fillId="8" borderId="1" xfId="0" applyFont="1" applyFill="1" applyBorder="1" applyAlignment="1">
      <alignment horizontal="center"/>
    </xf>
    <xf numFmtId="165" fontId="16" fillId="8" borderId="1" xfId="0" applyNumberFormat="1" applyFont="1" applyFill="1" applyBorder="1" applyAlignment="1" applyProtection="1">
      <alignment horizontal="center" vertical="center"/>
      <protection locked="0"/>
    </xf>
    <xf numFmtId="0" fontId="10" fillId="8" borderId="1" xfId="0" applyFont="1" applyFill="1" applyBorder="1" applyAlignment="1" applyProtection="1">
      <alignment horizontal="center" vertical="center"/>
      <protection locked="0"/>
    </xf>
    <xf numFmtId="166" fontId="10" fillId="8" borderId="1" xfId="0" applyNumberFormat="1" applyFont="1" applyFill="1" applyBorder="1" applyAlignment="1">
      <alignment horizontal="left" vertical="center"/>
    </xf>
    <xf numFmtId="167" fontId="10" fillId="8" borderId="1" xfId="0" applyNumberFormat="1" applyFont="1" applyFill="1" applyBorder="1" applyAlignment="1" applyProtection="1">
      <alignment horizontal="center" vertical="center"/>
      <protection locked="0"/>
    </xf>
    <xf numFmtId="165" fontId="12" fillId="8" borderId="0" xfId="0" applyNumberFormat="1" applyFont="1" applyFill="1" applyBorder="1" applyAlignment="1" applyProtection="1">
      <alignment vertical="center"/>
      <protection locked="0"/>
    </xf>
    <xf numFmtId="0" fontId="12" fillId="8" borderId="0" xfId="0" applyFont="1" applyFill="1" applyBorder="1"/>
    <xf numFmtId="0" fontId="12" fillId="6" borderId="1" xfId="0" applyFont="1" applyFill="1" applyBorder="1" applyAlignment="1">
      <alignment horizontal="center" vertical="center"/>
    </xf>
    <xf numFmtId="0" fontId="17" fillId="2" borderId="1" xfId="0" applyFont="1" applyFill="1" applyBorder="1" applyAlignment="1">
      <alignment horizontal="left" vertical="center" wrapText="1"/>
    </xf>
    <xf numFmtId="0" fontId="17" fillId="2" borderId="1" xfId="0" applyFont="1" applyFill="1" applyBorder="1" applyAlignment="1">
      <alignment vertical="center" wrapText="1"/>
    </xf>
    <xf numFmtId="0" fontId="17" fillId="0" borderId="1" xfId="0" applyFont="1" applyBorder="1" applyAlignment="1">
      <alignment vertical="center" wrapText="1"/>
    </xf>
    <xf numFmtId="165" fontId="18" fillId="0" borderId="1" xfId="0" applyNumberFormat="1" applyFont="1" applyFill="1" applyBorder="1" applyAlignment="1" applyProtection="1">
      <alignment horizontal="center" vertical="center"/>
      <protection locked="0"/>
    </xf>
    <xf numFmtId="0" fontId="10" fillId="9" borderId="1" xfId="0" applyFont="1" applyFill="1" applyBorder="1" applyAlignment="1" applyProtection="1">
      <alignment horizontal="center" vertical="center"/>
      <protection locked="0"/>
    </xf>
    <xf numFmtId="166" fontId="10" fillId="0" borderId="1" xfId="0" applyNumberFormat="1" applyFont="1" applyBorder="1" applyAlignment="1">
      <alignment horizontal="left" vertical="center"/>
    </xf>
    <xf numFmtId="167" fontId="10" fillId="2" borderId="1" xfId="0" applyNumberFormat="1" applyFont="1" applyFill="1" applyBorder="1" applyAlignment="1" applyProtection="1">
      <alignment horizontal="center" vertical="center"/>
      <protection locked="0"/>
    </xf>
    <xf numFmtId="0" fontId="12" fillId="2" borderId="0" xfId="0" applyFont="1" applyFill="1" applyBorder="1" applyAlignment="1">
      <alignment vertical="center"/>
    </xf>
    <xf numFmtId="0" fontId="17" fillId="2" borderId="1" xfId="0" applyFont="1" applyFill="1" applyBorder="1" applyAlignment="1">
      <alignment horizontal="left" vertical="top" wrapText="1"/>
    </xf>
    <xf numFmtId="0" fontId="10" fillId="2" borderId="1" xfId="0" applyFont="1" applyFill="1" applyBorder="1" applyAlignment="1">
      <alignment vertical="center" wrapText="1"/>
    </xf>
    <xf numFmtId="165" fontId="16" fillId="0" borderId="1" xfId="0" applyNumberFormat="1" applyFont="1" applyFill="1" applyBorder="1" applyAlignment="1" applyProtection="1">
      <alignment horizontal="center" vertical="center"/>
      <protection locked="0"/>
    </xf>
    <xf numFmtId="0" fontId="12" fillId="2" borderId="12" xfId="0" applyFont="1" applyFill="1" applyBorder="1" applyAlignment="1">
      <alignment vertical="center" wrapText="1"/>
    </xf>
    <xf numFmtId="0" fontId="10" fillId="2" borderId="1" xfId="0" applyFont="1" applyFill="1" applyBorder="1" applyAlignment="1">
      <alignment horizontal="left" vertical="center" wrapText="1"/>
    </xf>
    <xf numFmtId="0" fontId="0" fillId="0" borderId="1" xfId="0" applyBorder="1" applyAlignment="1">
      <alignment vertical="center" wrapText="1"/>
    </xf>
    <xf numFmtId="0" fontId="10" fillId="2" borderId="12" xfId="0" applyFont="1" applyFill="1" applyBorder="1" applyAlignment="1">
      <alignment vertical="center" wrapText="1"/>
    </xf>
    <xf numFmtId="0" fontId="10" fillId="0" borderId="1" xfId="0" applyFont="1" applyBorder="1" applyAlignment="1">
      <alignment vertical="center" wrapText="1"/>
    </xf>
    <xf numFmtId="0" fontId="12" fillId="10" borderId="0" xfId="0" applyFont="1" applyFill="1" applyBorder="1"/>
    <xf numFmtId="0" fontId="10" fillId="10" borderId="19" xfId="0" applyFont="1" applyFill="1" applyBorder="1" applyAlignment="1">
      <alignment vertical="center" wrapText="1"/>
    </xf>
    <xf numFmtId="0" fontId="10" fillId="10" borderId="14" xfId="0" applyFont="1" applyFill="1" applyBorder="1" applyAlignment="1">
      <alignment horizontal="left" vertical="center" wrapText="1"/>
    </xf>
    <xf numFmtId="0" fontId="10" fillId="10" borderId="14" xfId="0" applyFont="1" applyFill="1" applyBorder="1" applyAlignment="1">
      <alignment vertical="center"/>
    </xf>
    <xf numFmtId="0" fontId="0" fillId="10" borderId="1" xfId="0" applyFill="1" applyBorder="1" applyAlignment="1">
      <alignment vertical="center" wrapText="1"/>
    </xf>
    <xf numFmtId="165" fontId="16" fillId="10" borderId="1" xfId="0" applyNumberFormat="1" applyFont="1" applyFill="1" applyBorder="1" applyAlignment="1" applyProtection="1">
      <alignment horizontal="center" vertical="center"/>
      <protection locked="0"/>
    </xf>
    <xf numFmtId="0" fontId="10" fillId="10" borderId="1" xfId="0" applyFont="1" applyFill="1" applyBorder="1" applyAlignment="1" applyProtection="1">
      <alignment horizontal="center" vertical="center"/>
      <protection locked="0"/>
    </xf>
    <xf numFmtId="166" fontId="10" fillId="10" borderId="1" xfId="0" applyNumberFormat="1" applyFont="1" applyFill="1" applyBorder="1" applyAlignment="1">
      <alignment horizontal="left" vertical="center"/>
    </xf>
    <xf numFmtId="167" fontId="10" fillId="10" borderId="1" xfId="0" applyNumberFormat="1" applyFont="1" applyFill="1" applyBorder="1" applyAlignment="1" applyProtection="1">
      <alignment horizontal="center" vertical="center"/>
      <protection locked="0"/>
    </xf>
    <xf numFmtId="165" fontId="12" fillId="10" borderId="0" xfId="0" applyNumberFormat="1" applyFont="1" applyFill="1" applyBorder="1" applyAlignment="1" applyProtection="1">
      <alignment vertical="center"/>
      <protection locked="0"/>
    </xf>
    <xf numFmtId="0" fontId="10" fillId="0" borderId="12" xfId="0" applyFont="1" applyBorder="1" applyAlignment="1">
      <alignment vertical="center" wrapText="1"/>
    </xf>
    <xf numFmtId="0" fontId="10" fillId="0" borderId="1" xfId="0" applyFont="1" applyBorder="1" applyAlignment="1">
      <alignment vertical="top" wrapText="1"/>
    </xf>
    <xf numFmtId="0" fontId="10" fillId="0" borderId="0" xfId="0" applyFont="1" applyBorder="1" applyAlignment="1">
      <alignment vertical="top" wrapText="1"/>
    </xf>
    <xf numFmtId="0" fontId="10" fillId="11" borderId="12" xfId="0" applyFont="1" applyFill="1" applyBorder="1" applyAlignment="1">
      <alignment vertical="center" wrapText="1"/>
    </xf>
    <xf numFmtId="0" fontId="0" fillId="2" borderId="1" xfId="0" applyFill="1" applyBorder="1" applyAlignment="1">
      <alignment horizontal="left" vertical="center" wrapText="1"/>
    </xf>
    <xf numFmtId="0" fontId="10" fillId="11" borderId="1" xfId="0" applyFont="1" applyFill="1" applyBorder="1" applyAlignment="1">
      <alignment vertical="center" wrapText="1"/>
    </xf>
    <xf numFmtId="0" fontId="0" fillId="0" borderId="1" xfId="0" quotePrefix="1" applyBorder="1" applyAlignment="1">
      <alignment vertical="center" wrapText="1"/>
    </xf>
    <xf numFmtId="0" fontId="0" fillId="11" borderId="12" xfId="0" applyFill="1" applyBorder="1" applyAlignment="1">
      <alignment vertical="center" wrapText="1"/>
    </xf>
    <xf numFmtId="0" fontId="0" fillId="11" borderId="1" xfId="0" applyFill="1" applyBorder="1" applyAlignment="1">
      <alignment vertical="center" wrapText="1"/>
    </xf>
    <xf numFmtId="0" fontId="0" fillId="0" borderId="1" xfId="0" quotePrefix="1" applyBorder="1" applyAlignment="1">
      <alignment vertical="top" wrapText="1"/>
    </xf>
    <xf numFmtId="0" fontId="10" fillId="8" borderId="12" xfId="0" applyFont="1" applyFill="1" applyBorder="1" applyAlignment="1" applyProtection="1">
      <alignment horizontal="left" vertical="center" wrapText="1"/>
      <protection locked="0"/>
    </xf>
    <xf numFmtId="49" fontId="10" fillId="8" borderId="1" xfId="1" applyNumberFormat="1" applyFont="1" applyFill="1" applyBorder="1" applyAlignment="1" applyProtection="1">
      <alignment horizontal="left" vertical="top" wrapText="1"/>
      <protection locked="0"/>
    </xf>
    <xf numFmtId="0" fontId="10" fillId="8" borderId="1" xfId="0" applyFont="1" applyFill="1" applyBorder="1" applyAlignment="1" applyProtection="1">
      <alignment horizontal="left" vertical="center" wrapText="1"/>
      <protection locked="0"/>
    </xf>
    <xf numFmtId="0" fontId="12" fillId="12" borderId="1" xfId="0" applyFont="1" applyFill="1" applyBorder="1" applyAlignment="1">
      <alignment horizontal="center"/>
    </xf>
    <xf numFmtId="0" fontId="10" fillId="12" borderId="12" xfId="0" applyFont="1" applyFill="1" applyBorder="1" applyAlignment="1" applyProtection="1">
      <alignment horizontal="left" vertical="center" wrapText="1"/>
      <protection locked="0"/>
    </xf>
    <xf numFmtId="49" fontId="10" fillId="12" borderId="1" xfId="1" applyNumberFormat="1" applyFont="1" applyFill="1" applyBorder="1" applyAlignment="1" applyProtection="1">
      <alignment horizontal="left" vertical="top" wrapText="1"/>
      <protection locked="0"/>
    </xf>
    <xf numFmtId="0" fontId="10" fillId="12" borderId="1" xfId="0" applyFont="1" applyFill="1" applyBorder="1" applyAlignment="1" applyProtection="1">
      <alignment horizontal="left" vertical="center" wrapText="1"/>
      <protection locked="0"/>
    </xf>
    <xf numFmtId="165" fontId="16" fillId="12" borderId="1" xfId="0" applyNumberFormat="1" applyFont="1" applyFill="1" applyBorder="1" applyAlignment="1" applyProtection="1">
      <alignment horizontal="center" vertical="center"/>
      <protection locked="0"/>
    </xf>
    <xf numFmtId="49" fontId="10" fillId="2" borderId="1" xfId="1" applyNumberFormat="1" applyFont="1" applyFill="1" applyBorder="1" applyAlignment="1" applyProtection="1">
      <alignment horizontal="left" vertical="top" wrapText="1"/>
      <protection locked="0"/>
    </xf>
    <xf numFmtId="0" fontId="10" fillId="2" borderId="1" xfId="0" applyFont="1" applyFill="1" applyBorder="1" applyAlignment="1" applyProtection="1">
      <alignment horizontal="left" vertical="center" wrapText="1"/>
      <protection locked="0"/>
    </xf>
    <xf numFmtId="0" fontId="10" fillId="13" borderId="1" xfId="0" applyFont="1" applyFill="1" applyBorder="1" applyAlignment="1" applyProtection="1">
      <alignment horizontal="left" vertical="center" wrapText="1"/>
      <protection locked="0"/>
    </xf>
    <xf numFmtId="165" fontId="16" fillId="13" borderId="1" xfId="0" applyNumberFormat="1" applyFont="1" applyFill="1" applyBorder="1" applyAlignment="1" applyProtection="1">
      <alignment horizontal="center" vertical="center"/>
      <protection locked="0"/>
    </xf>
    <xf numFmtId="0" fontId="10" fillId="2" borderId="12" xfId="0" applyFont="1" applyFill="1" applyBorder="1" applyAlignment="1" applyProtection="1">
      <alignment horizontal="left" vertical="center" wrapText="1"/>
      <protection locked="0"/>
    </xf>
    <xf numFmtId="0" fontId="10" fillId="2" borderId="1" xfId="0" quotePrefix="1" applyFont="1" applyFill="1" applyBorder="1" applyAlignment="1" applyProtection="1">
      <alignment horizontal="left" vertical="center" wrapText="1"/>
      <protection locked="0"/>
    </xf>
    <xf numFmtId="0" fontId="15" fillId="5" borderId="17" xfId="0" applyFont="1" applyFill="1" applyBorder="1" applyAlignment="1">
      <alignment wrapText="1"/>
    </xf>
    <xf numFmtId="0" fontId="12" fillId="2" borderId="1" xfId="0" applyFont="1" applyFill="1" applyBorder="1" applyAlignment="1">
      <alignment horizontal="center"/>
    </xf>
    <xf numFmtId="0" fontId="10" fillId="2" borderId="0" xfId="0" applyFont="1" applyFill="1" applyAlignment="1">
      <alignment horizontal="center"/>
    </xf>
    <xf numFmtId="0" fontId="0" fillId="0" borderId="1" xfId="0" applyFont="1" applyBorder="1" applyAlignment="1">
      <alignment vertical="center" wrapText="1"/>
    </xf>
    <xf numFmtId="0" fontId="24" fillId="0" borderId="0" xfId="0" applyFont="1" applyAlignment="1">
      <alignment vertical="center" wrapText="1"/>
    </xf>
    <xf numFmtId="0" fontId="8" fillId="2" borderId="0" xfId="0" applyFont="1" applyFill="1" applyBorder="1" applyAlignment="1">
      <alignment horizontal="left" vertical="top"/>
    </xf>
    <xf numFmtId="0" fontId="11" fillId="3" borderId="1"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0" fillId="13" borderId="15" xfId="0" applyFont="1" applyFill="1" applyBorder="1" applyAlignment="1" applyProtection="1">
      <alignment horizontal="left" vertical="center" wrapText="1"/>
      <protection locked="0"/>
    </xf>
    <xf numFmtId="0" fontId="10" fillId="13" borderId="12" xfId="0" applyFont="1" applyFill="1" applyBorder="1" applyAlignment="1" applyProtection="1">
      <alignment horizontal="left" vertical="center" wrapText="1"/>
      <protection locked="0"/>
    </xf>
    <xf numFmtId="16" fontId="11" fillId="3" borderId="1" xfId="0" applyNumberFormat="1" applyFont="1" applyFill="1" applyBorder="1" applyAlignment="1" applyProtection="1">
      <alignment horizontal="center" vertical="center" wrapText="1"/>
    </xf>
    <xf numFmtId="0" fontId="11" fillId="3" borderId="1" xfId="0" applyFont="1" applyFill="1" applyBorder="1" applyAlignment="1" applyProtection="1">
      <alignment horizontal="center" vertical="center" wrapText="1"/>
    </xf>
    <xf numFmtId="0" fontId="22" fillId="7" borderId="15" xfId="0" applyFont="1" applyFill="1" applyBorder="1" applyAlignment="1">
      <alignment vertical="center" wrapText="1"/>
    </xf>
    <xf numFmtId="0" fontId="10" fillId="7" borderId="12" xfId="0" applyFont="1" applyFill="1" applyBorder="1" applyAlignment="1">
      <alignment vertical="center" wrapText="1"/>
    </xf>
    <xf numFmtId="0" fontId="10" fillId="2" borderId="13" xfId="0" applyFont="1" applyFill="1" applyBorder="1" applyAlignment="1">
      <alignment horizontal="center" vertical="center" wrapText="1"/>
    </xf>
    <xf numFmtId="0" fontId="10" fillId="2" borderId="18"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10" fillId="2" borderId="13" xfId="0" applyFont="1" applyFill="1" applyBorder="1" applyAlignment="1" applyProtection="1">
      <alignment horizontal="center" vertical="center" wrapText="1"/>
      <protection locked="0"/>
    </xf>
    <xf numFmtId="0" fontId="10" fillId="2" borderId="14" xfId="0" applyFont="1" applyFill="1" applyBorder="1" applyAlignment="1" applyProtection="1">
      <alignment horizontal="center" vertical="center" wrapText="1"/>
      <protection locked="0"/>
    </xf>
    <xf numFmtId="0" fontId="22" fillId="8" borderId="15" xfId="0" applyFont="1" applyFill="1" applyBorder="1" applyAlignment="1">
      <alignment horizontal="left" vertical="center" wrapText="1"/>
    </xf>
    <xf numFmtId="0" fontId="23" fillId="8" borderId="16" xfId="0" applyFont="1" applyFill="1" applyBorder="1" applyAlignment="1">
      <alignment horizontal="left" vertical="center" wrapText="1"/>
    </xf>
    <xf numFmtId="0" fontId="23" fillId="8" borderId="12" xfId="0" applyFont="1" applyFill="1" applyBorder="1" applyAlignment="1">
      <alignment horizontal="left" vertical="center" wrapText="1"/>
    </xf>
  </cellXfs>
  <cellStyles count="2">
    <cellStyle name="Hyperlink" xfId="1" builtinId="8"/>
    <cellStyle name="Normal" xfId="0" builtinId="0"/>
  </cellStyles>
  <dxfs count="74">
    <dxf>
      <font>
        <b/>
        <i val="0"/>
        <condense val="0"/>
        <extend val="0"/>
        <color indexed="10"/>
      </font>
      <fill>
        <patternFill patternType="solid">
          <bgColor indexed="47"/>
        </patternFill>
      </fill>
    </dxf>
    <dxf>
      <font>
        <condense val="0"/>
        <extend val="0"/>
        <color auto="1"/>
      </font>
      <fill>
        <patternFill>
          <bgColor indexed="22"/>
        </patternFill>
      </fill>
    </dxf>
    <dxf>
      <font>
        <b/>
        <i val="0"/>
        <condense val="0"/>
        <extend val="0"/>
        <color indexed="12"/>
      </font>
    </dxf>
    <dxf>
      <font>
        <b/>
        <i val="0"/>
        <condense val="0"/>
        <extend val="0"/>
        <color indexed="10"/>
      </font>
      <fill>
        <patternFill patternType="solid">
          <bgColor indexed="47"/>
        </patternFill>
      </fill>
    </dxf>
    <dxf>
      <font>
        <condense val="0"/>
        <extend val="0"/>
        <color auto="1"/>
      </font>
      <fill>
        <patternFill>
          <bgColor indexed="22"/>
        </patternFill>
      </fill>
    </dxf>
    <dxf>
      <font>
        <condense val="0"/>
        <extend val="0"/>
        <color indexed="12"/>
      </font>
    </dxf>
    <dxf>
      <font>
        <b/>
        <i val="0"/>
        <condense val="0"/>
        <extend val="0"/>
        <color indexed="10"/>
      </font>
      <fill>
        <patternFill patternType="solid">
          <bgColor indexed="47"/>
        </patternFill>
      </fill>
    </dxf>
    <dxf>
      <font>
        <condense val="0"/>
        <extend val="0"/>
        <color auto="1"/>
      </font>
      <fill>
        <patternFill>
          <bgColor indexed="22"/>
        </patternFill>
      </fill>
    </dxf>
    <dxf>
      <font>
        <b/>
        <i val="0"/>
        <condense val="0"/>
        <extend val="0"/>
        <color indexed="12"/>
      </font>
    </dxf>
    <dxf>
      <font>
        <b/>
        <i val="0"/>
        <condense val="0"/>
        <extend val="0"/>
        <color indexed="10"/>
      </font>
      <fill>
        <patternFill patternType="solid">
          <bgColor indexed="47"/>
        </patternFill>
      </fill>
    </dxf>
    <dxf>
      <font>
        <condense val="0"/>
        <extend val="0"/>
        <color auto="1"/>
      </font>
      <fill>
        <patternFill>
          <bgColor indexed="22"/>
        </patternFill>
      </fill>
    </dxf>
    <dxf>
      <font>
        <condense val="0"/>
        <extend val="0"/>
        <color indexed="12"/>
      </font>
    </dxf>
    <dxf>
      <font>
        <b/>
        <i val="0"/>
        <condense val="0"/>
        <extend val="0"/>
        <color indexed="10"/>
      </font>
      <fill>
        <patternFill patternType="solid">
          <bgColor indexed="47"/>
        </patternFill>
      </fill>
    </dxf>
    <dxf>
      <font>
        <condense val="0"/>
        <extend val="0"/>
        <color auto="1"/>
      </font>
      <fill>
        <patternFill>
          <bgColor indexed="22"/>
        </patternFill>
      </fill>
    </dxf>
    <dxf>
      <font>
        <b/>
        <i val="0"/>
        <condense val="0"/>
        <extend val="0"/>
        <color indexed="12"/>
      </font>
    </dxf>
    <dxf>
      <font>
        <b/>
        <i val="0"/>
        <condense val="0"/>
        <extend val="0"/>
        <color indexed="10"/>
      </font>
      <fill>
        <patternFill patternType="solid">
          <bgColor indexed="47"/>
        </patternFill>
      </fill>
    </dxf>
    <dxf>
      <font>
        <condense val="0"/>
        <extend val="0"/>
        <color auto="1"/>
      </font>
      <fill>
        <patternFill>
          <bgColor indexed="22"/>
        </patternFill>
      </fill>
    </dxf>
    <dxf>
      <font>
        <condense val="0"/>
        <extend val="0"/>
        <color indexed="12"/>
      </font>
    </dxf>
    <dxf>
      <font>
        <b/>
        <i val="0"/>
        <condense val="0"/>
        <extend val="0"/>
        <color indexed="10"/>
      </font>
      <fill>
        <patternFill patternType="solid">
          <bgColor indexed="47"/>
        </patternFill>
      </fill>
    </dxf>
    <dxf>
      <font>
        <condense val="0"/>
        <extend val="0"/>
        <color auto="1"/>
      </font>
      <fill>
        <patternFill>
          <bgColor indexed="22"/>
        </patternFill>
      </fill>
    </dxf>
    <dxf>
      <font>
        <b/>
        <i val="0"/>
        <condense val="0"/>
        <extend val="0"/>
        <color indexed="12"/>
      </font>
    </dxf>
    <dxf>
      <font>
        <b/>
        <i val="0"/>
        <condense val="0"/>
        <extend val="0"/>
        <color indexed="10"/>
      </font>
      <fill>
        <patternFill patternType="solid">
          <bgColor indexed="47"/>
        </patternFill>
      </fill>
    </dxf>
    <dxf>
      <font>
        <condense val="0"/>
        <extend val="0"/>
        <color auto="1"/>
      </font>
      <fill>
        <patternFill>
          <bgColor indexed="22"/>
        </patternFill>
      </fill>
    </dxf>
    <dxf>
      <font>
        <condense val="0"/>
        <extend val="0"/>
        <color indexed="12"/>
      </font>
    </dxf>
    <dxf>
      <font>
        <b/>
        <i val="0"/>
        <condense val="0"/>
        <extend val="0"/>
        <color indexed="10"/>
      </font>
      <fill>
        <patternFill patternType="solid">
          <bgColor indexed="47"/>
        </patternFill>
      </fill>
    </dxf>
    <dxf>
      <font>
        <condense val="0"/>
        <extend val="0"/>
        <color auto="1"/>
      </font>
      <fill>
        <patternFill>
          <bgColor indexed="22"/>
        </patternFill>
      </fill>
    </dxf>
    <dxf>
      <font>
        <b/>
        <i val="0"/>
        <condense val="0"/>
        <extend val="0"/>
        <color indexed="12"/>
      </font>
    </dxf>
    <dxf>
      <font>
        <b/>
        <i val="0"/>
        <condense val="0"/>
        <extend val="0"/>
        <color indexed="10"/>
      </font>
      <fill>
        <patternFill patternType="solid">
          <bgColor indexed="47"/>
        </patternFill>
      </fill>
    </dxf>
    <dxf>
      <font>
        <condense val="0"/>
        <extend val="0"/>
        <color auto="1"/>
      </font>
      <fill>
        <patternFill>
          <bgColor indexed="22"/>
        </patternFill>
      </fill>
    </dxf>
    <dxf>
      <font>
        <condense val="0"/>
        <extend val="0"/>
        <color indexed="12"/>
      </font>
    </dxf>
    <dxf>
      <font>
        <b/>
        <i val="0"/>
        <condense val="0"/>
        <extend val="0"/>
        <color indexed="10"/>
      </font>
      <fill>
        <patternFill patternType="solid">
          <bgColor indexed="47"/>
        </patternFill>
      </fill>
    </dxf>
    <dxf>
      <font>
        <condense val="0"/>
        <extend val="0"/>
        <color auto="1"/>
      </font>
      <fill>
        <patternFill>
          <bgColor indexed="22"/>
        </patternFill>
      </fill>
    </dxf>
    <dxf>
      <font>
        <b/>
        <i val="0"/>
        <condense val="0"/>
        <extend val="0"/>
        <color indexed="12"/>
      </font>
    </dxf>
    <dxf>
      <font>
        <b/>
        <i val="0"/>
        <condense val="0"/>
        <extend val="0"/>
        <color indexed="10"/>
      </font>
      <fill>
        <patternFill patternType="solid">
          <bgColor indexed="47"/>
        </patternFill>
      </fill>
    </dxf>
    <dxf>
      <font>
        <condense val="0"/>
        <extend val="0"/>
        <color auto="1"/>
      </font>
      <fill>
        <patternFill>
          <bgColor indexed="22"/>
        </patternFill>
      </fill>
    </dxf>
    <dxf>
      <font>
        <condense val="0"/>
        <extend val="0"/>
        <color indexed="12"/>
      </font>
    </dxf>
    <dxf>
      <font>
        <b/>
        <i val="0"/>
        <condense val="0"/>
        <extend val="0"/>
        <color indexed="10"/>
      </font>
      <fill>
        <patternFill patternType="solid">
          <bgColor indexed="47"/>
        </patternFill>
      </fill>
    </dxf>
    <dxf>
      <font>
        <condense val="0"/>
        <extend val="0"/>
        <color auto="1"/>
      </font>
      <fill>
        <patternFill>
          <bgColor indexed="22"/>
        </patternFill>
      </fill>
    </dxf>
    <dxf>
      <font>
        <b/>
        <i val="0"/>
        <condense val="0"/>
        <extend val="0"/>
        <color indexed="12"/>
      </font>
    </dxf>
    <dxf>
      <font>
        <b/>
        <i val="0"/>
        <condense val="0"/>
        <extend val="0"/>
        <color indexed="10"/>
      </font>
      <fill>
        <patternFill patternType="solid">
          <bgColor indexed="47"/>
        </patternFill>
      </fill>
    </dxf>
    <dxf>
      <font>
        <condense val="0"/>
        <extend val="0"/>
        <color auto="1"/>
      </font>
      <fill>
        <patternFill>
          <bgColor indexed="22"/>
        </patternFill>
      </fill>
    </dxf>
    <dxf>
      <font>
        <condense val="0"/>
        <extend val="0"/>
        <color indexed="12"/>
      </font>
    </dxf>
    <dxf>
      <font>
        <b/>
        <i val="0"/>
        <condense val="0"/>
        <extend val="0"/>
        <color indexed="10"/>
      </font>
      <fill>
        <patternFill patternType="solid">
          <bgColor indexed="47"/>
        </patternFill>
      </fill>
    </dxf>
    <dxf>
      <font>
        <condense val="0"/>
        <extend val="0"/>
        <color auto="1"/>
      </font>
      <fill>
        <patternFill>
          <bgColor indexed="22"/>
        </patternFill>
      </fill>
    </dxf>
    <dxf>
      <font>
        <b/>
        <i val="0"/>
        <condense val="0"/>
        <extend val="0"/>
        <color indexed="12"/>
      </font>
    </dxf>
    <dxf>
      <font>
        <b/>
        <i val="0"/>
        <condense val="0"/>
        <extend val="0"/>
        <color indexed="10"/>
      </font>
      <fill>
        <patternFill patternType="solid">
          <bgColor indexed="47"/>
        </patternFill>
      </fill>
    </dxf>
    <dxf>
      <font>
        <condense val="0"/>
        <extend val="0"/>
        <color auto="1"/>
      </font>
      <fill>
        <patternFill>
          <bgColor indexed="22"/>
        </patternFill>
      </fill>
    </dxf>
    <dxf>
      <font>
        <condense val="0"/>
        <extend val="0"/>
        <color indexed="12"/>
      </font>
    </dxf>
    <dxf>
      <font>
        <b/>
        <i val="0"/>
        <condense val="0"/>
        <extend val="0"/>
        <color indexed="10"/>
      </font>
      <fill>
        <patternFill patternType="solid">
          <bgColor indexed="47"/>
        </patternFill>
      </fill>
    </dxf>
    <dxf>
      <font>
        <condense val="0"/>
        <extend val="0"/>
        <color auto="1"/>
      </font>
      <fill>
        <patternFill>
          <bgColor indexed="22"/>
        </patternFill>
      </fill>
    </dxf>
    <dxf>
      <font>
        <condense val="0"/>
        <extend val="0"/>
        <color indexed="12"/>
      </font>
    </dxf>
    <dxf>
      <font>
        <b/>
        <i val="0"/>
        <condense val="0"/>
        <extend val="0"/>
        <color indexed="10"/>
      </font>
      <fill>
        <patternFill patternType="solid">
          <bgColor indexed="47"/>
        </patternFill>
      </fill>
    </dxf>
    <dxf>
      <font>
        <condense val="0"/>
        <extend val="0"/>
        <color auto="1"/>
      </font>
      <fill>
        <patternFill>
          <bgColor indexed="22"/>
        </patternFill>
      </fill>
    </dxf>
    <dxf>
      <font>
        <condense val="0"/>
        <extend val="0"/>
        <color indexed="12"/>
      </font>
    </dxf>
    <dxf>
      <font>
        <b/>
        <i val="0"/>
        <condense val="0"/>
        <extend val="0"/>
        <color indexed="10"/>
      </font>
      <fill>
        <patternFill patternType="solid">
          <bgColor indexed="47"/>
        </patternFill>
      </fill>
    </dxf>
    <dxf>
      <font>
        <condense val="0"/>
        <extend val="0"/>
        <color auto="1"/>
      </font>
      <fill>
        <patternFill>
          <bgColor indexed="22"/>
        </patternFill>
      </fill>
    </dxf>
    <dxf>
      <font>
        <b/>
        <i val="0"/>
        <condense val="0"/>
        <extend val="0"/>
        <color indexed="12"/>
      </font>
    </dxf>
    <dxf>
      <font>
        <b/>
        <i val="0"/>
        <condense val="0"/>
        <extend val="0"/>
        <color indexed="10"/>
      </font>
      <fill>
        <patternFill patternType="solid">
          <bgColor indexed="47"/>
        </patternFill>
      </fill>
    </dxf>
    <dxf>
      <font>
        <condense val="0"/>
        <extend val="0"/>
        <color auto="1"/>
      </font>
      <fill>
        <patternFill>
          <bgColor indexed="22"/>
        </patternFill>
      </fill>
    </dxf>
    <dxf>
      <font>
        <b/>
        <i val="0"/>
        <condense val="0"/>
        <extend val="0"/>
        <color indexed="12"/>
      </font>
    </dxf>
    <dxf>
      <font>
        <b/>
        <i val="0"/>
        <condense val="0"/>
        <extend val="0"/>
        <color indexed="10"/>
      </font>
      <fill>
        <patternFill patternType="solid">
          <bgColor indexed="47"/>
        </patternFill>
      </fill>
    </dxf>
    <dxf>
      <font>
        <condense val="0"/>
        <extend val="0"/>
        <color auto="1"/>
      </font>
      <fill>
        <patternFill>
          <bgColor indexed="22"/>
        </patternFill>
      </fill>
    </dxf>
    <dxf>
      <font>
        <b/>
        <i val="0"/>
        <condense val="0"/>
        <extend val="0"/>
        <color indexed="12"/>
      </font>
    </dxf>
    <dxf>
      <font>
        <b/>
        <i val="0"/>
        <condense val="0"/>
        <extend val="0"/>
        <color indexed="10"/>
      </font>
      <fill>
        <patternFill patternType="solid">
          <bgColor indexed="47"/>
        </patternFill>
      </fill>
    </dxf>
    <dxf>
      <font>
        <condense val="0"/>
        <extend val="0"/>
        <color auto="1"/>
      </font>
      <fill>
        <patternFill>
          <bgColor indexed="22"/>
        </patternFill>
      </fill>
    </dxf>
    <dxf>
      <font>
        <b/>
        <i val="0"/>
        <condense val="0"/>
        <extend val="0"/>
        <color indexed="12"/>
      </font>
    </dxf>
    <dxf>
      <font>
        <b/>
        <i val="0"/>
        <condense val="0"/>
        <extend val="0"/>
        <color indexed="10"/>
      </font>
      <fill>
        <patternFill patternType="solid">
          <bgColor indexed="47"/>
        </patternFill>
      </fill>
    </dxf>
    <dxf>
      <font>
        <condense val="0"/>
        <extend val="0"/>
        <color auto="1"/>
      </font>
      <fill>
        <patternFill>
          <bgColor indexed="22"/>
        </patternFill>
      </fill>
    </dxf>
    <dxf>
      <font>
        <condense val="0"/>
        <extend val="0"/>
        <color indexed="12"/>
      </font>
    </dxf>
    <dxf>
      <font>
        <b/>
        <i val="0"/>
        <condense val="0"/>
        <extend val="0"/>
        <color auto="1"/>
      </font>
      <fill>
        <patternFill>
          <bgColor indexed="10"/>
        </patternFill>
      </fill>
    </dxf>
    <dxf>
      <font>
        <b/>
        <i val="0"/>
        <condense val="0"/>
        <extend val="0"/>
        <color indexed="12"/>
      </font>
    </dxf>
    <dxf>
      <font>
        <condense val="0"/>
        <extend val="0"/>
        <color auto="1"/>
      </font>
      <fill>
        <patternFill patternType="solid">
          <bgColor indexed="10"/>
        </patternFill>
      </fill>
    </dxf>
    <dxf>
      <font>
        <condense val="0"/>
        <extend val="0"/>
        <color auto="1"/>
      </font>
      <fill>
        <patternFill>
          <bgColor indexed="22"/>
        </patternFill>
      </fill>
    </dxf>
    <dxf>
      <font>
        <condense val="0"/>
        <extend val="0"/>
        <color indexed="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6E5F-4038-8DCD-2DC11A2A545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6E5F-4038-8DCD-2DC11A2A545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Sheet1!$B$6:$B$7</c:f>
              <c:strCache>
                <c:ptCount val="2"/>
                <c:pt idx="0">
                  <c:v>#Passed</c:v>
                </c:pt>
                <c:pt idx="1">
                  <c:v>#Failed</c:v>
                </c:pt>
              </c:strCache>
            </c:strRef>
          </c:cat>
          <c:val>
            <c:numRef>
              <c:f>Sheet1!$C$6:$C$7</c:f>
              <c:numCache>
                <c:formatCode>0</c:formatCode>
                <c:ptCount val="2"/>
                <c:pt idx="0">
                  <c:v>16</c:v>
                </c:pt>
                <c:pt idx="1">
                  <c:v>5</c:v>
                </c:pt>
              </c:numCache>
            </c:numRef>
          </c:val>
          <c:extLst>
            <c:ext xmlns:c16="http://schemas.microsoft.com/office/drawing/2014/chart" uri="{C3380CC4-5D6E-409C-BE32-E72D297353CC}">
              <c16:uniqueId val="{00000000-6397-4357-B915-6262AD01B4A8}"/>
            </c:ext>
          </c:extLst>
        </c:ser>
        <c:dLbls>
          <c:dLblPos val="inEnd"/>
          <c:showLegendKey val="0"/>
          <c:showVal val="0"/>
          <c:showCatName val="0"/>
          <c:showSerName val="0"/>
          <c:showPercent val="1"/>
          <c:showBubbleSize val="0"/>
          <c:showLeaderLines val="1"/>
        </c:dLbls>
      </c:pie3D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312420</xdr:colOff>
      <xdr:row>0</xdr:row>
      <xdr:rowOff>0</xdr:rowOff>
    </xdr:from>
    <xdr:to>
      <xdr:col>7</xdr:col>
      <xdr:colOff>137160</xdr:colOff>
      <xdr:row>7</xdr:row>
      <xdr:rowOff>0</xdr:rowOff>
    </xdr:to>
    <xdr:graphicFrame macro="">
      <xdr:nvGraphicFramePr>
        <xdr:cNvPr id="3" name="Chart 2">
          <a:extLst>
            <a:ext uri="{FF2B5EF4-FFF2-40B4-BE49-F238E27FC236}">
              <a16:creationId xmlns:a16="http://schemas.microsoft.com/office/drawing/2014/main" id="{4A52E264-AC5A-48ED-9251-6107B396B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1"/>
  <sheetViews>
    <sheetView tabSelected="1" topLeftCell="A21" zoomScale="70" zoomScaleNormal="70" workbookViewId="0">
      <selection activeCell="D27" sqref="D27"/>
    </sheetView>
  </sheetViews>
  <sheetFormatPr defaultColWidth="12.6640625" defaultRowHeight="15.75" customHeight="1" x14ac:dyDescent="0.25"/>
  <cols>
    <col min="1" max="1" width="17.6640625" customWidth="1"/>
    <col min="2" max="2" width="58.6640625" customWidth="1"/>
    <col min="3" max="3" width="60.88671875" customWidth="1"/>
    <col min="4" max="4" width="38.21875" customWidth="1"/>
  </cols>
  <sheetData>
    <row r="1" spans="1:26" ht="15.6" x14ac:dyDescent="0.25">
      <c r="A1" s="1"/>
      <c r="B1" s="2" t="s">
        <v>0</v>
      </c>
      <c r="C1" s="2" t="s">
        <v>1</v>
      </c>
      <c r="D1" s="2" t="s">
        <v>2</v>
      </c>
      <c r="E1" s="3"/>
      <c r="F1" s="3"/>
      <c r="G1" s="3"/>
      <c r="H1" s="3"/>
      <c r="I1" s="3"/>
      <c r="J1" s="3"/>
      <c r="K1" s="3"/>
      <c r="L1" s="3"/>
      <c r="M1" s="3"/>
      <c r="N1" s="3"/>
      <c r="O1" s="3"/>
      <c r="P1" s="3"/>
      <c r="Q1" s="3"/>
      <c r="R1" s="3"/>
      <c r="S1" s="3"/>
      <c r="T1" s="3"/>
      <c r="U1" s="3"/>
      <c r="V1" s="3"/>
      <c r="W1" s="3"/>
      <c r="X1" s="3"/>
      <c r="Y1" s="3"/>
      <c r="Z1" s="3"/>
    </row>
    <row r="2" spans="1:26" ht="13.2" x14ac:dyDescent="0.25">
      <c r="A2" s="4" t="s">
        <v>3</v>
      </c>
      <c r="B2" s="5"/>
      <c r="C2" s="5"/>
      <c r="D2" s="5"/>
      <c r="E2" s="3"/>
      <c r="F2" s="3"/>
      <c r="G2" s="3"/>
      <c r="H2" s="3"/>
      <c r="I2" s="3"/>
      <c r="J2" s="3"/>
      <c r="K2" s="3"/>
      <c r="L2" s="3"/>
      <c r="M2" s="3"/>
      <c r="N2" s="3"/>
      <c r="O2" s="3"/>
      <c r="P2" s="3"/>
      <c r="Q2" s="3"/>
      <c r="R2" s="3"/>
      <c r="S2" s="3"/>
      <c r="T2" s="3"/>
      <c r="U2" s="3"/>
      <c r="V2" s="3"/>
      <c r="W2" s="3"/>
      <c r="X2" s="3"/>
      <c r="Y2" s="3"/>
      <c r="Z2" s="3"/>
    </row>
    <row r="3" spans="1:26" ht="52.8" x14ac:dyDescent="0.25">
      <c r="A3" s="3"/>
      <c r="B3" s="5" t="s">
        <v>4</v>
      </c>
      <c r="C3" s="5" t="s">
        <v>5</v>
      </c>
      <c r="D3" s="5" t="s">
        <v>6</v>
      </c>
      <c r="E3" s="3"/>
      <c r="F3" s="3"/>
      <c r="G3" s="3"/>
      <c r="H3" s="3"/>
      <c r="I3" s="3"/>
      <c r="J3" s="3"/>
      <c r="K3" s="3"/>
      <c r="L3" s="3"/>
      <c r="M3" s="3"/>
      <c r="N3" s="3"/>
      <c r="O3" s="3"/>
      <c r="P3" s="3"/>
      <c r="Q3" s="3"/>
      <c r="R3" s="3"/>
      <c r="S3" s="3"/>
      <c r="T3" s="3"/>
      <c r="U3" s="3"/>
      <c r="V3" s="3"/>
      <c r="W3" s="3"/>
      <c r="X3" s="3"/>
      <c r="Y3" s="3"/>
      <c r="Z3" s="3"/>
    </row>
    <row r="4" spans="1:26" ht="13.2" x14ac:dyDescent="0.25">
      <c r="A4" s="4" t="s">
        <v>7</v>
      </c>
      <c r="B4" s="3"/>
      <c r="C4" s="3"/>
      <c r="D4" s="3"/>
      <c r="E4" s="3"/>
      <c r="F4" s="3"/>
      <c r="G4" s="3"/>
      <c r="H4" s="3"/>
      <c r="I4" s="3"/>
      <c r="J4" s="3"/>
      <c r="K4" s="3"/>
      <c r="L4" s="3"/>
      <c r="M4" s="3"/>
      <c r="N4" s="3"/>
      <c r="O4" s="3"/>
      <c r="P4" s="3"/>
      <c r="Q4" s="3"/>
      <c r="R4" s="3"/>
      <c r="S4" s="3"/>
      <c r="T4" s="3"/>
      <c r="U4" s="3"/>
      <c r="V4" s="3"/>
      <c r="W4" s="3"/>
      <c r="X4" s="3"/>
      <c r="Y4" s="3"/>
      <c r="Z4" s="3"/>
    </row>
    <row r="5" spans="1:26" ht="52.8" x14ac:dyDescent="0.25">
      <c r="A5" s="3"/>
      <c r="B5" s="5" t="s">
        <v>8</v>
      </c>
      <c r="C5" s="5" t="s">
        <v>9</v>
      </c>
      <c r="D5" s="5" t="s">
        <v>10</v>
      </c>
      <c r="E5" s="3"/>
      <c r="F5" s="3"/>
      <c r="G5" s="3"/>
      <c r="H5" s="3"/>
      <c r="I5" s="3"/>
      <c r="J5" s="3"/>
      <c r="K5" s="3"/>
      <c r="L5" s="3"/>
      <c r="M5" s="3"/>
      <c r="N5" s="3"/>
      <c r="O5" s="3"/>
      <c r="P5" s="3"/>
      <c r="Q5" s="3"/>
      <c r="R5" s="3"/>
      <c r="S5" s="3"/>
      <c r="T5" s="3"/>
      <c r="U5" s="3"/>
      <c r="V5" s="3"/>
      <c r="W5" s="3"/>
      <c r="X5" s="3"/>
      <c r="Y5" s="3"/>
      <c r="Z5" s="3"/>
    </row>
    <row r="6" spans="1:26" ht="52.8" x14ac:dyDescent="0.25">
      <c r="A6" s="6"/>
      <c r="B6" s="5" t="s">
        <v>11</v>
      </c>
      <c r="C6" s="5" t="s">
        <v>12</v>
      </c>
      <c r="D6" s="5" t="s">
        <v>13</v>
      </c>
      <c r="E6" s="3"/>
      <c r="F6" s="3"/>
      <c r="G6" s="3"/>
      <c r="H6" s="3"/>
      <c r="I6" s="3"/>
      <c r="J6" s="3"/>
      <c r="K6" s="3"/>
      <c r="L6" s="3"/>
      <c r="M6" s="3"/>
      <c r="N6" s="3"/>
      <c r="O6" s="3"/>
      <c r="P6" s="3"/>
      <c r="Q6" s="3"/>
      <c r="R6" s="3"/>
      <c r="S6" s="3"/>
      <c r="T6" s="3"/>
      <c r="U6" s="3"/>
      <c r="V6" s="3"/>
      <c r="W6" s="3"/>
      <c r="X6" s="3"/>
      <c r="Y6" s="3"/>
      <c r="Z6" s="3"/>
    </row>
    <row r="7" spans="1:26" ht="171.6" x14ac:dyDescent="0.25">
      <c r="A7" s="6"/>
      <c r="B7" s="5" t="s">
        <v>14</v>
      </c>
      <c r="C7" s="113" t="s">
        <v>15</v>
      </c>
      <c r="D7" s="5" t="s">
        <v>16</v>
      </c>
      <c r="E7" s="3"/>
      <c r="F7" s="3"/>
      <c r="G7" s="3"/>
      <c r="H7" s="3"/>
      <c r="I7" s="3"/>
      <c r="J7" s="3"/>
      <c r="K7" s="3"/>
      <c r="L7" s="3"/>
      <c r="M7" s="3"/>
      <c r="N7" s="3"/>
      <c r="O7" s="3"/>
      <c r="P7" s="3"/>
      <c r="Q7" s="3"/>
      <c r="R7" s="3"/>
      <c r="S7" s="3"/>
      <c r="T7" s="3"/>
      <c r="U7" s="3"/>
      <c r="V7" s="3"/>
      <c r="W7" s="3"/>
      <c r="X7" s="3"/>
      <c r="Y7" s="3"/>
      <c r="Z7" s="3"/>
    </row>
    <row r="8" spans="1:26" ht="105.6" x14ac:dyDescent="0.25">
      <c r="A8" s="6"/>
      <c r="B8" s="5" t="s">
        <v>17</v>
      </c>
      <c r="C8" s="5" t="s">
        <v>18</v>
      </c>
      <c r="D8" s="5" t="s">
        <v>19</v>
      </c>
      <c r="E8" s="3"/>
      <c r="F8" s="3"/>
      <c r="G8" s="3"/>
      <c r="H8" s="3"/>
      <c r="I8" s="3"/>
      <c r="J8" s="3"/>
      <c r="K8" s="3"/>
      <c r="L8" s="3"/>
      <c r="M8" s="3"/>
      <c r="N8" s="3"/>
      <c r="O8" s="3"/>
      <c r="P8" s="3"/>
      <c r="Q8" s="3"/>
      <c r="R8" s="3"/>
      <c r="S8" s="3"/>
      <c r="T8" s="3"/>
      <c r="U8" s="3"/>
      <c r="V8" s="3"/>
      <c r="W8" s="3"/>
      <c r="X8" s="3"/>
      <c r="Y8" s="3"/>
      <c r="Z8" s="3"/>
    </row>
    <row r="9" spans="1:26" ht="145.19999999999999" x14ac:dyDescent="0.25">
      <c r="A9" s="6"/>
      <c r="B9" s="5" t="s">
        <v>20</v>
      </c>
      <c r="C9" s="5" t="s">
        <v>21</v>
      </c>
      <c r="D9" s="5" t="s">
        <v>19</v>
      </c>
      <c r="E9" s="3"/>
      <c r="F9" s="3"/>
      <c r="G9" s="3"/>
      <c r="H9" s="3"/>
      <c r="I9" s="3"/>
      <c r="J9" s="3"/>
      <c r="K9" s="3"/>
      <c r="L9" s="3"/>
      <c r="M9" s="3"/>
      <c r="N9" s="3"/>
      <c r="O9" s="3"/>
      <c r="P9" s="3"/>
      <c r="Q9" s="3"/>
      <c r="R9" s="3"/>
      <c r="S9" s="3"/>
      <c r="T9" s="3"/>
      <c r="U9" s="3"/>
      <c r="V9" s="3"/>
      <c r="W9" s="3"/>
      <c r="X9" s="3"/>
      <c r="Y9" s="3"/>
      <c r="Z9" s="3"/>
    </row>
    <row r="10" spans="1:26" ht="105.6" x14ac:dyDescent="0.25">
      <c r="A10" s="6"/>
      <c r="B10" s="5" t="s">
        <v>22</v>
      </c>
      <c r="C10" s="5" t="s">
        <v>23</v>
      </c>
      <c r="D10" s="5" t="s">
        <v>24</v>
      </c>
      <c r="E10" s="3"/>
      <c r="F10" s="3"/>
      <c r="G10" s="3"/>
      <c r="H10" s="3"/>
      <c r="I10" s="3"/>
      <c r="J10" s="3"/>
      <c r="K10" s="3"/>
      <c r="L10" s="3"/>
      <c r="M10" s="3"/>
      <c r="N10" s="3"/>
      <c r="O10" s="3"/>
      <c r="P10" s="3"/>
      <c r="Q10" s="3"/>
      <c r="R10" s="3"/>
      <c r="S10" s="3"/>
      <c r="T10" s="3"/>
      <c r="U10" s="3"/>
      <c r="V10" s="3"/>
      <c r="W10" s="3"/>
      <c r="X10" s="3"/>
      <c r="Y10" s="3"/>
      <c r="Z10" s="3"/>
    </row>
    <row r="11" spans="1:26" ht="105.6" x14ac:dyDescent="0.25">
      <c r="A11" s="6"/>
      <c r="B11" s="5" t="s">
        <v>25</v>
      </c>
      <c r="C11" s="5" t="s">
        <v>26</v>
      </c>
      <c r="D11" s="5" t="s">
        <v>27</v>
      </c>
      <c r="E11" s="3"/>
      <c r="F11" s="3"/>
      <c r="G11" s="3"/>
      <c r="H11" s="3"/>
      <c r="I11" s="3"/>
      <c r="J11" s="3"/>
      <c r="K11" s="3"/>
      <c r="L11" s="3"/>
      <c r="M11" s="3"/>
      <c r="N11" s="3"/>
      <c r="O11" s="3"/>
      <c r="P11" s="3"/>
      <c r="Q11" s="3"/>
      <c r="R11" s="3"/>
      <c r="S11" s="3"/>
      <c r="T11" s="3"/>
      <c r="U11" s="3"/>
      <c r="V11" s="3"/>
      <c r="W11" s="3"/>
      <c r="X11" s="3"/>
      <c r="Y11" s="3"/>
      <c r="Z11" s="3"/>
    </row>
    <row r="12" spans="1:26" ht="118.8" x14ac:dyDescent="0.25">
      <c r="A12" s="6"/>
      <c r="B12" s="5" t="s">
        <v>28</v>
      </c>
      <c r="C12" s="5" t="s">
        <v>29</v>
      </c>
      <c r="D12" s="5" t="s">
        <v>30</v>
      </c>
      <c r="E12" s="3"/>
      <c r="F12" s="3"/>
      <c r="G12" s="3"/>
      <c r="H12" s="3"/>
      <c r="I12" s="3"/>
      <c r="J12" s="3"/>
      <c r="K12" s="3"/>
      <c r="L12" s="3"/>
      <c r="M12" s="3"/>
      <c r="N12" s="3"/>
      <c r="O12" s="3"/>
      <c r="P12" s="3"/>
      <c r="Q12" s="3"/>
      <c r="R12" s="3"/>
      <c r="S12" s="3"/>
      <c r="T12" s="3"/>
      <c r="U12" s="3"/>
      <c r="V12" s="3"/>
      <c r="W12" s="3"/>
      <c r="X12" s="3"/>
      <c r="Y12" s="3"/>
      <c r="Z12" s="3"/>
    </row>
    <row r="13" spans="1:26" ht="105.6" x14ac:dyDescent="0.25">
      <c r="A13" s="6"/>
      <c r="B13" s="5" t="s">
        <v>31</v>
      </c>
      <c r="C13" s="5" t="s">
        <v>32</v>
      </c>
      <c r="D13" s="5" t="s">
        <v>33</v>
      </c>
      <c r="E13" s="3"/>
      <c r="F13" s="3"/>
      <c r="G13" s="3"/>
      <c r="H13" s="3"/>
      <c r="I13" s="3"/>
      <c r="J13" s="3"/>
      <c r="K13" s="3"/>
      <c r="L13" s="3"/>
      <c r="M13" s="3"/>
      <c r="N13" s="3"/>
      <c r="O13" s="3"/>
      <c r="P13" s="3"/>
      <c r="Q13" s="3"/>
      <c r="R13" s="3"/>
      <c r="S13" s="3"/>
      <c r="T13" s="3"/>
      <c r="U13" s="3"/>
      <c r="V13" s="3"/>
      <c r="W13" s="3"/>
      <c r="X13" s="3"/>
      <c r="Y13" s="3"/>
      <c r="Z13" s="3"/>
    </row>
    <row r="14" spans="1:26" ht="105.6" x14ac:dyDescent="0.25">
      <c r="A14" s="6"/>
      <c r="B14" s="5" t="s">
        <v>34</v>
      </c>
      <c r="C14" s="5" t="s">
        <v>35</v>
      </c>
      <c r="D14" s="5" t="s">
        <v>36</v>
      </c>
      <c r="E14" s="3"/>
      <c r="F14" s="3"/>
      <c r="G14" s="3"/>
      <c r="H14" s="3"/>
      <c r="I14" s="3"/>
      <c r="J14" s="3"/>
      <c r="K14" s="3"/>
      <c r="L14" s="3"/>
      <c r="M14" s="3"/>
      <c r="N14" s="3"/>
      <c r="O14" s="3"/>
      <c r="P14" s="3"/>
      <c r="Q14" s="3"/>
      <c r="R14" s="3"/>
      <c r="S14" s="3"/>
      <c r="T14" s="3"/>
      <c r="U14" s="3"/>
      <c r="V14" s="3"/>
      <c r="W14" s="3"/>
      <c r="X14" s="3"/>
      <c r="Y14" s="3"/>
      <c r="Z14" s="3"/>
    </row>
    <row r="15" spans="1:26" ht="118.8" x14ac:dyDescent="0.25">
      <c r="A15" s="6"/>
      <c r="B15" s="5" t="s">
        <v>37</v>
      </c>
      <c r="C15" s="5" t="s">
        <v>38</v>
      </c>
      <c r="D15" s="7" t="s">
        <v>39</v>
      </c>
      <c r="E15" s="3"/>
      <c r="F15" s="3"/>
      <c r="G15" s="3"/>
      <c r="H15" s="3"/>
      <c r="I15" s="3"/>
      <c r="J15" s="3"/>
      <c r="K15" s="3"/>
      <c r="L15" s="3"/>
      <c r="M15" s="3"/>
      <c r="N15" s="3"/>
      <c r="O15" s="3"/>
      <c r="P15" s="3"/>
      <c r="Q15" s="3"/>
      <c r="R15" s="3"/>
      <c r="S15" s="3"/>
      <c r="T15" s="3"/>
      <c r="U15" s="3"/>
      <c r="V15" s="3"/>
      <c r="W15" s="3"/>
      <c r="X15" s="3"/>
      <c r="Y15" s="3"/>
      <c r="Z15" s="3"/>
    </row>
    <row r="16" spans="1:26" ht="118.8" x14ac:dyDescent="0.25">
      <c r="A16" s="6"/>
      <c r="B16" s="5" t="s">
        <v>40</v>
      </c>
      <c r="C16" s="5" t="s">
        <v>41</v>
      </c>
      <c r="D16" s="5" t="s">
        <v>42</v>
      </c>
      <c r="E16" s="3"/>
      <c r="F16" s="3"/>
      <c r="G16" s="3"/>
      <c r="H16" s="3"/>
      <c r="I16" s="3"/>
      <c r="J16" s="3"/>
      <c r="K16" s="3"/>
      <c r="L16" s="3"/>
      <c r="M16" s="3"/>
      <c r="N16" s="3"/>
      <c r="O16" s="3"/>
      <c r="P16" s="3"/>
      <c r="Q16" s="3"/>
      <c r="R16" s="3"/>
      <c r="S16" s="3"/>
      <c r="T16" s="3"/>
      <c r="U16" s="3"/>
      <c r="V16" s="3"/>
      <c r="W16" s="3"/>
      <c r="X16" s="3"/>
      <c r="Y16" s="3"/>
      <c r="Z16" s="3"/>
    </row>
    <row r="17" spans="1:26" ht="13.2" x14ac:dyDescent="0.25">
      <c r="A17" s="4" t="s">
        <v>43</v>
      </c>
      <c r="B17" s="3"/>
      <c r="C17" s="3"/>
      <c r="D17" s="3"/>
      <c r="E17" s="3"/>
      <c r="F17" s="3"/>
      <c r="G17" s="3"/>
      <c r="H17" s="3"/>
      <c r="I17" s="3"/>
      <c r="J17" s="3"/>
      <c r="K17" s="3"/>
      <c r="L17" s="3"/>
      <c r="M17" s="3"/>
      <c r="N17" s="3"/>
      <c r="O17" s="3"/>
      <c r="P17" s="3"/>
      <c r="Q17" s="3"/>
      <c r="R17" s="3"/>
      <c r="S17" s="3"/>
      <c r="T17" s="3"/>
      <c r="U17" s="3"/>
      <c r="V17" s="3"/>
      <c r="W17" s="3"/>
      <c r="X17" s="3"/>
      <c r="Y17" s="3"/>
      <c r="Z17" s="3"/>
    </row>
    <row r="18" spans="1:26" ht="52.8" x14ac:dyDescent="0.25">
      <c r="A18" s="3"/>
      <c r="B18" s="5" t="s">
        <v>44</v>
      </c>
      <c r="C18" s="5" t="s">
        <v>45</v>
      </c>
      <c r="D18" s="5" t="s">
        <v>46</v>
      </c>
      <c r="E18" s="3"/>
      <c r="F18" s="3"/>
      <c r="G18" s="3"/>
      <c r="H18" s="3"/>
      <c r="I18" s="3"/>
      <c r="J18" s="3"/>
      <c r="K18" s="3"/>
      <c r="L18" s="3"/>
      <c r="M18" s="3"/>
      <c r="N18" s="3"/>
      <c r="O18" s="3"/>
      <c r="P18" s="3"/>
      <c r="Q18" s="3"/>
      <c r="R18" s="3"/>
      <c r="S18" s="3"/>
      <c r="T18" s="3"/>
      <c r="U18" s="3"/>
      <c r="V18" s="3"/>
      <c r="W18" s="3"/>
      <c r="X18" s="3"/>
      <c r="Y18" s="3"/>
      <c r="Z18" s="3"/>
    </row>
    <row r="19" spans="1:26" ht="52.8" x14ac:dyDescent="0.25">
      <c r="A19" s="6"/>
      <c r="B19" s="5" t="s">
        <v>47</v>
      </c>
      <c r="C19" s="5" t="s">
        <v>48</v>
      </c>
      <c r="D19" s="5" t="s">
        <v>49</v>
      </c>
      <c r="E19" s="3"/>
      <c r="F19" s="3"/>
      <c r="G19" s="3"/>
      <c r="H19" s="3"/>
      <c r="I19" s="3"/>
      <c r="J19" s="3"/>
      <c r="K19" s="3"/>
      <c r="L19" s="3"/>
      <c r="M19" s="3"/>
      <c r="N19" s="3"/>
      <c r="O19" s="3"/>
      <c r="P19" s="3"/>
      <c r="Q19" s="3"/>
      <c r="R19" s="3"/>
      <c r="S19" s="3"/>
      <c r="T19" s="3"/>
      <c r="U19" s="3"/>
      <c r="V19" s="3"/>
      <c r="W19" s="3"/>
      <c r="X19" s="3"/>
      <c r="Y19" s="3"/>
      <c r="Z19" s="3"/>
    </row>
    <row r="20" spans="1:26" ht="66" x14ac:dyDescent="0.25">
      <c r="A20" s="6"/>
      <c r="B20" s="5" t="s">
        <v>50</v>
      </c>
      <c r="C20" s="5" t="s">
        <v>51</v>
      </c>
      <c r="D20" s="5" t="s">
        <v>52</v>
      </c>
      <c r="E20" s="3"/>
      <c r="F20" s="3"/>
      <c r="G20" s="3"/>
      <c r="H20" s="3"/>
      <c r="I20" s="3"/>
      <c r="J20" s="3"/>
      <c r="K20" s="3"/>
      <c r="L20" s="3"/>
      <c r="M20" s="3"/>
      <c r="N20" s="3"/>
      <c r="O20" s="3"/>
      <c r="P20" s="3"/>
      <c r="Q20" s="3"/>
      <c r="R20" s="3"/>
      <c r="S20" s="3"/>
      <c r="T20" s="3"/>
      <c r="U20" s="3"/>
      <c r="V20" s="3"/>
      <c r="W20" s="3"/>
      <c r="X20" s="3"/>
      <c r="Y20" s="3"/>
      <c r="Z20" s="3"/>
    </row>
    <row r="21" spans="1:26" ht="66" x14ac:dyDescent="0.25">
      <c r="A21" s="6"/>
      <c r="B21" s="5" t="s">
        <v>53</v>
      </c>
      <c r="C21" s="5" t="s">
        <v>54</v>
      </c>
      <c r="D21" s="5" t="s">
        <v>55</v>
      </c>
      <c r="E21" s="3"/>
      <c r="F21" s="3"/>
      <c r="G21" s="3"/>
      <c r="H21" s="3"/>
      <c r="I21" s="3"/>
      <c r="J21" s="3"/>
      <c r="K21" s="3"/>
      <c r="L21" s="3"/>
      <c r="M21" s="3"/>
      <c r="N21" s="3"/>
      <c r="O21" s="3"/>
      <c r="P21" s="3"/>
      <c r="Q21" s="3"/>
      <c r="R21" s="3"/>
      <c r="S21" s="3"/>
      <c r="T21" s="3"/>
      <c r="U21" s="3"/>
      <c r="V21" s="3"/>
      <c r="W21" s="3"/>
      <c r="X21" s="3"/>
      <c r="Y21" s="3"/>
      <c r="Z21" s="3"/>
    </row>
    <row r="22" spans="1:26" ht="66" x14ac:dyDescent="0.25">
      <c r="A22" s="6"/>
      <c r="B22" s="5" t="s">
        <v>56</v>
      </c>
      <c r="C22" s="5" t="s">
        <v>57</v>
      </c>
      <c r="D22" s="5" t="s">
        <v>58</v>
      </c>
      <c r="E22" s="3"/>
      <c r="F22" s="3"/>
      <c r="G22" s="3"/>
      <c r="H22" s="3"/>
      <c r="I22" s="3"/>
      <c r="J22" s="3"/>
      <c r="K22" s="3"/>
      <c r="L22" s="3"/>
      <c r="M22" s="3"/>
      <c r="N22" s="3"/>
      <c r="O22" s="3"/>
      <c r="P22" s="3"/>
      <c r="Q22" s="3"/>
      <c r="R22" s="3"/>
      <c r="S22" s="3"/>
      <c r="T22" s="3"/>
      <c r="U22" s="3"/>
      <c r="V22" s="3"/>
      <c r="W22" s="3"/>
      <c r="X22" s="3"/>
      <c r="Y22" s="3"/>
      <c r="Z22" s="3"/>
    </row>
    <row r="23" spans="1:26" ht="66" x14ac:dyDescent="0.25">
      <c r="A23" s="6"/>
      <c r="B23" s="5" t="s">
        <v>59</v>
      </c>
      <c r="C23" s="5" t="s">
        <v>60</v>
      </c>
      <c r="D23" s="5" t="s">
        <v>19</v>
      </c>
      <c r="E23" s="3"/>
      <c r="F23" s="3"/>
      <c r="G23" s="3"/>
      <c r="H23" s="3"/>
      <c r="I23" s="3"/>
      <c r="J23" s="3"/>
      <c r="K23" s="3"/>
      <c r="L23" s="3"/>
      <c r="M23" s="3"/>
      <c r="N23" s="3"/>
      <c r="O23" s="3"/>
      <c r="P23" s="3"/>
      <c r="Q23" s="3"/>
      <c r="R23" s="3"/>
      <c r="S23" s="3"/>
      <c r="T23" s="3"/>
      <c r="U23" s="3"/>
      <c r="V23" s="3"/>
      <c r="W23" s="3"/>
      <c r="X23" s="3"/>
      <c r="Y23" s="3"/>
      <c r="Z23" s="3"/>
    </row>
    <row r="24" spans="1:26" ht="66" x14ac:dyDescent="0.25">
      <c r="A24" s="6"/>
      <c r="B24" s="5" t="s">
        <v>61</v>
      </c>
      <c r="C24" s="5" t="s">
        <v>51</v>
      </c>
      <c r="D24" s="5" t="s">
        <v>62</v>
      </c>
      <c r="E24" s="3"/>
      <c r="F24" s="3"/>
      <c r="G24" s="3"/>
      <c r="H24" s="3"/>
      <c r="I24" s="3"/>
      <c r="J24" s="3"/>
      <c r="K24" s="3"/>
      <c r="L24" s="3"/>
      <c r="M24" s="3"/>
      <c r="N24" s="3"/>
      <c r="O24" s="3"/>
      <c r="P24" s="3"/>
      <c r="Q24" s="3"/>
      <c r="R24" s="3"/>
      <c r="S24" s="3"/>
      <c r="T24" s="3"/>
      <c r="U24" s="3"/>
      <c r="V24" s="3"/>
      <c r="W24" s="3"/>
      <c r="X24" s="3"/>
      <c r="Y24" s="3"/>
      <c r="Z24" s="3"/>
    </row>
    <row r="25" spans="1:26" ht="66" x14ac:dyDescent="0.25">
      <c r="A25" s="6"/>
      <c r="B25" s="5" t="s">
        <v>63</v>
      </c>
      <c r="C25" s="5" t="s">
        <v>64</v>
      </c>
      <c r="D25" s="5" t="s">
        <v>65</v>
      </c>
      <c r="E25" s="3"/>
      <c r="F25" s="3"/>
      <c r="G25" s="3"/>
      <c r="H25" s="3"/>
      <c r="I25" s="3"/>
      <c r="J25" s="3"/>
      <c r="K25" s="3"/>
      <c r="L25" s="3"/>
      <c r="M25" s="3"/>
      <c r="N25" s="3"/>
      <c r="O25" s="3"/>
      <c r="P25" s="3"/>
      <c r="Q25" s="3"/>
      <c r="R25" s="3"/>
      <c r="S25" s="3"/>
      <c r="T25" s="3"/>
      <c r="U25" s="3"/>
      <c r="V25" s="3"/>
      <c r="W25" s="3"/>
      <c r="X25" s="3"/>
      <c r="Y25" s="3"/>
      <c r="Z25" s="3"/>
    </row>
    <row r="26" spans="1:26" ht="66" x14ac:dyDescent="0.25">
      <c r="A26" s="6"/>
      <c r="B26" s="5" t="s">
        <v>66</v>
      </c>
      <c r="C26" s="5" t="s">
        <v>67</v>
      </c>
      <c r="D26" s="5" t="s">
        <v>19</v>
      </c>
      <c r="E26" s="3"/>
      <c r="F26" s="3"/>
      <c r="G26" s="3"/>
      <c r="H26" s="3"/>
      <c r="I26" s="3"/>
      <c r="J26" s="3"/>
      <c r="K26" s="3"/>
      <c r="L26" s="3"/>
      <c r="M26" s="3"/>
      <c r="N26" s="3"/>
      <c r="O26" s="3"/>
      <c r="P26" s="3"/>
      <c r="Q26" s="3"/>
      <c r="R26" s="3"/>
      <c r="S26" s="3"/>
      <c r="T26" s="3"/>
      <c r="U26" s="3"/>
      <c r="V26" s="3"/>
      <c r="W26" s="3"/>
      <c r="X26" s="3"/>
      <c r="Y26" s="3"/>
      <c r="Z26" s="3"/>
    </row>
    <row r="27" spans="1:26" ht="66" x14ac:dyDescent="0.25">
      <c r="A27" s="6"/>
      <c r="B27" s="5" t="s">
        <v>68</v>
      </c>
      <c r="C27" s="5" t="s">
        <v>69</v>
      </c>
      <c r="D27" s="5" t="s">
        <v>19</v>
      </c>
      <c r="E27" s="3"/>
      <c r="F27" s="3"/>
      <c r="G27" s="3"/>
      <c r="H27" s="3"/>
      <c r="I27" s="3"/>
      <c r="J27" s="3"/>
      <c r="K27" s="3"/>
      <c r="L27" s="3"/>
      <c r="M27" s="3"/>
      <c r="N27" s="3"/>
      <c r="O27" s="3"/>
      <c r="P27" s="3"/>
      <c r="Q27" s="3"/>
      <c r="R27" s="3"/>
      <c r="S27" s="3"/>
      <c r="T27" s="3"/>
      <c r="U27" s="3"/>
      <c r="V27" s="3"/>
      <c r="W27" s="3"/>
      <c r="X27" s="3"/>
      <c r="Y27" s="3"/>
      <c r="Z27" s="3"/>
    </row>
    <row r="28" spans="1:26" ht="79.2" x14ac:dyDescent="0.25">
      <c r="A28" s="6"/>
      <c r="B28" s="5" t="s">
        <v>70</v>
      </c>
      <c r="C28" s="5" t="s">
        <v>71</v>
      </c>
      <c r="D28" s="5" t="s">
        <v>72</v>
      </c>
      <c r="E28" s="3"/>
      <c r="F28" s="3"/>
      <c r="G28" s="3"/>
      <c r="H28" s="3"/>
      <c r="I28" s="3"/>
      <c r="J28" s="3"/>
      <c r="K28" s="3"/>
      <c r="L28" s="3"/>
      <c r="M28" s="3"/>
      <c r="N28" s="3"/>
      <c r="O28" s="3"/>
      <c r="P28" s="3"/>
      <c r="Q28" s="3"/>
      <c r="R28" s="3"/>
      <c r="S28" s="3"/>
      <c r="T28" s="3"/>
      <c r="U28" s="3"/>
      <c r="V28" s="3"/>
      <c r="W28" s="3"/>
      <c r="X28" s="3"/>
      <c r="Y28" s="3"/>
      <c r="Z28" s="3"/>
    </row>
    <row r="29" spans="1:26" ht="13.2" x14ac:dyDescent="0.25">
      <c r="A29" s="4" t="s">
        <v>73</v>
      </c>
      <c r="B29" s="3"/>
      <c r="C29" s="3"/>
      <c r="D29" s="3"/>
      <c r="E29" s="3"/>
      <c r="F29" s="3"/>
      <c r="G29" s="3"/>
      <c r="H29" s="3"/>
      <c r="I29" s="3"/>
      <c r="J29" s="3"/>
      <c r="K29" s="3"/>
      <c r="L29" s="3"/>
      <c r="M29" s="3"/>
      <c r="N29" s="3"/>
      <c r="O29" s="3"/>
      <c r="P29" s="3"/>
      <c r="Q29" s="3"/>
      <c r="R29" s="3"/>
      <c r="S29" s="3"/>
      <c r="T29" s="3"/>
      <c r="U29" s="3"/>
      <c r="V29" s="3"/>
      <c r="W29" s="3"/>
      <c r="X29" s="3"/>
      <c r="Y29" s="3"/>
      <c r="Z29" s="3"/>
    </row>
    <row r="30" spans="1:26" ht="26.4" x14ac:dyDescent="0.25">
      <c r="A30" s="3"/>
      <c r="B30" s="5" t="s">
        <v>74</v>
      </c>
      <c r="C30" s="5" t="s">
        <v>75</v>
      </c>
      <c r="D30" s="5" t="s">
        <v>76</v>
      </c>
      <c r="E30" s="3"/>
      <c r="F30" s="3"/>
      <c r="G30" s="3"/>
      <c r="H30" s="3"/>
      <c r="I30" s="3"/>
      <c r="J30" s="3"/>
      <c r="K30" s="3"/>
      <c r="L30" s="3"/>
      <c r="M30" s="3"/>
      <c r="N30" s="3"/>
      <c r="O30" s="3"/>
      <c r="P30" s="3"/>
      <c r="Q30" s="3"/>
      <c r="R30" s="3"/>
      <c r="S30" s="3"/>
      <c r="T30" s="3"/>
      <c r="U30" s="3"/>
      <c r="V30" s="3"/>
      <c r="W30" s="3"/>
      <c r="X30" s="3"/>
      <c r="Y30" s="3"/>
      <c r="Z30" s="3"/>
    </row>
    <row r="31" spans="1:26" ht="52.8" x14ac:dyDescent="0.25">
      <c r="A31" s="6"/>
      <c r="B31" s="5" t="s">
        <v>77</v>
      </c>
      <c r="C31" s="5" t="s">
        <v>78</v>
      </c>
      <c r="D31" s="5" t="s">
        <v>79</v>
      </c>
      <c r="E31" s="3"/>
      <c r="F31" s="3"/>
      <c r="G31" s="3"/>
      <c r="H31" s="3"/>
      <c r="I31" s="3"/>
      <c r="J31" s="3"/>
      <c r="K31" s="3"/>
      <c r="L31" s="3"/>
      <c r="M31" s="3"/>
      <c r="N31" s="3"/>
      <c r="O31" s="3"/>
      <c r="P31" s="3"/>
      <c r="Q31" s="3"/>
      <c r="R31" s="3"/>
      <c r="S31" s="3"/>
      <c r="T31" s="3"/>
      <c r="U31" s="3"/>
      <c r="V31" s="3"/>
      <c r="W31" s="3"/>
      <c r="X31" s="3"/>
      <c r="Y31" s="3"/>
      <c r="Z31" s="3"/>
    </row>
    <row r="32" spans="1:26" ht="52.8" x14ac:dyDescent="0.25">
      <c r="A32" s="6"/>
      <c r="B32" s="5" t="s">
        <v>80</v>
      </c>
      <c r="C32" s="5" t="s">
        <v>81</v>
      </c>
      <c r="D32" s="5" t="s">
        <v>82</v>
      </c>
      <c r="E32" s="3"/>
      <c r="F32" s="3"/>
      <c r="G32" s="3"/>
      <c r="H32" s="3"/>
      <c r="I32" s="3"/>
      <c r="J32" s="3"/>
      <c r="K32" s="3"/>
      <c r="L32" s="3"/>
      <c r="M32" s="3"/>
      <c r="N32" s="3"/>
      <c r="O32" s="3"/>
      <c r="P32" s="3"/>
      <c r="Q32" s="3"/>
      <c r="R32" s="3"/>
      <c r="S32" s="3"/>
      <c r="T32" s="3"/>
      <c r="U32" s="3"/>
      <c r="V32" s="3"/>
      <c r="W32" s="3"/>
      <c r="X32" s="3"/>
      <c r="Y32" s="3"/>
      <c r="Z32" s="3"/>
    </row>
    <row r="33" spans="1:26" ht="66" x14ac:dyDescent="0.25">
      <c r="A33" s="6"/>
      <c r="B33" s="5" t="s">
        <v>83</v>
      </c>
      <c r="C33" s="5" t="s">
        <v>84</v>
      </c>
      <c r="D33" s="5" t="s">
        <v>85</v>
      </c>
      <c r="E33" s="3"/>
      <c r="F33" s="3"/>
      <c r="G33" s="3"/>
      <c r="H33" s="3"/>
      <c r="I33" s="3"/>
      <c r="J33" s="3"/>
      <c r="K33" s="3"/>
      <c r="L33" s="3"/>
      <c r="M33" s="3"/>
      <c r="N33" s="3"/>
      <c r="O33" s="3"/>
      <c r="P33" s="3"/>
      <c r="Q33" s="3"/>
      <c r="R33" s="3"/>
      <c r="S33" s="3"/>
      <c r="T33" s="3"/>
      <c r="U33" s="3"/>
      <c r="V33" s="3"/>
      <c r="W33" s="3"/>
      <c r="X33" s="3"/>
      <c r="Y33" s="3"/>
      <c r="Z33" s="3"/>
    </row>
    <row r="34" spans="1:26" ht="66" x14ac:dyDescent="0.25">
      <c r="A34" s="6"/>
      <c r="B34" s="5" t="s">
        <v>86</v>
      </c>
      <c r="C34" s="5" t="s">
        <v>87</v>
      </c>
      <c r="D34" s="5" t="s">
        <v>88</v>
      </c>
      <c r="E34" s="3"/>
      <c r="F34" s="3"/>
      <c r="G34" s="3"/>
      <c r="H34" s="3"/>
      <c r="I34" s="3"/>
      <c r="J34" s="3"/>
      <c r="K34" s="3"/>
      <c r="L34" s="3"/>
      <c r="M34" s="3"/>
      <c r="N34" s="3"/>
      <c r="O34" s="3"/>
      <c r="P34" s="3"/>
      <c r="Q34" s="3"/>
      <c r="R34" s="3"/>
      <c r="S34" s="3"/>
      <c r="T34" s="3"/>
      <c r="U34" s="3"/>
      <c r="V34" s="3"/>
      <c r="W34" s="3"/>
      <c r="X34" s="3"/>
      <c r="Y34" s="3"/>
      <c r="Z34" s="3"/>
    </row>
    <row r="35" spans="1:26" ht="66" x14ac:dyDescent="0.25">
      <c r="A35" s="6"/>
      <c r="B35" s="5" t="s">
        <v>89</v>
      </c>
      <c r="C35" s="5" t="s">
        <v>90</v>
      </c>
      <c r="D35" s="5" t="s">
        <v>91</v>
      </c>
      <c r="E35" s="3"/>
      <c r="F35" s="3"/>
      <c r="G35" s="3"/>
      <c r="H35" s="3"/>
      <c r="I35" s="3"/>
      <c r="J35" s="3"/>
      <c r="K35" s="3"/>
      <c r="L35" s="3"/>
      <c r="M35" s="3"/>
      <c r="N35" s="3"/>
      <c r="O35" s="3"/>
      <c r="P35" s="3"/>
      <c r="Q35" s="3"/>
      <c r="R35" s="3"/>
      <c r="S35" s="3"/>
      <c r="T35" s="3"/>
      <c r="U35" s="3"/>
      <c r="V35" s="3"/>
      <c r="W35" s="3"/>
      <c r="X35" s="3"/>
      <c r="Y35" s="3"/>
      <c r="Z35" s="3"/>
    </row>
    <row r="36" spans="1:26" ht="118.8" x14ac:dyDescent="0.25">
      <c r="A36" s="6"/>
      <c r="B36" s="5" t="s">
        <v>92</v>
      </c>
      <c r="C36" s="5" t="s">
        <v>93</v>
      </c>
      <c r="D36" s="5" t="s">
        <v>94</v>
      </c>
      <c r="E36" s="3"/>
      <c r="F36" s="3"/>
      <c r="G36" s="3"/>
      <c r="H36" s="3"/>
      <c r="I36" s="3"/>
      <c r="J36" s="3"/>
      <c r="K36" s="3"/>
      <c r="L36" s="3"/>
      <c r="M36" s="3"/>
      <c r="N36" s="3"/>
      <c r="O36" s="3"/>
      <c r="P36" s="3"/>
      <c r="Q36" s="3"/>
      <c r="R36" s="3"/>
      <c r="S36" s="3"/>
      <c r="T36" s="3"/>
      <c r="U36" s="3"/>
      <c r="V36" s="3"/>
      <c r="W36" s="3"/>
      <c r="X36" s="3"/>
      <c r="Y36" s="3"/>
      <c r="Z36" s="3"/>
    </row>
    <row r="37" spans="1:26" ht="132" x14ac:dyDescent="0.25">
      <c r="A37" s="6"/>
      <c r="B37" s="5" t="s">
        <v>95</v>
      </c>
      <c r="C37" s="5" t="s">
        <v>96</v>
      </c>
      <c r="D37" s="5" t="s">
        <v>97</v>
      </c>
      <c r="E37" s="3"/>
      <c r="F37" s="3"/>
      <c r="G37" s="3"/>
      <c r="H37" s="3"/>
      <c r="I37" s="3"/>
      <c r="J37" s="3"/>
      <c r="K37" s="3"/>
      <c r="L37" s="3"/>
      <c r="M37" s="3"/>
      <c r="N37" s="3"/>
      <c r="O37" s="3"/>
      <c r="P37" s="3"/>
      <c r="Q37" s="3"/>
      <c r="R37" s="3"/>
      <c r="S37" s="3"/>
      <c r="T37" s="3"/>
      <c r="U37" s="3"/>
      <c r="V37" s="3"/>
      <c r="W37" s="3"/>
      <c r="X37" s="3"/>
      <c r="Y37" s="3"/>
      <c r="Z37" s="3"/>
    </row>
    <row r="38" spans="1:26" ht="118.8" x14ac:dyDescent="0.25">
      <c r="A38" s="6"/>
      <c r="B38" s="5" t="s">
        <v>98</v>
      </c>
      <c r="C38" s="5" t="s">
        <v>99</v>
      </c>
      <c r="D38" s="5" t="s">
        <v>100</v>
      </c>
      <c r="E38" s="3"/>
      <c r="F38" s="3"/>
      <c r="G38" s="3"/>
      <c r="H38" s="3"/>
      <c r="I38" s="3"/>
      <c r="J38" s="3"/>
      <c r="K38" s="3"/>
      <c r="L38" s="3"/>
      <c r="M38" s="3"/>
      <c r="N38" s="3"/>
      <c r="O38" s="3"/>
      <c r="P38" s="3"/>
      <c r="Q38" s="3"/>
      <c r="R38" s="3"/>
      <c r="S38" s="3"/>
      <c r="T38" s="3"/>
      <c r="U38" s="3"/>
      <c r="V38" s="3"/>
      <c r="W38" s="3"/>
      <c r="X38" s="3"/>
      <c r="Y38" s="3"/>
      <c r="Z38" s="3"/>
    </row>
    <row r="39" spans="1:26" ht="13.2" x14ac:dyDescent="0.25">
      <c r="A39" s="4" t="s">
        <v>101</v>
      </c>
      <c r="B39" s="3"/>
      <c r="C39" s="3"/>
      <c r="D39" s="3"/>
      <c r="E39" s="3"/>
      <c r="F39" s="3"/>
      <c r="G39" s="3"/>
      <c r="H39" s="3"/>
      <c r="I39" s="3"/>
      <c r="J39" s="3"/>
      <c r="K39" s="3"/>
      <c r="L39" s="3"/>
      <c r="M39" s="3"/>
      <c r="N39" s="3"/>
      <c r="O39" s="3"/>
      <c r="P39" s="3"/>
      <c r="Q39" s="3"/>
      <c r="R39" s="3"/>
      <c r="S39" s="3"/>
      <c r="T39" s="3"/>
      <c r="U39" s="3"/>
      <c r="V39" s="3"/>
      <c r="W39" s="3"/>
      <c r="X39" s="3"/>
      <c r="Y39" s="3"/>
      <c r="Z39" s="3"/>
    </row>
    <row r="40" spans="1:26" ht="118.8" x14ac:dyDescent="0.25">
      <c r="A40" s="6"/>
      <c r="B40" s="5" t="s">
        <v>102</v>
      </c>
      <c r="C40" s="3" t="s">
        <v>245</v>
      </c>
      <c r="D40" s="3" t="s">
        <v>246</v>
      </c>
      <c r="E40" s="3"/>
      <c r="F40" s="3"/>
      <c r="G40" s="3"/>
      <c r="H40" s="3"/>
      <c r="I40" s="3"/>
      <c r="J40" s="3"/>
      <c r="K40" s="3"/>
      <c r="L40" s="3"/>
      <c r="M40" s="3"/>
      <c r="N40" s="3"/>
      <c r="O40" s="3"/>
      <c r="P40" s="3"/>
      <c r="Q40" s="3"/>
      <c r="R40" s="3"/>
      <c r="S40" s="3"/>
      <c r="T40" s="3"/>
      <c r="U40" s="3"/>
      <c r="V40" s="3"/>
      <c r="W40" s="3"/>
      <c r="X40" s="3"/>
      <c r="Y40" s="3"/>
      <c r="Z40" s="3"/>
    </row>
    <row r="41" spans="1:26" ht="92.4" x14ac:dyDescent="0.25">
      <c r="A41" s="6"/>
      <c r="B41" s="5" t="s">
        <v>103</v>
      </c>
      <c r="C41" s="3" t="s">
        <v>247</v>
      </c>
      <c r="D41" s="3" t="s">
        <v>248</v>
      </c>
      <c r="E41" s="3"/>
      <c r="F41" s="3"/>
      <c r="G41" s="3"/>
      <c r="H41" s="3"/>
      <c r="I41" s="3"/>
      <c r="J41" s="3"/>
      <c r="K41" s="3"/>
      <c r="L41" s="3"/>
      <c r="M41" s="3"/>
      <c r="N41" s="3"/>
      <c r="O41" s="3"/>
      <c r="P41" s="3"/>
      <c r="Q41" s="3"/>
      <c r="R41" s="3"/>
      <c r="S41" s="3"/>
      <c r="T41" s="3"/>
      <c r="U41" s="3"/>
      <c r="V41" s="3"/>
      <c r="W41" s="3"/>
      <c r="X41" s="3"/>
      <c r="Y41" s="3"/>
      <c r="Z41" s="3"/>
    </row>
    <row r="42" spans="1:26" ht="52.8" x14ac:dyDescent="0.25">
      <c r="A42" s="6"/>
      <c r="B42" s="5" t="s">
        <v>104</v>
      </c>
      <c r="C42" s="3" t="s">
        <v>249</v>
      </c>
      <c r="D42" s="3" t="s">
        <v>250</v>
      </c>
      <c r="E42" s="3"/>
      <c r="F42" s="3"/>
      <c r="G42" s="3"/>
      <c r="H42" s="3"/>
      <c r="I42" s="3"/>
      <c r="J42" s="3"/>
      <c r="K42" s="3"/>
      <c r="L42" s="3"/>
      <c r="M42" s="3"/>
      <c r="N42" s="3"/>
      <c r="O42" s="3"/>
      <c r="P42" s="3"/>
      <c r="Q42" s="3"/>
      <c r="R42" s="3"/>
      <c r="S42" s="3"/>
      <c r="T42" s="3"/>
      <c r="U42" s="3"/>
      <c r="V42" s="3"/>
      <c r="W42" s="3"/>
      <c r="X42" s="3"/>
      <c r="Y42" s="3"/>
      <c r="Z42" s="3"/>
    </row>
    <row r="43" spans="1:26" ht="52.8" x14ac:dyDescent="0.25">
      <c r="A43" s="6"/>
      <c r="B43" s="5" t="s">
        <v>105</v>
      </c>
      <c r="C43" s="3" t="s">
        <v>251</v>
      </c>
      <c r="D43" s="3" t="s">
        <v>252</v>
      </c>
      <c r="E43" s="3"/>
      <c r="F43" s="3"/>
      <c r="G43" s="3"/>
      <c r="H43" s="3"/>
      <c r="I43" s="3"/>
      <c r="J43" s="3"/>
      <c r="K43" s="3"/>
      <c r="L43" s="3"/>
      <c r="M43" s="3"/>
      <c r="N43" s="3"/>
      <c r="O43" s="3"/>
      <c r="P43" s="3"/>
      <c r="Q43" s="3"/>
      <c r="R43" s="3"/>
      <c r="S43" s="3"/>
      <c r="T43" s="3"/>
      <c r="U43" s="3"/>
      <c r="V43" s="3"/>
      <c r="W43" s="3"/>
      <c r="X43" s="3"/>
      <c r="Y43" s="3"/>
      <c r="Z43" s="3"/>
    </row>
    <row r="44" spans="1:26" ht="79.2" x14ac:dyDescent="0.25">
      <c r="A44" s="6"/>
      <c r="B44" s="5" t="s">
        <v>106</v>
      </c>
      <c r="C44" s="3" t="s">
        <v>253</v>
      </c>
      <c r="D44" s="3" t="s">
        <v>254</v>
      </c>
      <c r="E44" s="3"/>
      <c r="F44" s="3"/>
      <c r="G44" s="3"/>
      <c r="H44" s="3"/>
      <c r="I44" s="3"/>
      <c r="J44" s="3"/>
      <c r="K44" s="3"/>
      <c r="L44" s="3"/>
      <c r="M44" s="3"/>
      <c r="N44" s="3"/>
      <c r="O44" s="3"/>
      <c r="P44" s="3"/>
      <c r="Q44" s="3"/>
      <c r="R44" s="3"/>
      <c r="S44" s="3"/>
      <c r="T44" s="3"/>
      <c r="U44" s="3"/>
      <c r="V44" s="3"/>
      <c r="W44" s="3"/>
      <c r="X44" s="3"/>
      <c r="Y44" s="3"/>
      <c r="Z44" s="3"/>
    </row>
    <row r="45" spans="1:26" ht="79.2" x14ac:dyDescent="0.25">
      <c r="A45" s="6"/>
      <c r="B45" s="5" t="s">
        <v>107</v>
      </c>
      <c r="C45" s="3" t="s">
        <v>255</v>
      </c>
      <c r="D45" s="3" t="s">
        <v>256</v>
      </c>
      <c r="E45" s="3"/>
      <c r="F45" s="3"/>
      <c r="G45" s="3"/>
      <c r="H45" s="3"/>
      <c r="I45" s="3"/>
      <c r="J45" s="3"/>
      <c r="K45" s="3"/>
      <c r="L45" s="3"/>
      <c r="M45" s="3"/>
      <c r="N45" s="3"/>
      <c r="O45" s="3"/>
      <c r="P45" s="3"/>
      <c r="Q45" s="3"/>
      <c r="R45" s="3"/>
      <c r="S45" s="3"/>
      <c r="T45" s="3"/>
      <c r="U45" s="3"/>
      <c r="V45" s="3"/>
      <c r="W45" s="3"/>
      <c r="X45" s="3"/>
      <c r="Y45" s="3"/>
      <c r="Z45" s="3"/>
    </row>
    <row r="46" spans="1:26" ht="92.4" x14ac:dyDescent="0.25">
      <c r="A46" s="6"/>
      <c r="B46" s="5" t="s">
        <v>108</v>
      </c>
      <c r="C46" s="3" t="s">
        <v>257</v>
      </c>
      <c r="D46" s="3" t="s">
        <v>258</v>
      </c>
      <c r="E46" s="3"/>
      <c r="F46" s="3"/>
      <c r="G46" s="3"/>
      <c r="H46" s="3"/>
      <c r="I46" s="3"/>
      <c r="J46" s="3"/>
      <c r="K46" s="3"/>
      <c r="L46" s="3"/>
      <c r="M46" s="3"/>
      <c r="N46" s="3"/>
      <c r="O46" s="3"/>
      <c r="P46" s="3"/>
      <c r="Q46" s="3"/>
      <c r="R46" s="3"/>
      <c r="S46" s="3"/>
      <c r="T46" s="3"/>
      <c r="U46" s="3"/>
      <c r="V46" s="3"/>
      <c r="W46" s="3"/>
      <c r="X46" s="3"/>
      <c r="Y46" s="3"/>
      <c r="Z46" s="3"/>
    </row>
    <row r="47" spans="1:26" ht="13.2" x14ac:dyDescent="0.25">
      <c r="A47" s="4" t="s">
        <v>109</v>
      </c>
      <c r="B47" s="3"/>
      <c r="C47" s="3"/>
      <c r="D47" s="3"/>
      <c r="E47" s="3"/>
      <c r="F47" s="3"/>
      <c r="G47" s="3"/>
      <c r="H47" s="3"/>
      <c r="I47" s="3"/>
      <c r="J47" s="3"/>
      <c r="K47" s="3"/>
      <c r="L47" s="3"/>
      <c r="M47" s="3"/>
      <c r="N47" s="3"/>
      <c r="O47" s="3"/>
      <c r="P47" s="3"/>
      <c r="Q47" s="3"/>
      <c r="R47" s="3"/>
      <c r="S47" s="3"/>
      <c r="T47" s="3"/>
      <c r="U47" s="3"/>
      <c r="V47" s="3"/>
      <c r="W47" s="3"/>
      <c r="X47" s="3"/>
      <c r="Y47" s="3"/>
      <c r="Z47" s="3"/>
    </row>
    <row r="48" spans="1:26" ht="92.4" x14ac:dyDescent="0.25">
      <c r="A48" s="6"/>
      <c r="B48" s="5" t="s">
        <v>110</v>
      </c>
      <c r="C48" s="3" t="s">
        <v>259</v>
      </c>
      <c r="D48" s="3" t="s">
        <v>260</v>
      </c>
      <c r="E48" s="3"/>
      <c r="F48" s="3"/>
      <c r="G48" s="3"/>
      <c r="H48" s="3"/>
      <c r="I48" s="3"/>
      <c r="J48" s="3"/>
      <c r="K48" s="3"/>
      <c r="L48" s="3"/>
      <c r="M48" s="3"/>
      <c r="N48" s="3"/>
      <c r="O48" s="3"/>
      <c r="P48" s="3"/>
      <c r="Q48" s="3"/>
      <c r="R48" s="3"/>
      <c r="S48" s="3"/>
      <c r="T48" s="3"/>
      <c r="U48" s="3"/>
      <c r="V48" s="3"/>
      <c r="W48" s="3"/>
      <c r="X48" s="3"/>
      <c r="Y48" s="3"/>
      <c r="Z48" s="3"/>
    </row>
    <row r="49" spans="1:26" ht="66" x14ac:dyDescent="0.25">
      <c r="A49" s="6"/>
      <c r="B49" s="5" t="s">
        <v>111</v>
      </c>
      <c r="C49" s="3" t="s">
        <v>261</v>
      </c>
      <c r="D49" s="3" t="s">
        <v>262</v>
      </c>
      <c r="E49" s="3"/>
      <c r="F49" s="3"/>
      <c r="G49" s="3"/>
      <c r="H49" s="3"/>
      <c r="I49" s="3"/>
      <c r="J49" s="3"/>
      <c r="K49" s="3"/>
      <c r="L49" s="3"/>
      <c r="M49" s="3"/>
      <c r="N49" s="3"/>
      <c r="O49" s="3"/>
      <c r="P49" s="3"/>
      <c r="Q49" s="3"/>
      <c r="R49" s="3"/>
      <c r="S49" s="3"/>
      <c r="T49" s="3"/>
      <c r="U49" s="3"/>
      <c r="V49" s="3"/>
      <c r="W49" s="3"/>
      <c r="X49" s="3"/>
      <c r="Y49" s="3"/>
      <c r="Z49" s="3"/>
    </row>
    <row r="50" spans="1:26" ht="105.6" x14ac:dyDescent="0.25">
      <c r="A50" s="6"/>
      <c r="B50" s="5" t="s">
        <v>112</v>
      </c>
      <c r="C50" s="3" t="s">
        <v>263</v>
      </c>
      <c r="D50" s="3" t="s">
        <v>264</v>
      </c>
      <c r="E50" s="3"/>
      <c r="F50" s="3"/>
      <c r="G50" s="3"/>
      <c r="H50" s="3"/>
      <c r="I50" s="3"/>
      <c r="J50" s="3"/>
      <c r="K50" s="3"/>
      <c r="L50" s="3"/>
      <c r="M50" s="3"/>
      <c r="N50" s="3"/>
      <c r="O50" s="3"/>
      <c r="P50" s="3"/>
      <c r="Q50" s="3"/>
      <c r="R50" s="3"/>
      <c r="S50" s="3"/>
      <c r="T50" s="3"/>
      <c r="U50" s="3"/>
      <c r="V50" s="3"/>
      <c r="W50" s="3"/>
      <c r="X50" s="3"/>
      <c r="Y50" s="3"/>
      <c r="Z50" s="3"/>
    </row>
    <row r="51" spans="1:26" ht="79.2" x14ac:dyDescent="0.25">
      <c r="A51" s="6"/>
      <c r="B51" s="5" t="s">
        <v>113</v>
      </c>
      <c r="C51" s="3" t="s">
        <v>265</v>
      </c>
      <c r="D51" s="3" t="s">
        <v>266</v>
      </c>
      <c r="E51" s="3"/>
      <c r="F51" s="3"/>
      <c r="G51" s="3"/>
      <c r="H51" s="3"/>
      <c r="I51" s="3"/>
      <c r="J51" s="3"/>
      <c r="K51" s="3"/>
      <c r="L51" s="3"/>
      <c r="M51" s="3"/>
      <c r="N51" s="3"/>
      <c r="O51" s="3"/>
      <c r="P51" s="3"/>
      <c r="Q51" s="3"/>
      <c r="R51" s="3"/>
      <c r="S51" s="3"/>
      <c r="T51" s="3"/>
      <c r="U51" s="3"/>
      <c r="V51" s="3"/>
      <c r="W51" s="3"/>
      <c r="X51" s="3"/>
      <c r="Y51" s="3"/>
      <c r="Z51" s="3"/>
    </row>
    <row r="52" spans="1:26" ht="111.6" customHeight="1" x14ac:dyDescent="0.25">
      <c r="A52" s="6"/>
      <c r="B52" s="5" t="s">
        <v>114</v>
      </c>
      <c r="C52" s="3" t="s">
        <v>267</v>
      </c>
      <c r="D52" s="3" t="s">
        <v>268</v>
      </c>
      <c r="E52" s="3"/>
      <c r="F52" s="3"/>
      <c r="G52" s="3"/>
      <c r="H52" s="3"/>
      <c r="I52" s="3"/>
      <c r="J52" s="3"/>
      <c r="K52" s="3"/>
      <c r="L52" s="3"/>
      <c r="M52" s="3"/>
      <c r="N52" s="3"/>
      <c r="O52" s="3"/>
      <c r="P52" s="3"/>
      <c r="Q52" s="3"/>
      <c r="R52" s="3"/>
      <c r="S52" s="3"/>
      <c r="T52" s="3"/>
      <c r="U52" s="3"/>
      <c r="V52" s="3"/>
      <c r="W52" s="3"/>
      <c r="X52" s="3"/>
      <c r="Y52" s="3"/>
      <c r="Z52" s="3"/>
    </row>
    <row r="53" spans="1:26" ht="13.2" x14ac:dyDescent="0.25">
      <c r="A53" s="4" t="s">
        <v>115</v>
      </c>
      <c r="B53" s="3"/>
      <c r="C53" s="3"/>
      <c r="D53" s="3"/>
      <c r="E53" s="3"/>
      <c r="F53" s="3"/>
      <c r="G53" s="3"/>
      <c r="H53" s="3"/>
      <c r="I53" s="3"/>
      <c r="J53" s="3"/>
      <c r="K53" s="3"/>
      <c r="L53" s="3"/>
      <c r="M53" s="3"/>
      <c r="N53" s="3"/>
      <c r="O53" s="3"/>
      <c r="P53" s="3"/>
      <c r="Q53" s="3"/>
      <c r="R53" s="3"/>
      <c r="S53" s="3"/>
      <c r="T53" s="3"/>
      <c r="U53" s="3"/>
      <c r="V53" s="3"/>
      <c r="W53" s="3"/>
      <c r="X53" s="3"/>
      <c r="Y53" s="3"/>
      <c r="Z53" s="3"/>
    </row>
    <row r="54" spans="1:26" ht="118.8" x14ac:dyDescent="0.25">
      <c r="A54" s="6"/>
      <c r="B54" s="5" t="s">
        <v>102</v>
      </c>
      <c r="C54" s="3" t="s">
        <v>269</v>
      </c>
      <c r="D54" s="3" t="s">
        <v>270</v>
      </c>
      <c r="E54" s="3"/>
      <c r="F54" s="3"/>
      <c r="G54" s="3"/>
      <c r="H54" s="3"/>
      <c r="I54" s="3"/>
      <c r="J54" s="3"/>
      <c r="K54" s="3"/>
      <c r="L54" s="3"/>
      <c r="M54" s="3"/>
      <c r="N54" s="3"/>
      <c r="O54" s="3"/>
      <c r="P54" s="3"/>
      <c r="Q54" s="3"/>
      <c r="R54" s="3"/>
      <c r="S54" s="3"/>
      <c r="T54" s="3"/>
      <c r="U54" s="3"/>
      <c r="V54" s="3"/>
      <c r="W54" s="3"/>
      <c r="X54" s="3"/>
      <c r="Y54" s="3"/>
      <c r="Z54" s="3"/>
    </row>
    <row r="55" spans="1:26" ht="105.6" x14ac:dyDescent="0.25">
      <c r="A55" s="6"/>
      <c r="B55" s="5" t="s">
        <v>116</v>
      </c>
      <c r="C55" s="3" t="s">
        <v>271</v>
      </c>
      <c r="D55" s="3" t="s">
        <v>272</v>
      </c>
      <c r="E55" s="3"/>
      <c r="F55" s="3"/>
      <c r="G55" s="3"/>
      <c r="H55" s="3"/>
      <c r="I55" s="3"/>
      <c r="J55" s="3"/>
      <c r="K55" s="3"/>
      <c r="L55" s="3"/>
      <c r="M55" s="3"/>
      <c r="N55" s="3"/>
      <c r="O55" s="3"/>
      <c r="P55" s="3"/>
      <c r="Q55" s="3"/>
      <c r="R55" s="3"/>
      <c r="S55" s="3"/>
      <c r="T55" s="3"/>
      <c r="U55" s="3"/>
      <c r="V55" s="3"/>
      <c r="W55" s="3"/>
      <c r="X55" s="3"/>
      <c r="Y55" s="3"/>
      <c r="Z55" s="3"/>
    </row>
    <row r="56" spans="1:26" ht="105.6" x14ac:dyDescent="0.25">
      <c r="A56" s="6"/>
      <c r="B56" s="5" t="s">
        <v>117</v>
      </c>
      <c r="C56" s="3" t="s">
        <v>273</v>
      </c>
      <c r="D56" s="3" t="s">
        <v>274</v>
      </c>
      <c r="E56" s="3"/>
      <c r="F56" s="3"/>
      <c r="G56" s="3"/>
      <c r="H56" s="3"/>
      <c r="I56" s="3"/>
      <c r="J56" s="3"/>
      <c r="K56" s="3"/>
      <c r="L56" s="3"/>
      <c r="M56" s="3"/>
      <c r="N56" s="3"/>
      <c r="O56" s="3"/>
      <c r="P56" s="3"/>
      <c r="Q56" s="3"/>
      <c r="R56" s="3"/>
      <c r="S56" s="3"/>
      <c r="T56" s="3"/>
      <c r="U56" s="3"/>
      <c r="V56" s="3"/>
      <c r="W56" s="3"/>
      <c r="X56" s="3"/>
      <c r="Y56" s="3"/>
      <c r="Z56" s="3"/>
    </row>
    <row r="57" spans="1:26" ht="92.4" x14ac:dyDescent="0.25">
      <c r="A57" s="6"/>
      <c r="B57" s="5" t="s">
        <v>118</v>
      </c>
      <c r="C57" s="3" t="s">
        <v>275</v>
      </c>
      <c r="D57" s="3" t="s">
        <v>276</v>
      </c>
      <c r="E57" s="3"/>
      <c r="F57" s="3"/>
      <c r="G57" s="3"/>
      <c r="H57" s="3"/>
      <c r="I57" s="3"/>
      <c r="J57" s="3"/>
      <c r="K57" s="3"/>
      <c r="L57" s="3"/>
      <c r="M57" s="3"/>
      <c r="N57" s="3"/>
      <c r="O57" s="3"/>
      <c r="P57" s="3"/>
      <c r="Q57" s="3"/>
      <c r="R57" s="3"/>
      <c r="S57" s="3"/>
      <c r="T57" s="3"/>
      <c r="U57" s="3"/>
      <c r="V57" s="3"/>
      <c r="W57" s="3"/>
      <c r="X57" s="3"/>
      <c r="Y57" s="3"/>
      <c r="Z57" s="3"/>
    </row>
    <row r="58" spans="1:26" ht="108" customHeight="1" x14ac:dyDescent="0.25">
      <c r="A58" s="6"/>
      <c r="B58" s="5" t="s">
        <v>119</v>
      </c>
      <c r="C58" s="3" t="s">
        <v>277</v>
      </c>
      <c r="D58" s="3" t="s">
        <v>278</v>
      </c>
      <c r="E58" s="3"/>
      <c r="F58" s="3"/>
      <c r="G58" s="3"/>
      <c r="H58" s="3"/>
      <c r="I58" s="3"/>
      <c r="J58" s="3"/>
      <c r="K58" s="3"/>
      <c r="L58" s="3"/>
      <c r="M58" s="3"/>
      <c r="N58" s="3"/>
      <c r="O58" s="3"/>
      <c r="P58" s="3"/>
      <c r="Q58" s="3"/>
      <c r="R58" s="3"/>
      <c r="S58" s="3"/>
      <c r="T58" s="3"/>
      <c r="U58" s="3"/>
      <c r="V58" s="3"/>
      <c r="W58" s="3"/>
      <c r="X58" s="3"/>
      <c r="Y58" s="3"/>
      <c r="Z58" s="3"/>
    </row>
    <row r="59" spans="1:26" ht="13.2" x14ac:dyDescent="0.25">
      <c r="A59" s="4" t="s">
        <v>120</v>
      </c>
      <c r="B59" s="3"/>
      <c r="C59" s="3"/>
      <c r="D59" s="3"/>
      <c r="E59" s="3"/>
      <c r="F59" s="3"/>
      <c r="G59" s="3"/>
      <c r="H59" s="3"/>
      <c r="I59" s="3"/>
      <c r="J59" s="3"/>
      <c r="K59" s="3"/>
      <c r="L59" s="3"/>
      <c r="M59" s="3"/>
      <c r="N59" s="3"/>
      <c r="O59" s="3"/>
      <c r="P59" s="3"/>
      <c r="Q59" s="3"/>
      <c r="R59" s="3"/>
      <c r="S59" s="3"/>
      <c r="T59" s="3"/>
      <c r="U59" s="3"/>
      <c r="V59" s="3"/>
      <c r="W59" s="3"/>
      <c r="X59" s="3"/>
      <c r="Y59" s="3"/>
      <c r="Z59" s="3"/>
    </row>
    <row r="60" spans="1:26" ht="105.6" x14ac:dyDescent="0.25">
      <c r="A60" s="6"/>
      <c r="B60" s="5" t="s">
        <v>121</v>
      </c>
      <c r="C60" s="3" t="s">
        <v>279</v>
      </c>
      <c r="D60" s="3" t="s">
        <v>280</v>
      </c>
      <c r="E60" s="3"/>
      <c r="F60" s="3"/>
      <c r="G60" s="3"/>
      <c r="H60" s="3"/>
      <c r="I60" s="3"/>
      <c r="J60" s="3"/>
      <c r="K60" s="3"/>
      <c r="L60" s="3"/>
      <c r="M60" s="3"/>
      <c r="N60" s="3"/>
      <c r="O60" s="3"/>
      <c r="P60" s="3"/>
      <c r="Q60" s="3"/>
      <c r="R60" s="3"/>
      <c r="S60" s="3"/>
      <c r="T60" s="3"/>
      <c r="U60" s="3"/>
      <c r="V60" s="3"/>
      <c r="W60" s="3"/>
      <c r="X60" s="3"/>
      <c r="Y60" s="3"/>
      <c r="Z60" s="3"/>
    </row>
    <row r="61" spans="1:26" ht="92.4" x14ac:dyDescent="0.25">
      <c r="A61" s="6"/>
      <c r="B61" s="5" t="s">
        <v>122</v>
      </c>
      <c r="C61" s="3" t="s">
        <v>281</v>
      </c>
      <c r="D61" s="3" t="s">
        <v>282</v>
      </c>
      <c r="E61" s="3"/>
      <c r="F61" s="3"/>
      <c r="G61" s="3"/>
      <c r="H61" s="3"/>
      <c r="I61" s="3"/>
      <c r="J61" s="3"/>
      <c r="K61" s="3"/>
      <c r="L61" s="3"/>
      <c r="M61" s="3"/>
      <c r="N61" s="3"/>
      <c r="O61" s="3"/>
      <c r="P61" s="3"/>
      <c r="Q61" s="3"/>
      <c r="R61" s="3"/>
      <c r="S61" s="3"/>
      <c r="T61" s="3"/>
      <c r="U61" s="3"/>
      <c r="V61" s="3"/>
      <c r="W61" s="3"/>
      <c r="X61" s="3"/>
      <c r="Y61" s="3"/>
      <c r="Z61" s="3"/>
    </row>
    <row r="62" spans="1:26" ht="92.4" x14ac:dyDescent="0.25">
      <c r="A62" s="6"/>
      <c r="B62" s="5" t="s">
        <v>123</v>
      </c>
      <c r="C62" s="3" t="s">
        <v>283</v>
      </c>
      <c r="D62" s="3" t="s">
        <v>284</v>
      </c>
      <c r="E62" s="3"/>
      <c r="F62" s="3"/>
      <c r="G62" s="3"/>
      <c r="H62" s="3"/>
      <c r="I62" s="3"/>
      <c r="J62" s="3"/>
      <c r="K62" s="3"/>
      <c r="L62" s="3"/>
      <c r="M62" s="3"/>
      <c r="N62" s="3"/>
      <c r="O62" s="3"/>
      <c r="P62" s="3"/>
      <c r="Q62" s="3"/>
      <c r="R62" s="3"/>
      <c r="S62" s="3"/>
      <c r="T62" s="3"/>
      <c r="U62" s="3"/>
      <c r="V62" s="3"/>
      <c r="W62" s="3"/>
      <c r="X62" s="3"/>
      <c r="Y62" s="3"/>
      <c r="Z62" s="3"/>
    </row>
    <row r="63" spans="1:26" ht="92.4" x14ac:dyDescent="0.25">
      <c r="A63" s="6"/>
      <c r="B63" s="5" t="s">
        <v>124</v>
      </c>
      <c r="C63" s="3" t="s">
        <v>285</v>
      </c>
      <c r="D63" s="3" t="s">
        <v>286</v>
      </c>
      <c r="E63" s="3"/>
      <c r="F63" s="3"/>
      <c r="G63" s="3"/>
      <c r="H63" s="3"/>
      <c r="I63" s="3"/>
      <c r="J63" s="3"/>
      <c r="K63" s="3"/>
      <c r="L63" s="3"/>
      <c r="M63" s="3"/>
      <c r="N63" s="3"/>
      <c r="O63" s="3"/>
      <c r="P63" s="3"/>
      <c r="Q63" s="3"/>
      <c r="R63" s="3"/>
      <c r="S63" s="3"/>
      <c r="T63" s="3"/>
      <c r="U63" s="3"/>
      <c r="V63" s="3"/>
      <c r="W63" s="3"/>
      <c r="X63" s="3"/>
      <c r="Y63" s="3"/>
      <c r="Z63" s="3"/>
    </row>
    <row r="64" spans="1:26" ht="92.4" x14ac:dyDescent="0.25">
      <c r="A64" s="6"/>
      <c r="B64" s="5" t="s">
        <v>125</v>
      </c>
      <c r="C64" s="3" t="s">
        <v>287</v>
      </c>
      <c r="D64" s="3" t="s">
        <v>288</v>
      </c>
      <c r="E64" s="3"/>
      <c r="F64" s="3"/>
      <c r="G64" s="3"/>
      <c r="H64" s="3"/>
      <c r="I64" s="3"/>
      <c r="J64" s="3"/>
      <c r="K64" s="3"/>
      <c r="L64" s="3"/>
      <c r="M64" s="3"/>
      <c r="N64" s="3"/>
      <c r="O64" s="3"/>
      <c r="P64" s="3"/>
      <c r="Q64" s="3"/>
      <c r="R64" s="3"/>
      <c r="S64" s="3"/>
      <c r="T64" s="3"/>
      <c r="U64" s="3"/>
      <c r="V64" s="3"/>
      <c r="W64" s="3"/>
      <c r="X64" s="3"/>
      <c r="Y64" s="3"/>
      <c r="Z64" s="3"/>
    </row>
    <row r="65" spans="1:26" ht="92.4" x14ac:dyDescent="0.25">
      <c r="A65" s="6"/>
      <c r="B65" s="5" t="s">
        <v>126</v>
      </c>
      <c r="C65" s="3" t="s">
        <v>287</v>
      </c>
      <c r="D65" s="3" t="s">
        <v>288</v>
      </c>
      <c r="E65" s="3"/>
      <c r="F65" s="3"/>
      <c r="G65" s="3"/>
      <c r="H65" s="3"/>
      <c r="I65" s="3"/>
      <c r="J65" s="3"/>
      <c r="K65" s="3"/>
      <c r="L65" s="3"/>
      <c r="M65" s="3"/>
      <c r="N65" s="3"/>
      <c r="O65" s="3"/>
      <c r="P65" s="3"/>
      <c r="Q65" s="3"/>
      <c r="R65" s="3"/>
      <c r="S65" s="3"/>
      <c r="T65" s="3"/>
      <c r="U65" s="3"/>
      <c r="V65" s="3"/>
      <c r="W65" s="3"/>
      <c r="X65" s="3"/>
      <c r="Y65" s="3"/>
      <c r="Z65" s="3"/>
    </row>
    <row r="66" spans="1:26" ht="92.4" x14ac:dyDescent="0.25">
      <c r="A66" s="6"/>
      <c r="B66" s="5" t="s">
        <v>127</v>
      </c>
      <c r="C66" s="3" t="s">
        <v>289</v>
      </c>
      <c r="D66" s="3" t="s">
        <v>290</v>
      </c>
      <c r="E66" s="3"/>
      <c r="F66" s="3"/>
      <c r="G66" s="3"/>
      <c r="H66" s="3"/>
      <c r="I66" s="3"/>
      <c r="J66" s="3"/>
      <c r="K66" s="3"/>
      <c r="L66" s="3"/>
      <c r="M66" s="3"/>
      <c r="N66" s="3"/>
      <c r="O66" s="3"/>
      <c r="P66" s="3"/>
      <c r="Q66" s="3"/>
      <c r="R66" s="3"/>
      <c r="S66" s="3"/>
      <c r="T66" s="3"/>
      <c r="U66" s="3"/>
      <c r="V66" s="3"/>
      <c r="W66" s="3"/>
      <c r="X66" s="3"/>
      <c r="Y66" s="3"/>
      <c r="Z66" s="3"/>
    </row>
    <row r="67" spans="1:26" ht="92.4" x14ac:dyDescent="0.25">
      <c r="A67" s="6"/>
      <c r="B67" s="5" t="s">
        <v>128</v>
      </c>
      <c r="C67" s="3" t="s">
        <v>291</v>
      </c>
      <c r="D67" s="3" t="s">
        <v>292</v>
      </c>
      <c r="E67" s="3"/>
      <c r="F67" s="3"/>
      <c r="G67" s="3"/>
      <c r="H67" s="3"/>
      <c r="I67" s="3"/>
      <c r="J67" s="3"/>
      <c r="K67" s="3"/>
      <c r="L67" s="3"/>
      <c r="M67" s="3"/>
      <c r="N67" s="3"/>
      <c r="O67" s="3"/>
      <c r="P67" s="3"/>
      <c r="Q67" s="3"/>
      <c r="R67" s="3"/>
      <c r="S67" s="3"/>
      <c r="T67" s="3"/>
      <c r="U67" s="3"/>
      <c r="V67" s="3"/>
      <c r="W67" s="3"/>
      <c r="X67" s="3"/>
      <c r="Y67" s="3"/>
      <c r="Z67" s="3"/>
    </row>
    <row r="68" spans="1:26" ht="92.4" x14ac:dyDescent="0.25">
      <c r="A68" s="6"/>
      <c r="B68" s="5" t="s">
        <v>129</v>
      </c>
      <c r="C68" s="3" t="s">
        <v>293</v>
      </c>
      <c r="D68" s="3" t="s">
        <v>294</v>
      </c>
      <c r="E68" s="3"/>
      <c r="F68" s="3"/>
      <c r="G68" s="3"/>
      <c r="H68" s="3"/>
      <c r="I68" s="3"/>
      <c r="J68" s="3"/>
      <c r="K68" s="3"/>
      <c r="L68" s="3"/>
      <c r="M68" s="3"/>
      <c r="N68" s="3"/>
      <c r="O68" s="3"/>
      <c r="P68" s="3"/>
      <c r="Q68" s="3"/>
      <c r="R68" s="3"/>
      <c r="S68" s="3"/>
      <c r="T68" s="3"/>
      <c r="U68" s="3"/>
      <c r="V68" s="3"/>
      <c r="W68" s="3"/>
      <c r="X68" s="3"/>
      <c r="Y68" s="3"/>
      <c r="Z68" s="3"/>
    </row>
    <row r="69" spans="1:26" ht="132" x14ac:dyDescent="0.25">
      <c r="A69" s="6"/>
      <c r="B69" s="5" t="s">
        <v>130</v>
      </c>
      <c r="C69" s="3" t="s">
        <v>295</v>
      </c>
      <c r="D69" s="3" t="s">
        <v>296</v>
      </c>
      <c r="E69" s="3"/>
      <c r="F69" s="3"/>
      <c r="G69" s="3"/>
      <c r="H69" s="3"/>
      <c r="I69" s="3"/>
      <c r="J69" s="3"/>
      <c r="K69" s="3"/>
      <c r="L69" s="3"/>
      <c r="M69" s="3"/>
      <c r="N69" s="3"/>
      <c r="O69" s="3"/>
      <c r="P69" s="3"/>
      <c r="Q69" s="3"/>
      <c r="R69" s="3"/>
      <c r="S69" s="3"/>
      <c r="T69" s="3"/>
      <c r="U69" s="3"/>
      <c r="V69" s="3"/>
      <c r="W69" s="3"/>
      <c r="X69" s="3"/>
      <c r="Y69" s="3"/>
      <c r="Z69" s="3"/>
    </row>
    <row r="70" spans="1:26" ht="13.2" x14ac:dyDescent="0.25">
      <c r="A70" s="4"/>
      <c r="B70" s="3"/>
      <c r="C70" s="3"/>
      <c r="D70" s="3"/>
      <c r="E70" s="3"/>
      <c r="F70" s="3"/>
      <c r="G70" s="3"/>
      <c r="H70" s="3"/>
      <c r="I70" s="3"/>
      <c r="J70" s="3"/>
      <c r="K70" s="3"/>
      <c r="L70" s="3"/>
      <c r="M70" s="3"/>
      <c r="N70" s="3"/>
      <c r="O70" s="3"/>
      <c r="P70" s="3"/>
      <c r="Q70" s="3"/>
      <c r="R70" s="3"/>
      <c r="S70" s="3"/>
      <c r="T70" s="3"/>
      <c r="U70" s="3"/>
      <c r="V70" s="3"/>
      <c r="W70" s="3"/>
      <c r="X70" s="3"/>
      <c r="Y70" s="3"/>
      <c r="Z70" s="3"/>
    </row>
    <row r="71" spans="1:26" ht="13.2" x14ac:dyDescent="0.25">
      <c r="A71" s="6"/>
      <c r="B71" s="5"/>
      <c r="C71" s="3"/>
      <c r="D71" s="3"/>
      <c r="E71" s="3"/>
      <c r="F71" s="3"/>
      <c r="G71" s="3"/>
      <c r="H71" s="3"/>
      <c r="I71" s="3"/>
      <c r="J71" s="3"/>
      <c r="K71" s="3"/>
      <c r="L71" s="3"/>
      <c r="M71" s="3"/>
      <c r="N71" s="3"/>
      <c r="O71" s="3"/>
      <c r="P71" s="3"/>
      <c r="Q71" s="3"/>
      <c r="R71" s="3"/>
      <c r="S71" s="3"/>
      <c r="T71" s="3"/>
      <c r="U71" s="3"/>
      <c r="V71" s="3"/>
      <c r="W71" s="3"/>
      <c r="X71" s="3"/>
      <c r="Y71" s="3"/>
      <c r="Z71" s="3"/>
    </row>
    <row r="72" spans="1:26" ht="13.2" x14ac:dyDescent="0.25">
      <c r="A72" s="6"/>
      <c r="B72" s="5"/>
      <c r="C72" s="3"/>
      <c r="D72" s="3"/>
      <c r="E72" s="3"/>
      <c r="F72" s="3"/>
      <c r="G72" s="3"/>
      <c r="H72" s="3"/>
      <c r="I72" s="3"/>
      <c r="J72" s="3"/>
      <c r="K72" s="3"/>
      <c r="L72" s="3"/>
      <c r="M72" s="3"/>
      <c r="N72" s="3"/>
      <c r="O72" s="3"/>
      <c r="P72" s="3"/>
      <c r="Q72" s="3"/>
      <c r="R72" s="3"/>
      <c r="S72" s="3"/>
      <c r="T72" s="3"/>
      <c r="U72" s="3"/>
      <c r="V72" s="3"/>
      <c r="W72" s="3"/>
      <c r="X72" s="3"/>
      <c r="Y72" s="3"/>
      <c r="Z72" s="3"/>
    </row>
    <row r="73" spans="1:26" ht="13.2" x14ac:dyDescent="0.25">
      <c r="A73" s="6"/>
      <c r="B73" s="5"/>
      <c r="C73" s="3"/>
      <c r="D73" s="3"/>
      <c r="E73" s="3"/>
      <c r="F73" s="3"/>
      <c r="G73" s="3"/>
      <c r="H73" s="3"/>
      <c r="I73" s="3"/>
      <c r="J73" s="3"/>
      <c r="K73" s="3"/>
      <c r="L73" s="3"/>
      <c r="M73" s="3"/>
      <c r="N73" s="3"/>
      <c r="O73" s="3"/>
      <c r="P73" s="3"/>
      <c r="Q73" s="3"/>
      <c r="R73" s="3"/>
      <c r="S73" s="3"/>
      <c r="T73" s="3"/>
      <c r="U73" s="3"/>
      <c r="V73" s="3"/>
      <c r="W73" s="3"/>
      <c r="X73" s="3"/>
      <c r="Y73" s="3"/>
      <c r="Z73" s="3"/>
    </row>
    <row r="74" spans="1:26" ht="13.2" x14ac:dyDescent="0.25">
      <c r="A74" s="4"/>
      <c r="B74" s="3"/>
      <c r="C74" s="3"/>
      <c r="D74" s="3"/>
      <c r="E74" s="3"/>
      <c r="F74" s="3"/>
      <c r="G74" s="3"/>
      <c r="H74" s="3"/>
      <c r="I74" s="3"/>
      <c r="J74" s="3"/>
      <c r="K74" s="3"/>
      <c r="L74" s="3"/>
      <c r="M74" s="3"/>
      <c r="N74" s="3"/>
      <c r="O74" s="3"/>
      <c r="P74" s="3"/>
      <c r="Q74" s="3"/>
      <c r="R74" s="3"/>
      <c r="S74" s="3"/>
      <c r="T74" s="3"/>
      <c r="U74" s="3"/>
      <c r="V74" s="3"/>
      <c r="W74" s="3"/>
      <c r="X74" s="3"/>
      <c r="Y74" s="3"/>
      <c r="Z74" s="3"/>
    </row>
    <row r="75" spans="1:26" ht="13.2" x14ac:dyDescent="0.25">
      <c r="A75" s="6"/>
      <c r="B75" s="5"/>
      <c r="C75" s="3"/>
      <c r="D75" s="3"/>
      <c r="E75" s="3"/>
      <c r="F75" s="3"/>
      <c r="G75" s="3"/>
      <c r="H75" s="3"/>
      <c r="I75" s="3"/>
      <c r="J75" s="3"/>
      <c r="K75" s="3"/>
      <c r="L75" s="3"/>
      <c r="M75" s="3"/>
      <c r="N75" s="3"/>
      <c r="O75" s="3"/>
      <c r="P75" s="3"/>
      <c r="Q75" s="3"/>
      <c r="R75" s="3"/>
      <c r="S75" s="3"/>
      <c r="T75" s="3"/>
      <c r="U75" s="3"/>
      <c r="V75" s="3"/>
      <c r="W75" s="3"/>
      <c r="X75" s="3"/>
      <c r="Y75" s="3"/>
      <c r="Z75" s="3"/>
    </row>
    <row r="76" spans="1:26" ht="13.2" x14ac:dyDescent="0.25">
      <c r="A76" s="6"/>
      <c r="B76" s="5"/>
      <c r="C76" s="3"/>
      <c r="D76" s="3"/>
      <c r="E76" s="3"/>
      <c r="F76" s="3"/>
      <c r="G76" s="3"/>
      <c r="H76" s="3"/>
      <c r="I76" s="3"/>
      <c r="J76" s="3"/>
      <c r="K76" s="3"/>
      <c r="L76" s="3"/>
      <c r="M76" s="3"/>
      <c r="N76" s="3"/>
      <c r="O76" s="3"/>
      <c r="P76" s="3"/>
      <c r="Q76" s="3"/>
      <c r="R76" s="3"/>
      <c r="S76" s="3"/>
      <c r="T76" s="3"/>
      <c r="U76" s="3"/>
      <c r="V76" s="3"/>
      <c r="W76" s="3"/>
      <c r="X76" s="3"/>
      <c r="Y76" s="3"/>
      <c r="Z76" s="3"/>
    </row>
    <row r="77" spans="1:26" ht="13.2" x14ac:dyDescent="0.25">
      <c r="A77" s="6"/>
      <c r="B77" s="5"/>
      <c r="C77" s="3"/>
      <c r="D77" s="3"/>
      <c r="E77" s="3"/>
      <c r="F77" s="3"/>
      <c r="G77" s="3"/>
      <c r="H77" s="3"/>
      <c r="I77" s="3"/>
      <c r="J77" s="3"/>
      <c r="K77" s="3"/>
      <c r="L77" s="3"/>
      <c r="M77" s="3"/>
      <c r="N77" s="3"/>
      <c r="O77" s="3"/>
      <c r="P77" s="3"/>
      <c r="Q77" s="3"/>
      <c r="R77" s="3"/>
      <c r="S77" s="3"/>
      <c r="T77" s="3"/>
      <c r="U77" s="3"/>
      <c r="V77" s="3"/>
      <c r="W77" s="3"/>
      <c r="X77" s="3"/>
      <c r="Y77" s="3"/>
      <c r="Z77" s="3"/>
    </row>
    <row r="78" spans="1:26" ht="13.2" x14ac:dyDescent="0.25">
      <c r="A78" s="6"/>
      <c r="B78" s="3"/>
      <c r="C78" s="3"/>
      <c r="D78" s="3"/>
      <c r="E78" s="3"/>
      <c r="F78" s="3"/>
      <c r="G78" s="3"/>
      <c r="H78" s="3"/>
      <c r="I78" s="3"/>
      <c r="J78" s="3"/>
      <c r="K78" s="3"/>
      <c r="L78" s="3"/>
      <c r="M78" s="3"/>
      <c r="N78" s="3"/>
      <c r="O78" s="3"/>
      <c r="P78" s="3"/>
      <c r="Q78" s="3"/>
      <c r="R78" s="3"/>
      <c r="S78" s="3"/>
      <c r="T78" s="3"/>
      <c r="U78" s="3"/>
      <c r="V78" s="3"/>
      <c r="W78" s="3"/>
      <c r="X78" s="3"/>
      <c r="Y78" s="3"/>
      <c r="Z78" s="3"/>
    </row>
    <row r="79" spans="1:26" ht="13.2" x14ac:dyDescent="0.25">
      <c r="A79" s="6"/>
      <c r="B79" s="3"/>
      <c r="C79" s="3"/>
      <c r="D79" s="3"/>
      <c r="E79" s="3"/>
      <c r="F79" s="3"/>
      <c r="G79" s="3"/>
      <c r="H79" s="3"/>
      <c r="I79" s="3"/>
      <c r="J79" s="3"/>
      <c r="K79" s="3"/>
      <c r="L79" s="3"/>
      <c r="M79" s="3"/>
      <c r="N79" s="3"/>
      <c r="O79" s="3"/>
      <c r="P79" s="3"/>
      <c r="Q79" s="3"/>
      <c r="R79" s="3"/>
      <c r="S79" s="3"/>
      <c r="T79" s="3"/>
      <c r="U79" s="3"/>
      <c r="V79" s="3"/>
      <c r="W79" s="3"/>
      <c r="X79" s="3"/>
      <c r="Y79" s="3"/>
      <c r="Z79" s="3"/>
    </row>
    <row r="80" spans="1:26" ht="13.2" x14ac:dyDescent="0.25">
      <c r="A80" s="6"/>
      <c r="B80" s="3"/>
      <c r="C80" s="3"/>
      <c r="D80" s="3"/>
      <c r="E80" s="3"/>
      <c r="F80" s="3"/>
      <c r="G80" s="3"/>
      <c r="H80" s="3"/>
      <c r="I80" s="3"/>
      <c r="J80" s="3"/>
      <c r="K80" s="3"/>
      <c r="L80" s="3"/>
      <c r="M80" s="3"/>
      <c r="N80" s="3"/>
      <c r="O80" s="3"/>
      <c r="P80" s="3"/>
      <c r="Q80" s="3"/>
      <c r="R80" s="3"/>
      <c r="S80" s="3"/>
      <c r="T80" s="3"/>
      <c r="U80" s="3"/>
      <c r="V80" s="3"/>
      <c r="W80" s="3"/>
      <c r="X80" s="3"/>
      <c r="Y80" s="3"/>
      <c r="Z80" s="3"/>
    </row>
    <row r="81" spans="1:26" ht="13.2" x14ac:dyDescent="0.25">
      <c r="A81" s="6"/>
      <c r="B81" s="3"/>
      <c r="C81" s="3"/>
      <c r="D81" s="3"/>
      <c r="E81" s="3"/>
      <c r="F81" s="3"/>
      <c r="G81" s="3"/>
      <c r="H81" s="3"/>
      <c r="I81" s="3"/>
      <c r="J81" s="3"/>
      <c r="K81" s="3"/>
      <c r="L81" s="3"/>
      <c r="M81" s="3"/>
      <c r="N81" s="3"/>
      <c r="O81" s="3"/>
      <c r="P81" s="3"/>
      <c r="Q81" s="3"/>
      <c r="R81" s="3"/>
      <c r="S81" s="3"/>
      <c r="T81" s="3"/>
      <c r="U81" s="3"/>
      <c r="V81" s="3"/>
      <c r="W81" s="3"/>
      <c r="X81" s="3"/>
      <c r="Y81" s="3"/>
      <c r="Z81" s="3"/>
    </row>
    <row r="82" spans="1:26" ht="13.2" x14ac:dyDescent="0.25">
      <c r="A82" s="6"/>
      <c r="B82" s="3"/>
      <c r="C82" s="3"/>
      <c r="D82" s="3"/>
      <c r="E82" s="3"/>
      <c r="F82" s="3"/>
      <c r="G82" s="3"/>
      <c r="H82" s="3"/>
      <c r="I82" s="3"/>
      <c r="J82" s="3"/>
      <c r="K82" s="3"/>
      <c r="L82" s="3"/>
      <c r="M82" s="3"/>
      <c r="N82" s="3"/>
      <c r="O82" s="3"/>
      <c r="P82" s="3"/>
      <c r="Q82" s="3"/>
      <c r="R82" s="3"/>
      <c r="S82" s="3"/>
      <c r="T82" s="3"/>
      <c r="U82" s="3"/>
      <c r="V82" s="3"/>
      <c r="W82" s="3"/>
      <c r="X82" s="3"/>
      <c r="Y82" s="3"/>
      <c r="Z82" s="3"/>
    </row>
    <row r="83" spans="1:26" ht="13.2" x14ac:dyDescent="0.25">
      <c r="A83" s="6"/>
      <c r="B83" s="3"/>
      <c r="C83" s="3"/>
      <c r="D83" s="3"/>
      <c r="E83" s="3"/>
      <c r="F83" s="3"/>
      <c r="G83" s="3"/>
      <c r="H83" s="3"/>
      <c r="I83" s="3"/>
      <c r="J83" s="3"/>
      <c r="K83" s="3"/>
      <c r="L83" s="3"/>
      <c r="M83" s="3"/>
      <c r="N83" s="3"/>
      <c r="O83" s="3"/>
      <c r="P83" s="3"/>
      <c r="Q83" s="3"/>
      <c r="R83" s="3"/>
      <c r="S83" s="3"/>
      <c r="T83" s="3"/>
      <c r="U83" s="3"/>
      <c r="V83" s="3"/>
      <c r="W83" s="3"/>
      <c r="X83" s="3"/>
      <c r="Y83" s="3"/>
      <c r="Z83" s="3"/>
    </row>
    <row r="84" spans="1:26" ht="13.2" x14ac:dyDescent="0.25">
      <c r="A84" s="6"/>
      <c r="B84" s="3"/>
      <c r="C84" s="3"/>
      <c r="D84" s="3"/>
      <c r="E84" s="3"/>
      <c r="F84" s="3"/>
      <c r="G84" s="3"/>
      <c r="H84" s="3"/>
      <c r="I84" s="3"/>
      <c r="J84" s="3"/>
      <c r="K84" s="3"/>
      <c r="L84" s="3"/>
      <c r="M84" s="3"/>
      <c r="N84" s="3"/>
      <c r="O84" s="3"/>
      <c r="P84" s="3"/>
      <c r="Q84" s="3"/>
      <c r="R84" s="3"/>
      <c r="S84" s="3"/>
      <c r="T84" s="3"/>
      <c r="U84" s="3"/>
      <c r="V84" s="3"/>
      <c r="W84" s="3"/>
      <c r="X84" s="3"/>
      <c r="Y84" s="3"/>
      <c r="Z84" s="3"/>
    </row>
    <row r="85" spans="1:26" ht="13.2" x14ac:dyDescent="0.25">
      <c r="A85" s="6"/>
      <c r="B85" s="3"/>
      <c r="C85" s="3"/>
      <c r="D85" s="3"/>
      <c r="E85" s="3"/>
      <c r="F85" s="3"/>
      <c r="G85" s="3"/>
      <c r="H85" s="3"/>
      <c r="I85" s="3"/>
      <c r="J85" s="3"/>
      <c r="K85" s="3"/>
      <c r="L85" s="3"/>
      <c r="M85" s="3"/>
      <c r="N85" s="3"/>
      <c r="O85" s="3"/>
      <c r="P85" s="3"/>
      <c r="Q85" s="3"/>
      <c r="R85" s="3"/>
      <c r="S85" s="3"/>
      <c r="T85" s="3"/>
      <c r="U85" s="3"/>
      <c r="V85" s="3"/>
      <c r="W85" s="3"/>
      <c r="X85" s="3"/>
      <c r="Y85" s="3"/>
      <c r="Z85" s="3"/>
    </row>
    <row r="86" spans="1:26" ht="13.2" x14ac:dyDescent="0.25">
      <c r="A86" s="6"/>
      <c r="B86" s="3"/>
      <c r="C86" s="3"/>
      <c r="D86" s="3"/>
      <c r="E86" s="3"/>
      <c r="F86" s="3"/>
      <c r="G86" s="3"/>
      <c r="H86" s="3"/>
      <c r="I86" s="3"/>
      <c r="J86" s="3"/>
      <c r="K86" s="3"/>
      <c r="L86" s="3"/>
      <c r="M86" s="3"/>
      <c r="N86" s="3"/>
      <c r="O86" s="3"/>
      <c r="P86" s="3"/>
      <c r="Q86" s="3"/>
      <c r="R86" s="3"/>
      <c r="S86" s="3"/>
      <c r="T86" s="3"/>
      <c r="U86" s="3"/>
      <c r="V86" s="3"/>
      <c r="W86" s="3"/>
      <c r="X86" s="3"/>
      <c r="Y86" s="3"/>
      <c r="Z86" s="3"/>
    </row>
    <row r="87" spans="1:26" ht="13.2" x14ac:dyDescent="0.25">
      <c r="A87" s="6"/>
      <c r="B87" s="3"/>
      <c r="C87" s="3"/>
      <c r="D87" s="3"/>
      <c r="E87" s="3"/>
      <c r="F87" s="3"/>
      <c r="G87" s="3"/>
      <c r="H87" s="3"/>
      <c r="I87" s="3"/>
      <c r="J87" s="3"/>
      <c r="K87" s="3"/>
      <c r="L87" s="3"/>
      <c r="M87" s="3"/>
      <c r="N87" s="3"/>
      <c r="O87" s="3"/>
      <c r="P87" s="3"/>
      <c r="Q87" s="3"/>
      <c r="R87" s="3"/>
      <c r="S87" s="3"/>
      <c r="T87" s="3"/>
      <c r="U87" s="3"/>
      <c r="V87" s="3"/>
      <c r="W87" s="3"/>
      <c r="X87" s="3"/>
      <c r="Y87" s="3"/>
      <c r="Z87" s="3"/>
    </row>
    <row r="88" spans="1:26" ht="13.2" x14ac:dyDescent="0.25">
      <c r="A88" s="6"/>
      <c r="B88" s="3"/>
      <c r="C88" s="3"/>
      <c r="D88" s="3"/>
      <c r="E88" s="3"/>
      <c r="F88" s="3"/>
      <c r="G88" s="3"/>
      <c r="H88" s="3"/>
      <c r="I88" s="3"/>
      <c r="J88" s="3"/>
      <c r="K88" s="3"/>
      <c r="L88" s="3"/>
      <c r="M88" s="3"/>
      <c r="N88" s="3"/>
      <c r="O88" s="3"/>
      <c r="P88" s="3"/>
      <c r="Q88" s="3"/>
      <c r="R88" s="3"/>
      <c r="S88" s="3"/>
      <c r="T88" s="3"/>
      <c r="U88" s="3"/>
      <c r="V88" s="3"/>
      <c r="W88" s="3"/>
      <c r="X88" s="3"/>
      <c r="Y88" s="3"/>
      <c r="Z88" s="3"/>
    </row>
    <row r="89" spans="1:26" ht="13.2" x14ac:dyDescent="0.25">
      <c r="A89" s="6"/>
      <c r="B89" s="3"/>
      <c r="C89" s="3"/>
      <c r="D89" s="3"/>
      <c r="E89" s="3"/>
      <c r="F89" s="3"/>
      <c r="G89" s="3"/>
      <c r="H89" s="3"/>
      <c r="I89" s="3"/>
      <c r="J89" s="3"/>
      <c r="K89" s="3"/>
      <c r="L89" s="3"/>
      <c r="M89" s="3"/>
      <c r="N89" s="3"/>
      <c r="O89" s="3"/>
      <c r="P89" s="3"/>
      <c r="Q89" s="3"/>
      <c r="R89" s="3"/>
      <c r="S89" s="3"/>
      <c r="T89" s="3"/>
      <c r="U89" s="3"/>
      <c r="V89" s="3"/>
      <c r="W89" s="3"/>
      <c r="X89" s="3"/>
      <c r="Y89" s="3"/>
      <c r="Z89" s="3"/>
    </row>
    <row r="90" spans="1:26" ht="13.2" x14ac:dyDescent="0.25">
      <c r="A90" s="6"/>
      <c r="B90" s="3"/>
      <c r="C90" s="3"/>
      <c r="D90" s="3"/>
      <c r="E90" s="3"/>
      <c r="F90" s="3"/>
      <c r="G90" s="3"/>
      <c r="H90" s="3"/>
      <c r="I90" s="3"/>
      <c r="J90" s="3"/>
      <c r="K90" s="3"/>
      <c r="L90" s="3"/>
      <c r="M90" s="3"/>
      <c r="N90" s="3"/>
      <c r="O90" s="3"/>
      <c r="P90" s="3"/>
      <c r="Q90" s="3"/>
      <c r="R90" s="3"/>
      <c r="S90" s="3"/>
      <c r="T90" s="3"/>
      <c r="U90" s="3"/>
      <c r="V90" s="3"/>
      <c r="W90" s="3"/>
      <c r="X90" s="3"/>
      <c r="Y90" s="3"/>
      <c r="Z90" s="3"/>
    </row>
    <row r="91" spans="1:26" ht="13.2" x14ac:dyDescent="0.25">
      <c r="A91" s="6"/>
      <c r="B91" s="3"/>
      <c r="C91" s="3"/>
      <c r="D91" s="3"/>
      <c r="E91" s="3"/>
      <c r="F91" s="3"/>
      <c r="G91" s="3"/>
      <c r="H91" s="3"/>
      <c r="I91" s="3"/>
      <c r="J91" s="3"/>
      <c r="K91" s="3"/>
      <c r="L91" s="3"/>
      <c r="M91" s="3"/>
      <c r="N91" s="3"/>
      <c r="O91" s="3"/>
      <c r="P91" s="3"/>
      <c r="Q91" s="3"/>
      <c r="R91" s="3"/>
      <c r="S91" s="3"/>
      <c r="T91" s="3"/>
      <c r="U91" s="3"/>
      <c r="V91" s="3"/>
      <c r="W91" s="3"/>
      <c r="X91" s="3"/>
      <c r="Y91" s="3"/>
      <c r="Z91" s="3"/>
    </row>
    <row r="92" spans="1:26" ht="13.2" x14ac:dyDescent="0.25">
      <c r="A92" s="6"/>
      <c r="B92" s="3"/>
      <c r="C92" s="3"/>
      <c r="D92" s="3"/>
      <c r="E92" s="3"/>
      <c r="F92" s="3"/>
      <c r="G92" s="3"/>
      <c r="H92" s="3"/>
      <c r="I92" s="3"/>
      <c r="J92" s="3"/>
      <c r="K92" s="3"/>
      <c r="L92" s="3"/>
      <c r="M92" s="3"/>
      <c r="N92" s="3"/>
      <c r="O92" s="3"/>
      <c r="P92" s="3"/>
      <c r="Q92" s="3"/>
      <c r="R92" s="3"/>
      <c r="S92" s="3"/>
      <c r="T92" s="3"/>
      <c r="U92" s="3"/>
      <c r="V92" s="3"/>
      <c r="W92" s="3"/>
      <c r="X92" s="3"/>
      <c r="Y92" s="3"/>
      <c r="Z92" s="3"/>
    </row>
    <row r="93" spans="1:26" ht="13.2" x14ac:dyDescent="0.25">
      <c r="A93" s="6"/>
      <c r="B93" s="3"/>
      <c r="C93" s="3"/>
      <c r="D93" s="3"/>
      <c r="E93" s="3"/>
      <c r="F93" s="3"/>
      <c r="G93" s="3"/>
      <c r="H93" s="3"/>
      <c r="I93" s="3"/>
      <c r="J93" s="3"/>
      <c r="K93" s="3"/>
      <c r="L93" s="3"/>
      <c r="M93" s="3"/>
      <c r="N93" s="3"/>
      <c r="O93" s="3"/>
      <c r="P93" s="3"/>
      <c r="Q93" s="3"/>
      <c r="R93" s="3"/>
      <c r="S93" s="3"/>
      <c r="T93" s="3"/>
      <c r="U93" s="3"/>
      <c r="V93" s="3"/>
      <c r="W93" s="3"/>
      <c r="X93" s="3"/>
      <c r="Y93" s="3"/>
      <c r="Z93" s="3"/>
    </row>
    <row r="94" spans="1:26" ht="13.2" x14ac:dyDescent="0.25">
      <c r="A94" s="6"/>
      <c r="B94" s="3"/>
      <c r="C94" s="3"/>
      <c r="D94" s="3"/>
      <c r="E94" s="3"/>
      <c r="F94" s="3"/>
      <c r="G94" s="3"/>
      <c r="H94" s="3"/>
      <c r="I94" s="3"/>
      <c r="J94" s="3"/>
      <c r="K94" s="3"/>
      <c r="L94" s="3"/>
      <c r="M94" s="3"/>
      <c r="N94" s="3"/>
      <c r="O94" s="3"/>
      <c r="P94" s="3"/>
      <c r="Q94" s="3"/>
      <c r="R94" s="3"/>
      <c r="S94" s="3"/>
      <c r="T94" s="3"/>
      <c r="U94" s="3"/>
      <c r="V94" s="3"/>
      <c r="W94" s="3"/>
      <c r="X94" s="3"/>
      <c r="Y94" s="3"/>
      <c r="Z94" s="3"/>
    </row>
    <row r="95" spans="1:26" ht="13.2" x14ac:dyDescent="0.25">
      <c r="A95" s="6"/>
      <c r="B95" s="3"/>
      <c r="C95" s="3"/>
      <c r="D95" s="3"/>
      <c r="E95" s="3"/>
      <c r="F95" s="3"/>
      <c r="G95" s="3"/>
      <c r="H95" s="3"/>
      <c r="I95" s="3"/>
      <c r="J95" s="3"/>
      <c r="K95" s="3"/>
      <c r="L95" s="3"/>
      <c r="M95" s="3"/>
      <c r="N95" s="3"/>
      <c r="O95" s="3"/>
      <c r="P95" s="3"/>
      <c r="Q95" s="3"/>
      <c r="R95" s="3"/>
      <c r="S95" s="3"/>
      <c r="T95" s="3"/>
      <c r="U95" s="3"/>
      <c r="V95" s="3"/>
      <c r="W95" s="3"/>
      <c r="X95" s="3"/>
      <c r="Y95" s="3"/>
      <c r="Z95" s="3"/>
    </row>
    <row r="96" spans="1:26" ht="13.2" x14ac:dyDescent="0.25">
      <c r="A96" s="6"/>
      <c r="B96" s="3"/>
      <c r="C96" s="3"/>
      <c r="D96" s="3"/>
      <c r="E96" s="3"/>
      <c r="F96" s="3"/>
      <c r="G96" s="3"/>
      <c r="H96" s="3"/>
      <c r="I96" s="3"/>
      <c r="J96" s="3"/>
      <c r="K96" s="3"/>
      <c r="L96" s="3"/>
      <c r="M96" s="3"/>
      <c r="N96" s="3"/>
      <c r="O96" s="3"/>
      <c r="P96" s="3"/>
      <c r="Q96" s="3"/>
      <c r="R96" s="3"/>
      <c r="S96" s="3"/>
      <c r="T96" s="3"/>
      <c r="U96" s="3"/>
      <c r="V96" s="3"/>
      <c r="W96" s="3"/>
      <c r="X96" s="3"/>
      <c r="Y96" s="3"/>
      <c r="Z96" s="3"/>
    </row>
    <row r="97" spans="1:26" ht="13.2" x14ac:dyDescent="0.25">
      <c r="A97" s="6"/>
      <c r="B97" s="3"/>
      <c r="C97" s="3"/>
      <c r="D97" s="3"/>
      <c r="E97" s="3"/>
      <c r="F97" s="3"/>
      <c r="G97" s="3"/>
      <c r="H97" s="3"/>
      <c r="I97" s="3"/>
      <c r="J97" s="3"/>
      <c r="K97" s="3"/>
      <c r="L97" s="3"/>
      <c r="M97" s="3"/>
      <c r="N97" s="3"/>
      <c r="O97" s="3"/>
      <c r="P97" s="3"/>
      <c r="Q97" s="3"/>
      <c r="R97" s="3"/>
      <c r="S97" s="3"/>
      <c r="T97" s="3"/>
      <c r="U97" s="3"/>
      <c r="V97" s="3"/>
      <c r="W97" s="3"/>
      <c r="X97" s="3"/>
      <c r="Y97" s="3"/>
      <c r="Z97" s="3"/>
    </row>
    <row r="98" spans="1:26" ht="13.2" x14ac:dyDescent="0.25">
      <c r="A98" s="6"/>
      <c r="B98" s="3"/>
      <c r="C98" s="3"/>
      <c r="D98" s="3"/>
      <c r="E98" s="3"/>
      <c r="F98" s="3"/>
      <c r="G98" s="3"/>
      <c r="H98" s="3"/>
      <c r="I98" s="3"/>
      <c r="J98" s="3"/>
      <c r="K98" s="3"/>
      <c r="L98" s="3"/>
      <c r="M98" s="3"/>
      <c r="N98" s="3"/>
      <c r="O98" s="3"/>
      <c r="P98" s="3"/>
      <c r="Q98" s="3"/>
      <c r="R98" s="3"/>
      <c r="S98" s="3"/>
      <c r="T98" s="3"/>
      <c r="U98" s="3"/>
      <c r="V98" s="3"/>
      <c r="W98" s="3"/>
      <c r="X98" s="3"/>
      <c r="Y98" s="3"/>
      <c r="Z98" s="3"/>
    </row>
    <row r="99" spans="1:26" ht="13.2" x14ac:dyDescent="0.25">
      <c r="A99" s="6"/>
      <c r="B99" s="3"/>
      <c r="C99" s="3"/>
      <c r="D99" s="3"/>
      <c r="E99" s="3"/>
      <c r="F99" s="3"/>
      <c r="G99" s="3"/>
      <c r="H99" s="3"/>
      <c r="I99" s="3"/>
      <c r="J99" s="3"/>
      <c r="K99" s="3"/>
      <c r="L99" s="3"/>
      <c r="M99" s="3"/>
      <c r="N99" s="3"/>
      <c r="O99" s="3"/>
      <c r="P99" s="3"/>
      <c r="Q99" s="3"/>
      <c r="R99" s="3"/>
      <c r="S99" s="3"/>
      <c r="T99" s="3"/>
      <c r="U99" s="3"/>
      <c r="V99" s="3"/>
      <c r="W99" s="3"/>
      <c r="X99" s="3"/>
      <c r="Y99" s="3"/>
      <c r="Z99" s="3"/>
    </row>
    <row r="100" spans="1:26" ht="13.2" x14ac:dyDescent="0.25">
      <c r="A100" s="6"/>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3.2" x14ac:dyDescent="0.25">
      <c r="A101" s="6"/>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3.2" x14ac:dyDescent="0.25">
      <c r="A102" s="6"/>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3.2" x14ac:dyDescent="0.25">
      <c r="A103" s="6"/>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3.2" x14ac:dyDescent="0.25">
      <c r="A104" s="6"/>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3.2" x14ac:dyDescent="0.25">
      <c r="A105" s="6"/>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3.2" x14ac:dyDescent="0.25">
      <c r="A106" s="6"/>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3.2" x14ac:dyDescent="0.25">
      <c r="A107" s="6"/>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2" x14ac:dyDescent="0.25">
      <c r="A108" s="6"/>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2" x14ac:dyDescent="0.25">
      <c r="A109" s="6"/>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3.2" x14ac:dyDescent="0.25">
      <c r="A110" s="6"/>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2" x14ac:dyDescent="0.25">
      <c r="A111" s="6"/>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3.2" x14ac:dyDescent="0.25">
      <c r="A112" s="6"/>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2" x14ac:dyDescent="0.25">
      <c r="A113" s="6"/>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3.2" x14ac:dyDescent="0.25">
      <c r="A114" s="6"/>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2" x14ac:dyDescent="0.25">
      <c r="A115" s="6"/>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2" x14ac:dyDescent="0.25">
      <c r="A116" s="6"/>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2" x14ac:dyDescent="0.25">
      <c r="A117" s="6"/>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2" x14ac:dyDescent="0.25">
      <c r="A118" s="6"/>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2" x14ac:dyDescent="0.25">
      <c r="A119" s="6"/>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2" x14ac:dyDescent="0.25">
      <c r="A120" s="6"/>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2" x14ac:dyDescent="0.25">
      <c r="A121" s="6"/>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2" x14ac:dyDescent="0.25">
      <c r="A122" s="6"/>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2" x14ac:dyDescent="0.25">
      <c r="A123" s="6"/>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2" x14ac:dyDescent="0.25">
      <c r="A124" s="6"/>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2" x14ac:dyDescent="0.25">
      <c r="A125" s="6"/>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2" x14ac:dyDescent="0.25">
      <c r="A126" s="6"/>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2" x14ac:dyDescent="0.25">
      <c r="A127" s="6"/>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2" x14ac:dyDescent="0.25">
      <c r="A128" s="6"/>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2" x14ac:dyDescent="0.25">
      <c r="A129" s="6"/>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3.2" x14ac:dyDescent="0.25">
      <c r="A130" s="6"/>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3.2" x14ac:dyDescent="0.25">
      <c r="A131" s="6"/>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2" x14ac:dyDescent="0.25">
      <c r="A132" s="6"/>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2" x14ac:dyDescent="0.25">
      <c r="A133" s="6"/>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3.2" x14ac:dyDescent="0.25">
      <c r="A134" s="6"/>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3.2" x14ac:dyDescent="0.25">
      <c r="A135" s="6"/>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3.2" x14ac:dyDescent="0.25">
      <c r="A136" s="6"/>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2" x14ac:dyDescent="0.25">
      <c r="A137" s="6"/>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2" x14ac:dyDescent="0.25">
      <c r="A138" s="6"/>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2" x14ac:dyDescent="0.25">
      <c r="A139" s="6"/>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3.2" x14ac:dyDescent="0.25">
      <c r="A140" s="6"/>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3.2" x14ac:dyDescent="0.25">
      <c r="A141" s="6"/>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2" x14ac:dyDescent="0.25">
      <c r="A142" s="6"/>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2" x14ac:dyDescent="0.25">
      <c r="A143" s="6"/>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2" x14ac:dyDescent="0.25">
      <c r="A144" s="6"/>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3.2" x14ac:dyDescent="0.25">
      <c r="A145" s="6"/>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2" x14ac:dyDescent="0.25">
      <c r="A146" s="6"/>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3.2" x14ac:dyDescent="0.25">
      <c r="A147" s="6"/>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2" x14ac:dyDescent="0.25">
      <c r="A148" s="6"/>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2" x14ac:dyDescent="0.25">
      <c r="A149" s="6"/>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2" x14ac:dyDescent="0.25">
      <c r="A150" s="6"/>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2" x14ac:dyDescent="0.25">
      <c r="A151" s="6"/>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3.2" x14ac:dyDescent="0.25">
      <c r="A152" s="6"/>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3.2" x14ac:dyDescent="0.25">
      <c r="A153" s="6"/>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2" x14ac:dyDescent="0.25">
      <c r="A154" s="6"/>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2" x14ac:dyDescent="0.25">
      <c r="A155" s="6"/>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2" x14ac:dyDescent="0.25">
      <c r="A156" s="6"/>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2" x14ac:dyDescent="0.25">
      <c r="A157" s="6"/>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3.2" x14ac:dyDescent="0.25">
      <c r="A158" s="6"/>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3.2" x14ac:dyDescent="0.25">
      <c r="A159" s="6"/>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2" x14ac:dyDescent="0.25">
      <c r="A160" s="6"/>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2" x14ac:dyDescent="0.25">
      <c r="A161" s="6"/>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3.2" x14ac:dyDescent="0.25">
      <c r="A162" s="6"/>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3.2" x14ac:dyDescent="0.25">
      <c r="A163" s="6"/>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3.2" x14ac:dyDescent="0.25">
      <c r="A164" s="6"/>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2" x14ac:dyDescent="0.25">
      <c r="A165" s="6"/>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2" x14ac:dyDescent="0.25">
      <c r="A166" s="6"/>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3.2" x14ac:dyDescent="0.25">
      <c r="A167" s="6"/>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3.2" x14ac:dyDescent="0.25">
      <c r="A168" s="6"/>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2" x14ac:dyDescent="0.25">
      <c r="A169" s="6"/>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3.2" x14ac:dyDescent="0.25">
      <c r="A170" s="6"/>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2" x14ac:dyDescent="0.25">
      <c r="A171" s="6"/>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2" x14ac:dyDescent="0.25">
      <c r="A172" s="6"/>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2" x14ac:dyDescent="0.25">
      <c r="A173" s="6"/>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2" x14ac:dyDescent="0.25">
      <c r="A174" s="6"/>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2" x14ac:dyDescent="0.25">
      <c r="A175" s="6"/>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2" x14ac:dyDescent="0.25">
      <c r="A176" s="6"/>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2" x14ac:dyDescent="0.25">
      <c r="A177" s="6"/>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2" x14ac:dyDescent="0.25">
      <c r="A178" s="6"/>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2" x14ac:dyDescent="0.25">
      <c r="A179" s="6"/>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2" x14ac:dyDescent="0.25">
      <c r="A180" s="6"/>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2" x14ac:dyDescent="0.25">
      <c r="A181" s="6"/>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2" x14ac:dyDescent="0.25">
      <c r="A182" s="6"/>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2" x14ac:dyDescent="0.25">
      <c r="A183" s="6"/>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2" x14ac:dyDescent="0.25">
      <c r="A184" s="6"/>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2" x14ac:dyDescent="0.25">
      <c r="A185" s="6"/>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2" x14ac:dyDescent="0.25">
      <c r="A186" s="6"/>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2" x14ac:dyDescent="0.25">
      <c r="A187" s="6"/>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2" x14ac:dyDescent="0.25">
      <c r="A188" s="6"/>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2" x14ac:dyDescent="0.25">
      <c r="A189" s="6"/>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2" x14ac:dyDescent="0.25">
      <c r="A190" s="6"/>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2" x14ac:dyDescent="0.25">
      <c r="A191" s="6"/>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2" x14ac:dyDescent="0.25">
      <c r="A192" s="6"/>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2" x14ac:dyDescent="0.25">
      <c r="A193" s="6"/>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2" x14ac:dyDescent="0.25">
      <c r="A194" s="6"/>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2" x14ac:dyDescent="0.25">
      <c r="A195" s="6"/>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2" x14ac:dyDescent="0.25">
      <c r="A196" s="6"/>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2" x14ac:dyDescent="0.25">
      <c r="A197" s="6"/>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2" x14ac:dyDescent="0.25">
      <c r="A198" s="6"/>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2" x14ac:dyDescent="0.25">
      <c r="A199" s="6"/>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2" x14ac:dyDescent="0.25">
      <c r="A200" s="6"/>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2" x14ac:dyDescent="0.25">
      <c r="A201" s="6"/>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2" x14ac:dyDescent="0.25">
      <c r="A202" s="6"/>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2" x14ac:dyDescent="0.25">
      <c r="A203" s="6"/>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2" x14ac:dyDescent="0.25">
      <c r="A204" s="6"/>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2" x14ac:dyDescent="0.25">
      <c r="A205" s="6"/>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2" x14ac:dyDescent="0.25">
      <c r="A206" s="6"/>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2" x14ac:dyDescent="0.25">
      <c r="A207" s="6"/>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2" x14ac:dyDescent="0.25">
      <c r="A208" s="6"/>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2" x14ac:dyDescent="0.25">
      <c r="A209" s="6"/>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2" x14ac:dyDescent="0.25">
      <c r="A210" s="6"/>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2" x14ac:dyDescent="0.25">
      <c r="A211" s="6"/>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2" x14ac:dyDescent="0.25">
      <c r="A212" s="6"/>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2" x14ac:dyDescent="0.25">
      <c r="A213" s="6"/>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2" x14ac:dyDescent="0.25">
      <c r="A214" s="6"/>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2" x14ac:dyDescent="0.25">
      <c r="A215" s="6"/>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2" x14ac:dyDescent="0.25">
      <c r="A216" s="6"/>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2" x14ac:dyDescent="0.25">
      <c r="A217" s="6"/>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2" x14ac:dyDescent="0.25">
      <c r="A218" s="6"/>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2" x14ac:dyDescent="0.25">
      <c r="A219" s="6"/>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2" x14ac:dyDescent="0.25">
      <c r="A220" s="6"/>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2" x14ac:dyDescent="0.25">
      <c r="A221" s="6"/>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2" x14ac:dyDescent="0.25">
      <c r="A222" s="6"/>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2" x14ac:dyDescent="0.25">
      <c r="A223" s="6"/>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2" x14ac:dyDescent="0.25">
      <c r="A224" s="6"/>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2" x14ac:dyDescent="0.25">
      <c r="A225" s="6"/>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2" x14ac:dyDescent="0.25">
      <c r="A226" s="6"/>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2" x14ac:dyDescent="0.25">
      <c r="A227" s="6"/>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2" x14ac:dyDescent="0.25">
      <c r="A228" s="6"/>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2" x14ac:dyDescent="0.25">
      <c r="A229" s="6"/>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2" x14ac:dyDescent="0.25">
      <c r="A230" s="6"/>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2" x14ac:dyDescent="0.25">
      <c r="A231" s="6"/>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2" x14ac:dyDescent="0.25">
      <c r="A232" s="6"/>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2" x14ac:dyDescent="0.25">
      <c r="A233" s="6"/>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2" x14ac:dyDescent="0.25">
      <c r="A234" s="6"/>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2" x14ac:dyDescent="0.25">
      <c r="A235" s="6"/>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2" x14ac:dyDescent="0.25">
      <c r="A236" s="6"/>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2" x14ac:dyDescent="0.25">
      <c r="A237" s="6"/>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2" x14ac:dyDescent="0.25">
      <c r="A238" s="6"/>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2" x14ac:dyDescent="0.25">
      <c r="A239" s="6"/>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2" x14ac:dyDescent="0.25">
      <c r="A240" s="6"/>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2" x14ac:dyDescent="0.25">
      <c r="A241" s="6"/>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2" x14ac:dyDescent="0.25">
      <c r="A242" s="6"/>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2" x14ac:dyDescent="0.25">
      <c r="A243" s="6"/>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2" x14ac:dyDescent="0.25">
      <c r="A244" s="6"/>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2" x14ac:dyDescent="0.25">
      <c r="A245" s="6"/>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2" x14ac:dyDescent="0.25">
      <c r="A246" s="6"/>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2" x14ac:dyDescent="0.25">
      <c r="A247" s="6"/>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2" x14ac:dyDescent="0.25">
      <c r="A248" s="6"/>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2" x14ac:dyDescent="0.25">
      <c r="A249" s="6"/>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2" x14ac:dyDescent="0.25">
      <c r="A250" s="6"/>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2" x14ac:dyDescent="0.25">
      <c r="A251" s="6"/>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2" x14ac:dyDescent="0.25">
      <c r="A252" s="6"/>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2" x14ac:dyDescent="0.25">
      <c r="A253" s="6"/>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2" x14ac:dyDescent="0.25">
      <c r="A254" s="6"/>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2" x14ac:dyDescent="0.25">
      <c r="A255" s="6"/>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2" x14ac:dyDescent="0.25">
      <c r="A256" s="6"/>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2" x14ac:dyDescent="0.25">
      <c r="A257" s="6"/>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2" x14ac:dyDescent="0.25">
      <c r="A258" s="6"/>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2" x14ac:dyDescent="0.25">
      <c r="A259" s="6"/>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2" x14ac:dyDescent="0.25">
      <c r="A260" s="6"/>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2" x14ac:dyDescent="0.25">
      <c r="A261" s="6"/>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2" x14ac:dyDescent="0.25">
      <c r="A262" s="6"/>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2" x14ac:dyDescent="0.25">
      <c r="A263" s="6"/>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2" x14ac:dyDescent="0.25">
      <c r="A264" s="6"/>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2" x14ac:dyDescent="0.25">
      <c r="A265" s="6"/>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2" x14ac:dyDescent="0.25">
      <c r="A266" s="6"/>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2" x14ac:dyDescent="0.25">
      <c r="A267" s="6"/>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2" x14ac:dyDescent="0.25">
      <c r="A268" s="6"/>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2" x14ac:dyDescent="0.25">
      <c r="A269" s="6"/>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2" x14ac:dyDescent="0.25">
      <c r="A270" s="6"/>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2" x14ac:dyDescent="0.25">
      <c r="A271" s="6"/>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2" x14ac:dyDescent="0.25">
      <c r="A272" s="6"/>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2" x14ac:dyDescent="0.25">
      <c r="A273" s="6"/>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2" x14ac:dyDescent="0.25">
      <c r="A274" s="6"/>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2" x14ac:dyDescent="0.25">
      <c r="A275" s="6"/>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2" x14ac:dyDescent="0.25">
      <c r="A276" s="6"/>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2" x14ac:dyDescent="0.25">
      <c r="A277" s="6"/>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2" x14ac:dyDescent="0.25">
      <c r="A278" s="6"/>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2" x14ac:dyDescent="0.25">
      <c r="A279" s="6"/>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2" x14ac:dyDescent="0.25">
      <c r="A280" s="6"/>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2" x14ac:dyDescent="0.25">
      <c r="A281" s="6"/>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2" x14ac:dyDescent="0.25">
      <c r="A282" s="6"/>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2" x14ac:dyDescent="0.25">
      <c r="A283" s="6"/>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2" x14ac:dyDescent="0.25">
      <c r="A284" s="6"/>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2" x14ac:dyDescent="0.25">
      <c r="A285" s="6"/>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2" x14ac:dyDescent="0.25">
      <c r="A286" s="6"/>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2" x14ac:dyDescent="0.25">
      <c r="A287" s="6"/>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2" x14ac:dyDescent="0.25">
      <c r="A288" s="6"/>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2" x14ac:dyDescent="0.25">
      <c r="A289" s="6"/>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2" x14ac:dyDescent="0.25">
      <c r="A290" s="6"/>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2" x14ac:dyDescent="0.25">
      <c r="A291" s="6"/>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2" x14ac:dyDescent="0.25">
      <c r="A292" s="6"/>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2" x14ac:dyDescent="0.25">
      <c r="A293" s="6"/>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2" x14ac:dyDescent="0.25">
      <c r="A294" s="6"/>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2" x14ac:dyDescent="0.25">
      <c r="A295" s="6"/>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2" x14ac:dyDescent="0.25">
      <c r="A296" s="6"/>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2" x14ac:dyDescent="0.25">
      <c r="A297" s="6"/>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2" x14ac:dyDescent="0.25">
      <c r="A298" s="6"/>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2" x14ac:dyDescent="0.25">
      <c r="A299" s="6"/>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2" x14ac:dyDescent="0.25">
      <c r="A300" s="6"/>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2" x14ac:dyDescent="0.25">
      <c r="A301" s="6"/>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2" x14ac:dyDescent="0.25">
      <c r="A302" s="6"/>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2" x14ac:dyDescent="0.25">
      <c r="A303" s="6"/>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2" x14ac:dyDescent="0.25">
      <c r="A304" s="6"/>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2" x14ac:dyDescent="0.25">
      <c r="A305" s="6"/>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2" x14ac:dyDescent="0.25">
      <c r="A306" s="6"/>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2" x14ac:dyDescent="0.25">
      <c r="A307" s="6"/>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2" x14ac:dyDescent="0.25">
      <c r="A308" s="6"/>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2" x14ac:dyDescent="0.25">
      <c r="A309" s="6"/>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2" x14ac:dyDescent="0.25">
      <c r="A310" s="6"/>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2" x14ac:dyDescent="0.25">
      <c r="A311" s="6"/>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2" x14ac:dyDescent="0.25">
      <c r="A312" s="6"/>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2" x14ac:dyDescent="0.25">
      <c r="A313" s="6"/>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2" x14ac:dyDescent="0.25">
      <c r="A314" s="6"/>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2" x14ac:dyDescent="0.25">
      <c r="A315" s="6"/>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2" x14ac:dyDescent="0.25">
      <c r="A316" s="6"/>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2" x14ac:dyDescent="0.25">
      <c r="A317" s="6"/>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2" x14ac:dyDescent="0.25">
      <c r="A318" s="6"/>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2" x14ac:dyDescent="0.25">
      <c r="A319" s="6"/>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2" x14ac:dyDescent="0.25">
      <c r="A320" s="6"/>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2" x14ac:dyDescent="0.25">
      <c r="A321" s="6"/>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2" x14ac:dyDescent="0.25">
      <c r="A322" s="6"/>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2" x14ac:dyDescent="0.25">
      <c r="A323" s="6"/>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2" x14ac:dyDescent="0.25">
      <c r="A324" s="6"/>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2" x14ac:dyDescent="0.25">
      <c r="A325" s="6"/>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2" x14ac:dyDescent="0.25">
      <c r="A326" s="6"/>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2" x14ac:dyDescent="0.25">
      <c r="A327" s="6"/>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2" x14ac:dyDescent="0.25">
      <c r="A328" s="6"/>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2" x14ac:dyDescent="0.25">
      <c r="A329" s="6"/>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2" x14ac:dyDescent="0.25">
      <c r="A330" s="6"/>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2" x14ac:dyDescent="0.25">
      <c r="A331" s="6"/>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2" x14ac:dyDescent="0.25">
      <c r="A332" s="6"/>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2" x14ac:dyDescent="0.25">
      <c r="A333" s="6"/>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2" x14ac:dyDescent="0.25">
      <c r="A334" s="6"/>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2" x14ac:dyDescent="0.25">
      <c r="A335" s="6"/>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2" x14ac:dyDescent="0.25">
      <c r="A336" s="6"/>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2" x14ac:dyDescent="0.25">
      <c r="A337" s="6"/>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2" x14ac:dyDescent="0.25">
      <c r="A338" s="6"/>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2" x14ac:dyDescent="0.25">
      <c r="A339" s="6"/>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2" x14ac:dyDescent="0.25">
      <c r="A340" s="6"/>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2" x14ac:dyDescent="0.25">
      <c r="A341" s="6"/>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2" x14ac:dyDescent="0.25">
      <c r="A342" s="6"/>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2" x14ac:dyDescent="0.25">
      <c r="A343" s="6"/>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2" x14ac:dyDescent="0.25">
      <c r="A344" s="6"/>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2" x14ac:dyDescent="0.25">
      <c r="A345" s="6"/>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2" x14ac:dyDescent="0.25">
      <c r="A346" s="6"/>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2" x14ac:dyDescent="0.25">
      <c r="A347" s="6"/>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2" x14ac:dyDescent="0.25">
      <c r="A348" s="6"/>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2" x14ac:dyDescent="0.25">
      <c r="A349" s="6"/>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2" x14ac:dyDescent="0.25">
      <c r="A350" s="6"/>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2" x14ac:dyDescent="0.25">
      <c r="A351" s="6"/>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2" x14ac:dyDescent="0.25">
      <c r="A352" s="6"/>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2" x14ac:dyDescent="0.25">
      <c r="A353" s="6"/>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2" x14ac:dyDescent="0.25">
      <c r="A354" s="6"/>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2" x14ac:dyDescent="0.25">
      <c r="A355" s="6"/>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2" x14ac:dyDescent="0.25">
      <c r="A356" s="6"/>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2" x14ac:dyDescent="0.25">
      <c r="A357" s="6"/>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2" x14ac:dyDescent="0.25">
      <c r="A358" s="6"/>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2" x14ac:dyDescent="0.25">
      <c r="A359" s="6"/>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2" x14ac:dyDescent="0.25">
      <c r="A360" s="6"/>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2" x14ac:dyDescent="0.25">
      <c r="A361" s="6"/>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2" x14ac:dyDescent="0.25">
      <c r="A362" s="6"/>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2" x14ac:dyDescent="0.25">
      <c r="A363" s="6"/>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2" x14ac:dyDescent="0.25">
      <c r="A364" s="6"/>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2" x14ac:dyDescent="0.25">
      <c r="A365" s="6"/>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2" x14ac:dyDescent="0.25">
      <c r="A366" s="6"/>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2" x14ac:dyDescent="0.25">
      <c r="A367" s="6"/>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2" x14ac:dyDescent="0.25">
      <c r="A368" s="6"/>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2" x14ac:dyDescent="0.25">
      <c r="A369" s="6"/>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2" x14ac:dyDescent="0.25">
      <c r="A370" s="6"/>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2" x14ac:dyDescent="0.25">
      <c r="A371" s="6"/>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2" x14ac:dyDescent="0.25">
      <c r="A372" s="6"/>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2" x14ac:dyDescent="0.25">
      <c r="A373" s="6"/>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2" x14ac:dyDescent="0.25">
      <c r="A374" s="6"/>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2" x14ac:dyDescent="0.25">
      <c r="A375" s="6"/>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2" x14ac:dyDescent="0.25">
      <c r="A376" s="6"/>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2" x14ac:dyDescent="0.25">
      <c r="A377" s="6"/>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2" x14ac:dyDescent="0.25">
      <c r="A378" s="6"/>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2" x14ac:dyDescent="0.25">
      <c r="A379" s="6"/>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2" x14ac:dyDescent="0.25">
      <c r="A380" s="6"/>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2" x14ac:dyDescent="0.25">
      <c r="A381" s="6"/>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2" x14ac:dyDescent="0.25">
      <c r="A382" s="6"/>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2" x14ac:dyDescent="0.25">
      <c r="A383" s="6"/>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2" x14ac:dyDescent="0.25">
      <c r="A384" s="6"/>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2" x14ac:dyDescent="0.25">
      <c r="A385" s="6"/>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2" x14ac:dyDescent="0.25">
      <c r="A386" s="6"/>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2" x14ac:dyDescent="0.25">
      <c r="A387" s="6"/>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2" x14ac:dyDescent="0.25">
      <c r="A388" s="6"/>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2" x14ac:dyDescent="0.25">
      <c r="A389" s="6"/>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2" x14ac:dyDescent="0.25">
      <c r="A390" s="6"/>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2" x14ac:dyDescent="0.25">
      <c r="A391" s="6"/>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2" x14ac:dyDescent="0.25">
      <c r="A392" s="6"/>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2" x14ac:dyDescent="0.25">
      <c r="A393" s="6"/>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2" x14ac:dyDescent="0.25">
      <c r="A394" s="6"/>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2" x14ac:dyDescent="0.25">
      <c r="A395" s="6"/>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2" x14ac:dyDescent="0.25">
      <c r="A396" s="6"/>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2" x14ac:dyDescent="0.25">
      <c r="A397" s="6"/>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2" x14ac:dyDescent="0.25">
      <c r="A398" s="6"/>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2" x14ac:dyDescent="0.25">
      <c r="A399" s="6"/>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2" x14ac:dyDescent="0.25">
      <c r="A400" s="6"/>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2" x14ac:dyDescent="0.25">
      <c r="A401" s="6"/>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2" x14ac:dyDescent="0.25">
      <c r="A402" s="6"/>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2" x14ac:dyDescent="0.25">
      <c r="A403" s="6"/>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2" x14ac:dyDescent="0.25">
      <c r="A404" s="6"/>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2" x14ac:dyDescent="0.25">
      <c r="A405" s="6"/>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2" x14ac:dyDescent="0.25">
      <c r="A406" s="6"/>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2" x14ac:dyDescent="0.25">
      <c r="A407" s="6"/>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2" x14ac:dyDescent="0.25">
      <c r="A408" s="6"/>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2" x14ac:dyDescent="0.25">
      <c r="A409" s="6"/>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2" x14ac:dyDescent="0.25">
      <c r="A410" s="6"/>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2" x14ac:dyDescent="0.25">
      <c r="A411" s="6"/>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2" x14ac:dyDescent="0.25">
      <c r="A412" s="6"/>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2" x14ac:dyDescent="0.25">
      <c r="A413" s="6"/>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2" x14ac:dyDescent="0.25">
      <c r="A414" s="6"/>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2" x14ac:dyDescent="0.25">
      <c r="A415" s="6"/>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2" x14ac:dyDescent="0.25">
      <c r="A416" s="6"/>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2" x14ac:dyDescent="0.25">
      <c r="A417" s="6"/>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2" x14ac:dyDescent="0.25">
      <c r="A418" s="6"/>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2" x14ac:dyDescent="0.25">
      <c r="A419" s="6"/>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2" x14ac:dyDescent="0.25">
      <c r="A420" s="6"/>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2" x14ac:dyDescent="0.25">
      <c r="A421" s="6"/>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2" x14ac:dyDescent="0.25">
      <c r="A422" s="6"/>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2" x14ac:dyDescent="0.25">
      <c r="A423" s="6"/>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2" x14ac:dyDescent="0.25">
      <c r="A424" s="6"/>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2" x14ac:dyDescent="0.25">
      <c r="A425" s="6"/>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2" x14ac:dyDescent="0.25">
      <c r="A426" s="6"/>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2" x14ac:dyDescent="0.25">
      <c r="A427" s="6"/>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2" x14ac:dyDescent="0.25">
      <c r="A428" s="6"/>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2" x14ac:dyDescent="0.25">
      <c r="A429" s="6"/>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2" x14ac:dyDescent="0.25">
      <c r="A430" s="6"/>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2" x14ac:dyDescent="0.25">
      <c r="A431" s="6"/>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2" x14ac:dyDescent="0.25">
      <c r="A432" s="6"/>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2" x14ac:dyDescent="0.25">
      <c r="A433" s="6"/>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2" x14ac:dyDescent="0.25">
      <c r="A434" s="6"/>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2" x14ac:dyDescent="0.25">
      <c r="A435" s="6"/>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2" x14ac:dyDescent="0.25">
      <c r="A436" s="6"/>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2" x14ac:dyDescent="0.25">
      <c r="A437" s="6"/>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2" x14ac:dyDescent="0.25">
      <c r="A438" s="6"/>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2" x14ac:dyDescent="0.25">
      <c r="A439" s="6"/>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2" x14ac:dyDescent="0.25">
      <c r="A440" s="6"/>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2" x14ac:dyDescent="0.25">
      <c r="A441" s="6"/>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2" x14ac:dyDescent="0.25">
      <c r="A442" s="6"/>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2" x14ac:dyDescent="0.25">
      <c r="A443" s="6"/>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2" x14ac:dyDescent="0.25">
      <c r="A444" s="6"/>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2" x14ac:dyDescent="0.25">
      <c r="A445" s="6"/>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2" x14ac:dyDescent="0.25">
      <c r="A446" s="6"/>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2" x14ac:dyDescent="0.25">
      <c r="A447" s="6"/>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2" x14ac:dyDescent="0.25">
      <c r="A448" s="6"/>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2" x14ac:dyDescent="0.25">
      <c r="A449" s="6"/>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2" x14ac:dyDescent="0.25">
      <c r="A450" s="6"/>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2" x14ac:dyDescent="0.25">
      <c r="A451" s="6"/>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2" x14ac:dyDescent="0.25">
      <c r="A452" s="6"/>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2" x14ac:dyDescent="0.25">
      <c r="A453" s="6"/>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2" x14ac:dyDescent="0.25">
      <c r="A454" s="6"/>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2" x14ac:dyDescent="0.25">
      <c r="A455" s="6"/>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2" x14ac:dyDescent="0.25">
      <c r="A456" s="6"/>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2" x14ac:dyDescent="0.25">
      <c r="A457" s="6"/>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2" x14ac:dyDescent="0.25">
      <c r="A458" s="6"/>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2" x14ac:dyDescent="0.25">
      <c r="A459" s="6"/>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2" x14ac:dyDescent="0.25">
      <c r="A460" s="6"/>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2" x14ac:dyDescent="0.25">
      <c r="A461" s="6"/>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2" x14ac:dyDescent="0.25">
      <c r="A462" s="6"/>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2" x14ac:dyDescent="0.25">
      <c r="A463" s="6"/>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2" x14ac:dyDescent="0.25">
      <c r="A464" s="6"/>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2" x14ac:dyDescent="0.25">
      <c r="A465" s="6"/>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2" x14ac:dyDescent="0.25">
      <c r="A466" s="6"/>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2" x14ac:dyDescent="0.25">
      <c r="A467" s="6"/>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2" x14ac:dyDescent="0.25">
      <c r="A468" s="6"/>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2" x14ac:dyDescent="0.25">
      <c r="A469" s="6"/>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2" x14ac:dyDescent="0.25">
      <c r="A470" s="6"/>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2" x14ac:dyDescent="0.25">
      <c r="A471" s="6"/>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2" x14ac:dyDescent="0.25">
      <c r="A472" s="6"/>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2" x14ac:dyDescent="0.25">
      <c r="A473" s="6"/>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2" x14ac:dyDescent="0.25">
      <c r="A474" s="6"/>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2" x14ac:dyDescent="0.25">
      <c r="A475" s="6"/>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2" x14ac:dyDescent="0.25">
      <c r="A476" s="6"/>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2" x14ac:dyDescent="0.25">
      <c r="A477" s="6"/>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2" x14ac:dyDescent="0.25">
      <c r="A478" s="6"/>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2" x14ac:dyDescent="0.25">
      <c r="A479" s="6"/>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2" x14ac:dyDescent="0.25">
      <c r="A480" s="6"/>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2" x14ac:dyDescent="0.25">
      <c r="A481" s="6"/>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2" x14ac:dyDescent="0.25">
      <c r="A482" s="6"/>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2" x14ac:dyDescent="0.25">
      <c r="A483" s="6"/>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2" x14ac:dyDescent="0.25">
      <c r="A484" s="6"/>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2" x14ac:dyDescent="0.25">
      <c r="A485" s="6"/>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2" x14ac:dyDescent="0.25">
      <c r="A486" s="6"/>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2" x14ac:dyDescent="0.25">
      <c r="A487" s="6"/>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2" x14ac:dyDescent="0.25">
      <c r="A488" s="6"/>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2" x14ac:dyDescent="0.25">
      <c r="A489" s="6"/>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2" x14ac:dyDescent="0.25">
      <c r="A490" s="6"/>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2" x14ac:dyDescent="0.25">
      <c r="A491" s="6"/>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2" x14ac:dyDescent="0.25">
      <c r="A492" s="6"/>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2" x14ac:dyDescent="0.25">
      <c r="A493" s="6"/>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2" x14ac:dyDescent="0.25">
      <c r="A494" s="6"/>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2" x14ac:dyDescent="0.25">
      <c r="A495" s="6"/>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2" x14ac:dyDescent="0.25">
      <c r="A496" s="6"/>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2" x14ac:dyDescent="0.25">
      <c r="A497" s="6"/>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2" x14ac:dyDescent="0.25">
      <c r="A498" s="6"/>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2" x14ac:dyDescent="0.25">
      <c r="A499" s="6"/>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2" x14ac:dyDescent="0.25">
      <c r="A500" s="6"/>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2" x14ac:dyDescent="0.25">
      <c r="A501" s="6"/>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2" x14ac:dyDescent="0.25">
      <c r="A502" s="6"/>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2" x14ac:dyDescent="0.25">
      <c r="A503" s="6"/>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2" x14ac:dyDescent="0.25">
      <c r="A504" s="6"/>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2" x14ac:dyDescent="0.25">
      <c r="A505" s="6"/>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2" x14ac:dyDescent="0.25">
      <c r="A506" s="6"/>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2" x14ac:dyDescent="0.25">
      <c r="A507" s="6"/>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2" x14ac:dyDescent="0.25">
      <c r="A508" s="6"/>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2" x14ac:dyDescent="0.25">
      <c r="A509" s="6"/>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2" x14ac:dyDescent="0.25">
      <c r="A510" s="6"/>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2" x14ac:dyDescent="0.25">
      <c r="A511" s="6"/>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2" x14ac:dyDescent="0.25">
      <c r="A512" s="6"/>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2" x14ac:dyDescent="0.25">
      <c r="A513" s="6"/>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2" x14ac:dyDescent="0.25">
      <c r="A514" s="6"/>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2" x14ac:dyDescent="0.25">
      <c r="A515" s="6"/>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2" x14ac:dyDescent="0.25">
      <c r="A516" s="6"/>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2" x14ac:dyDescent="0.25">
      <c r="A517" s="6"/>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2" x14ac:dyDescent="0.25">
      <c r="A518" s="6"/>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2" x14ac:dyDescent="0.25">
      <c r="A519" s="6"/>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2" x14ac:dyDescent="0.25">
      <c r="A520" s="6"/>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2" x14ac:dyDescent="0.25">
      <c r="A521" s="6"/>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2" x14ac:dyDescent="0.25">
      <c r="A522" s="6"/>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2" x14ac:dyDescent="0.25">
      <c r="A523" s="6"/>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2" x14ac:dyDescent="0.25">
      <c r="A524" s="6"/>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2" x14ac:dyDescent="0.25">
      <c r="A525" s="6"/>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2" x14ac:dyDescent="0.25">
      <c r="A526" s="6"/>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2" x14ac:dyDescent="0.25">
      <c r="A527" s="6"/>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2" x14ac:dyDescent="0.25">
      <c r="A528" s="6"/>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2" x14ac:dyDescent="0.25">
      <c r="A529" s="6"/>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2" x14ac:dyDescent="0.25">
      <c r="A530" s="6"/>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2" x14ac:dyDescent="0.25">
      <c r="A531" s="6"/>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2" x14ac:dyDescent="0.25">
      <c r="A532" s="6"/>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2" x14ac:dyDescent="0.25">
      <c r="A533" s="6"/>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2" x14ac:dyDescent="0.25">
      <c r="A534" s="6"/>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2" x14ac:dyDescent="0.25">
      <c r="A535" s="6"/>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2" x14ac:dyDescent="0.25">
      <c r="A536" s="6"/>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2" x14ac:dyDescent="0.25">
      <c r="A537" s="6"/>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2" x14ac:dyDescent="0.25">
      <c r="A538" s="6"/>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2" x14ac:dyDescent="0.25">
      <c r="A539" s="6"/>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2" x14ac:dyDescent="0.25">
      <c r="A540" s="6"/>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2" x14ac:dyDescent="0.25">
      <c r="A541" s="6"/>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2" x14ac:dyDescent="0.25">
      <c r="A542" s="6"/>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2" x14ac:dyDescent="0.25">
      <c r="A543" s="6"/>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2" x14ac:dyDescent="0.25">
      <c r="A544" s="6"/>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2" x14ac:dyDescent="0.25">
      <c r="A545" s="6"/>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2" x14ac:dyDescent="0.25">
      <c r="A546" s="6"/>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2" x14ac:dyDescent="0.25">
      <c r="A547" s="6"/>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2" x14ac:dyDescent="0.25">
      <c r="A548" s="6"/>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2" x14ac:dyDescent="0.25">
      <c r="A549" s="6"/>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2" x14ac:dyDescent="0.25">
      <c r="A550" s="6"/>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2" x14ac:dyDescent="0.25">
      <c r="A551" s="6"/>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2" x14ac:dyDescent="0.25">
      <c r="A552" s="6"/>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2" x14ac:dyDescent="0.25">
      <c r="A553" s="6"/>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2" x14ac:dyDescent="0.25">
      <c r="A554" s="6"/>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2" x14ac:dyDescent="0.25">
      <c r="A555" s="6"/>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2" x14ac:dyDescent="0.25">
      <c r="A556" s="6"/>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2" x14ac:dyDescent="0.25">
      <c r="A557" s="6"/>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2" x14ac:dyDescent="0.25">
      <c r="A558" s="6"/>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2" x14ac:dyDescent="0.25">
      <c r="A559" s="6"/>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2" x14ac:dyDescent="0.25">
      <c r="A560" s="6"/>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2" x14ac:dyDescent="0.25">
      <c r="A561" s="6"/>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2" x14ac:dyDescent="0.25">
      <c r="A562" s="6"/>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2" x14ac:dyDescent="0.25">
      <c r="A563" s="6"/>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2" x14ac:dyDescent="0.25">
      <c r="A564" s="6"/>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2" x14ac:dyDescent="0.25">
      <c r="A565" s="6"/>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2" x14ac:dyDescent="0.25">
      <c r="A566" s="6"/>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2" x14ac:dyDescent="0.25">
      <c r="A567" s="6"/>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2" x14ac:dyDescent="0.25">
      <c r="A568" s="6"/>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2" x14ac:dyDescent="0.25">
      <c r="A569" s="6"/>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2" x14ac:dyDescent="0.25">
      <c r="A570" s="6"/>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2" x14ac:dyDescent="0.25">
      <c r="A571" s="6"/>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2" x14ac:dyDescent="0.25">
      <c r="A572" s="6"/>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2" x14ac:dyDescent="0.25">
      <c r="A573" s="6"/>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2" x14ac:dyDescent="0.25">
      <c r="A574" s="6"/>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2" x14ac:dyDescent="0.25">
      <c r="A575" s="6"/>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2" x14ac:dyDescent="0.25">
      <c r="A576" s="6"/>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2" x14ac:dyDescent="0.25">
      <c r="A577" s="6"/>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2" x14ac:dyDescent="0.25">
      <c r="A578" s="6"/>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2" x14ac:dyDescent="0.25">
      <c r="A579" s="6"/>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2" x14ac:dyDescent="0.25">
      <c r="A580" s="6"/>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2" x14ac:dyDescent="0.25">
      <c r="A581" s="6"/>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2" x14ac:dyDescent="0.25">
      <c r="A582" s="6"/>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2" x14ac:dyDescent="0.25">
      <c r="A583" s="6"/>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2" x14ac:dyDescent="0.25">
      <c r="A584" s="6"/>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2" x14ac:dyDescent="0.25">
      <c r="A585" s="6"/>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2" x14ac:dyDescent="0.25">
      <c r="A586" s="6"/>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2" x14ac:dyDescent="0.25">
      <c r="A587" s="6"/>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2" x14ac:dyDescent="0.25">
      <c r="A588" s="6"/>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2" x14ac:dyDescent="0.25">
      <c r="A589" s="6"/>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2" x14ac:dyDescent="0.25">
      <c r="A590" s="6"/>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2" x14ac:dyDescent="0.25">
      <c r="A591" s="6"/>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2" x14ac:dyDescent="0.25">
      <c r="A592" s="6"/>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2" x14ac:dyDescent="0.25">
      <c r="A593" s="6"/>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2" x14ac:dyDescent="0.25">
      <c r="A594" s="6"/>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2" x14ac:dyDescent="0.25">
      <c r="A595" s="6"/>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2" x14ac:dyDescent="0.25">
      <c r="A596" s="6"/>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2" x14ac:dyDescent="0.25">
      <c r="A597" s="6"/>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2" x14ac:dyDescent="0.25">
      <c r="A598" s="6"/>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2" x14ac:dyDescent="0.25">
      <c r="A599" s="6"/>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2" x14ac:dyDescent="0.25">
      <c r="A600" s="6"/>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2" x14ac:dyDescent="0.25">
      <c r="A601" s="6"/>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2" x14ac:dyDescent="0.25">
      <c r="A602" s="6"/>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2" x14ac:dyDescent="0.25">
      <c r="A603" s="6"/>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2" x14ac:dyDescent="0.25">
      <c r="A604" s="6"/>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2" x14ac:dyDescent="0.25">
      <c r="A605" s="6"/>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2" x14ac:dyDescent="0.25">
      <c r="A606" s="6"/>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2" x14ac:dyDescent="0.25">
      <c r="A607" s="6"/>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2" x14ac:dyDescent="0.25">
      <c r="A608" s="6"/>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2" x14ac:dyDescent="0.25">
      <c r="A609" s="6"/>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2" x14ac:dyDescent="0.25">
      <c r="A610" s="6"/>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2" x14ac:dyDescent="0.25">
      <c r="A611" s="6"/>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2" x14ac:dyDescent="0.25">
      <c r="A612" s="6"/>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2" x14ac:dyDescent="0.25">
      <c r="A613" s="6"/>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2" x14ac:dyDescent="0.25">
      <c r="A614" s="6"/>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2" x14ac:dyDescent="0.25">
      <c r="A615" s="6"/>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2" x14ac:dyDescent="0.25">
      <c r="A616" s="6"/>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2" x14ac:dyDescent="0.25">
      <c r="A617" s="6"/>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2" x14ac:dyDescent="0.25">
      <c r="A618" s="6"/>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2" x14ac:dyDescent="0.25">
      <c r="A619" s="6"/>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2" x14ac:dyDescent="0.25">
      <c r="A620" s="6"/>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2" x14ac:dyDescent="0.25">
      <c r="A621" s="6"/>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2" x14ac:dyDescent="0.25">
      <c r="A622" s="6"/>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2" x14ac:dyDescent="0.25">
      <c r="A623" s="6"/>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2" x14ac:dyDescent="0.25">
      <c r="A624" s="6"/>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2" x14ac:dyDescent="0.25">
      <c r="A625" s="6"/>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2" x14ac:dyDescent="0.25">
      <c r="A626" s="6"/>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2" x14ac:dyDescent="0.25">
      <c r="A627" s="6"/>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2" x14ac:dyDescent="0.25">
      <c r="A628" s="6"/>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2" x14ac:dyDescent="0.25">
      <c r="A629" s="6"/>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2" x14ac:dyDescent="0.25">
      <c r="A630" s="6"/>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2" x14ac:dyDescent="0.25">
      <c r="A631" s="6"/>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2" x14ac:dyDescent="0.25">
      <c r="A632" s="6"/>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2" x14ac:dyDescent="0.25">
      <c r="A633" s="6"/>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2" x14ac:dyDescent="0.25">
      <c r="A634" s="6"/>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2" x14ac:dyDescent="0.25">
      <c r="A635" s="6"/>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2" x14ac:dyDescent="0.25">
      <c r="A636" s="6"/>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2" x14ac:dyDescent="0.25">
      <c r="A637" s="6"/>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2" x14ac:dyDescent="0.25">
      <c r="A638" s="6"/>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2" x14ac:dyDescent="0.25">
      <c r="A639" s="6"/>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2" x14ac:dyDescent="0.25">
      <c r="A640" s="6"/>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2" x14ac:dyDescent="0.25">
      <c r="A641" s="6"/>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2" x14ac:dyDescent="0.25">
      <c r="A642" s="6"/>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2" x14ac:dyDescent="0.25">
      <c r="A643" s="6"/>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2" x14ac:dyDescent="0.25">
      <c r="A644" s="6"/>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2" x14ac:dyDescent="0.25">
      <c r="A645" s="6"/>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2" x14ac:dyDescent="0.25">
      <c r="A646" s="6"/>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2" x14ac:dyDescent="0.25">
      <c r="A647" s="6"/>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2" x14ac:dyDescent="0.25">
      <c r="A648" s="6"/>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2" x14ac:dyDescent="0.25">
      <c r="A649" s="6"/>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2" x14ac:dyDescent="0.25">
      <c r="A650" s="6"/>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2" x14ac:dyDescent="0.25">
      <c r="A651" s="6"/>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2" x14ac:dyDescent="0.25">
      <c r="A652" s="6"/>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2" x14ac:dyDescent="0.25">
      <c r="A653" s="6"/>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2" x14ac:dyDescent="0.25">
      <c r="A654" s="6"/>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2" x14ac:dyDescent="0.25">
      <c r="A655" s="6"/>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2" x14ac:dyDescent="0.25">
      <c r="A656" s="6"/>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2" x14ac:dyDescent="0.25">
      <c r="A657" s="6"/>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2" x14ac:dyDescent="0.25">
      <c r="A658" s="6"/>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2" x14ac:dyDescent="0.25">
      <c r="A659" s="6"/>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2" x14ac:dyDescent="0.25">
      <c r="A660" s="6"/>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2" x14ac:dyDescent="0.25">
      <c r="A661" s="6"/>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2" x14ac:dyDescent="0.25">
      <c r="A662" s="6"/>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2" x14ac:dyDescent="0.25">
      <c r="A663" s="6"/>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2" x14ac:dyDescent="0.25">
      <c r="A664" s="6"/>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2" x14ac:dyDescent="0.25">
      <c r="A665" s="6"/>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2" x14ac:dyDescent="0.25">
      <c r="A666" s="6"/>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2" x14ac:dyDescent="0.25">
      <c r="A667" s="6"/>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2" x14ac:dyDescent="0.25">
      <c r="A668" s="6"/>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2" x14ac:dyDescent="0.25">
      <c r="A669" s="6"/>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2" x14ac:dyDescent="0.25">
      <c r="A670" s="6"/>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2" x14ac:dyDescent="0.25">
      <c r="A671" s="6"/>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2" x14ac:dyDescent="0.25">
      <c r="A672" s="6"/>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2" x14ac:dyDescent="0.25">
      <c r="A673" s="6"/>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2" x14ac:dyDescent="0.25">
      <c r="A674" s="6"/>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2" x14ac:dyDescent="0.25">
      <c r="A675" s="6"/>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2" x14ac:dyDescent="0.25">
      <c r="A676" s="6"/>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2" x14ac:dyDescent="0.25">
      <c r="A677" s="6"/>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2" x14ac:dyDescent="0.25">
      <c r="A678" s="6"/>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2" x14ac:dyDescent="0.25">
      <c r="A679" s="6"/>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2" x14ac:dyDescent="0.25">
      <c r="A680" s="6"/>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2" x14ac:dyDescent="0.25">
      <c r="A681" s="6"/>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2" x14ac:dyDescent="0.25">
      <c r="A682" s="6"/>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2" x14ac:dyDescent="0.25">
      <c r="A683" s="6"/>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2" x14ac:dyDescent="0.25">
      <c r="A684" s="6"/>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2" x14ac:dyDescent="0.25">
      <c r="A685" s="6"/>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2" x14ac:dyDescent="0.25">
      <c r="A686" s="6"/>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2" x14ac:dyDescent="0.25">
      <c r="A687" s="6"/>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2" x14ac:dyDescent="0.25">
      <c r="A688" s="6"/>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2" x14ac:dyDescent="0.25">
      <c r="A689" s="6"/>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2" x14ac:dyDescent="0.25">
      <c r="A690" s="6"/>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2" x14ac:dyDescent="0.25">
      <c r="A691" s="6"/>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2" x14ac:dyDescent="0.25">
      <c r="A692" s="6"/>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2" x14ac:dyDescent="0.25">
      <c r="A693" s="6"/>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2" x14ac:dyDescent="0.25">
      <c r="A694" s="6"/>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2" x14ac:dyDescent="0.25">
      <c r="A695" s="6"/>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2" x14ac:dyDescent="0.25">
      <c r="A696" s="6"/>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2" x14ac:dyDescent="0.25">
      <c r="A697" s="6"/>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2" x14ac:dyDescent="0.25">
      <c r="A698" s="6"/>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2" x14ac:dyDescent="0.25">
      <c r="A699" s="6"/>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2" x14ac:dyDescent="0.25">
      <c r="A700" s="6"/>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2" x14ac:dyDescent="0.25">
      <c r="A701" s="6"/>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2" x14ac:dyDescent="0.25">
      <c r="A702" s="6"/>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2" x14ac:dyDescent="0.25">
      <c r="A703" s="6"/>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2" x14ac:dyDescent="0.25">
      <c r="A704" s="6"/>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2" x14ac:dyDescent="0.25">
      <c r="A705" s="6"/>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2" x14ac:dyDescent="0.25">
      <c r="A706" s="6"/>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2" x14ac:dyDescent="0.25">
      <c r="A707" s="6"/>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2" x14ac:dyDescent="0.25">
      <c r="A708" s="6"/>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2" x14ac:dyDescent="0.25">
      <c r="A709" s="6"/>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2" x14ac:dyDescent="0.25">
      <c r="A710" s="6"/>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2" x14ac:dyDescent="0.25">
      <c r="A711" s="6"/>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2" x14ac:dyDescent="0.25">
      <c r="A712" s="6"/>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2" x14ac:dyDescent="0.25">
      <c r="A713" s="6"/>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2" x14ac:dyDescent="0.25">
      <c r="A714" s="6"/>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2" x14ac:dyDescent="0.25">
      <c r="A715" s="6"/>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2" x14ac:dyDescent="0.25">
      <c r="A716" s="6"/>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2" x14ac:dyDescent="0.25">
      <c r="A717" s="6"/>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2" x14ac:dyDescent="0.25">
      <c r="A718" s="6"/>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2" x14ac:dyDescent="0.25">
      <c r="A719" s="6"/>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2" x14ac:dyDescent="0.25">
      <c r="A720" s="6"/>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2" x14ac:dyDescent="0.25">
      <c r="A721" s="6"/>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2" x14ac:dyDescent="0.25">
      <c r="A722" s="6"/>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2" x14ac:dyDescent="0.25">
      <c r="A723" s="6"/>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2" x14ac:dyDescent="0.25">
      <c r="A724" s="6"/>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2" x14ac:dyDescent="0.25">
      <c r="A725" s="6"/>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2" x14ac:dyDescent="0.25">
      <c r="A726" s="6"/>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2" x14ac:dyDescent="0.25">
      <c r="A727" s="6"/>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2" x14ac:dyDescent="0.25">
      <c r="A728" s="6"/>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2" x14ac:dyDescent="0.25">
      <c r="A729" s="6"/>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2" x14ac:dyDescent="0.25">
      <c r="A730" s="6"/>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2" x14ac:dyDescent="0.25">
      <c r="A731" s="6"/>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2" x14ac:dyDescent="0.25">
      <c r="A732" s="6"/>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2" x14ac:dyDescent="0.25">
      <c r="A733" s="6"/>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2" x14ac:dyDescent="0.25">
      <c r="A734" s="6"/>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2" x14ac:dyDescent="0.25">
      <c r="A735" s="6"/>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2" x14ac:dyDescent="0.25">
      <c r="A736" s="6"/>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2" x14ac:dyDescent="0.25">
      <c r="A737" s="6"/>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2" x14ac:dyDescent="0.25">
      <c r="A738" s="6"/>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2" x14ac:dyDescent="0.25">
      <c r="A739" s="6"/>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2" x14ac:dyDescent="0.25">
      <c r="A740" s="6"/>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2" x14ac:dyDescent="0.25">
      <c r="A741" s="6"/>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2" x14ac:dyDescent="0.25">
      <c r="A742" s="6"/>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2" x14ac:dyDescent="0.25">
      <c r="A743" s="6"/>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2" x14ac:dyDescent="0.25">
      <c r="A744" s="6"/>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2" x14ac:dyDescent="0.25">
      <c r="A745" s="6"/>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2" x14ac:dyDescent="0.25">
      <c r="A746" s="6"/>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2" x14ac:dyDescent="0.25">
      <c r="A747" s="6"/>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2" x14ac:dyDescent="0.25">
      <c r="A748" s="6"/>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2" x14ac:dyDescent="0.25">
      <c r="A749" s="6"/>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2" x14ac:dyDescent="0.25">
      <c r="A750" s="6"/>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2" x14ac:dyDescent="0.25">
      <c r="A751" s="6"/>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2" x14ac:dyDescent="0.25">
      <c r="A752" s="6"/>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2" x14ac:dyDescent="0.25">
      <c r="A753" s="6"/>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2" x14ac:dyDescent="0.25">
      <c r="A754" s="6"/>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2" x14ac:dyDescent="0.25">
      <c r="A755" s="6"/>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2" x14ac:dyDescent="0.25">
      <c r="A756" s="6"/>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2" x14ac:dyDescent="0.25">
      <c r="A757" s="6"/>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2" x14ac:dyDescent="0.25">
      <c r="A758" s="6"/>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2" x14ac:dyDescent="0.25">
      <c r="A759" s="6"/>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2" x14ac:dyDescent="0.25">
      <c r="A760" s="6"/>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2" x14ac:dyDescent="0.25">
      <c r="A761" s="6"/>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2" x14ac:dyDescent="0.25">
      <c r="A762" s="6"/>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2" x14ac:dyDescent="0.25">
      <c r="A763" s="6"/>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2" x14ac:dyDescent="0.25">
      <c r="A764" s="6"/>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2" x14ac:dyDescent="0.25">
      <c r="A765" s="6"/>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2" x14ac:dyDescent="0.25">
      <c r="A766" s="6"/>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2" x14ac:dyDescent="0.25">
      <c r="A767" s="6"/>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2" x14ac:dyDescent="0.25">
      <c r="A768" s="6"/>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2" x14ac:dyDescent="0.25">
      <c r="A769" s="6"/>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2" x14ac:dyDescent="0.25">
      <c r="A770" s="6"/>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2" x14ac:dyDescent="0.25">
      <c r="A771" s="6"/>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2" x14ac:dyDescent="0.25">
      <c r="A772" s="6"/>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2" x14ac:dyDescent="0.25">
      <c r="A773" s="6"/>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2" x14ac:dyDescent="0.25">
      <c r="A774" s="6"/>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2" x14ac:dyDescent="0.25">
      <c r="A775" s="6"/>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2" x14ac:dyDescent="0.25">
      <c r="A776" s="6"/>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2" x14ac:dyDescent="0.25">
      <c r="A777" s="6"/>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2" x14ac:dyDescent="0.25">
      <c r="A778" s="6"/>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2" x14ac:dyDescent="0.25">
      <c r="A779" s="6"/>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2" x14ac:dyDescent="0.25">
      <c r="A780" s="6"/>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2" x14ac:dyDescent="0.25">
      <c r="A781" s="6"/>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2" x14ac:dyDescent="0.25">
      <c r="A782" s="6"/>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2" x14ac:dyDescent="0.25">
      <c r="A783" s="6"/>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2" x14ac:dyDescent="0.25">
      <c r="A784" s="6"/>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2" x14ac:dyDescent="0.25">
      <c r="A785" s="6"/>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2" x14ac:dyDescent="0.25">
      <c r="A786" s="6"/>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2" x14ac:dyDescent="0.25">
      <c r="A787" s="6"/>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2" x14ac:dyDescent="0.25">
      <c r="A788" s="6"/>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2" x14ac:dyDescent="0.25">
      <c r="A789" s="6"/>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2" x14ac:dyDescent="0.25">
      <c r="A790" s="6"/>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2" x14ac:dyDescent="0.25">
      <c r="A791" s="6"/>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2" x14ac:dyDescent="0.25">
      <c r="A792" s="6"/>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2" x14ac:dyDescent="0.25">
      <c r="A793" s="6"/>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2" x14ac:dyDescent="0.25">
      <c r="A794" s="6"/>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2" x14ac:dyDescent="0.25">
      <c r="A795" s="6"/>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2" x14ac:dyDescent="0.25">
      <c r="A796" s="6"/>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2" x14ac:dyDescent="0.25">
      <c r="A797" s="6"/>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2" x14ac:dyDescent="0.25">
      <c r="A798" s="6"/>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2" x14ac:dyDescent="0.25">
      <c r="A799" s="6"/>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2" x14ac:dyDescent="0.25">
      <c r="A800" s="6"/>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2" x14ac:dyDescent="0.25">
      <c r="A801" s="6"/>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2" x14ac:dyDescent="0.25">
      <c r="A802" s="6"/>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2" x14ac:dyDescent="0.25">
      <c r="A803" s="6"/>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2" x14ac:dyDescent="0.25">
      <c r="A804" s="6"/>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2" x14ac:dyDescent="0.25">
      <c r="A805" s="6"/>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2" x14ac:dyDescent="0.25">
      <c r="A806" s="6"/>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2" x14ac:dyDescent="0.25">
      <c r="A807" s="6"/>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2" x14ac:dyDescent="0.25">
      <c r="A808" s="6"/>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2" x14ac:dyDescent="0.25">
      <c r="A809" s="6"/>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2" x14ac:dyDescent="0.25">
      <c r="A810" s="6"/>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2" x14ac:dyDescent="0.25">
      <c r="A811" s="6"/>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2" x14ac:dyDescent="0.25">
      <c r="A812" s="6"/>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2" x14ac:dyDescent="0.25">
      <c r="A813" s="6"/>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2" x14ac:dyDescent="0.25">
      <c r="A814" s="6"/>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2" x14ac:dyDescent="0.25">
      <c r="A815" s="6"/>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2" x14ac:dyDescent="0.25">
      <c r="A816" s="6"/>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2" x14ac:dyDescent="0.25">
      <c r="A817" s="6"/>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2" x14ac:dyDescent="0.25">
      <c r="A818" s="6"/>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2" x14ac:dyDescent="0.25">
      <c r="A819" s="6"/>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2" x14ac:dyDescent="0.25">
      <c r="A820" s="6"/>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2" x14ac:dyDescent="0.25">
      <c r="A821" s="6"/>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2" x14ac:dyDescent="0.25">
      <c r="A822" s="6"/>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2" x14ac:dyDescent="0.25">
      <c r="A823" s="6"/>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2" x14ac:dyDescent="0.25">
      <c r="A824" s="6"/>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2" x14ac:dyDescent="0.25">
      <c r="A825" s="6"/>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2" x14ac:dyDescent="0.25">
      <c r="A826" s="6"/>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2" x14ac:dyDescent="0.25">
      <c r="A827" s="6"/>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2" x14ac:dyDescent="0.25">
      <c r="A828" s="6"/>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2" x14ac:dyDescent="0.25">
      <c r="A829" s="6"/>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2" x14ac:dyDescent="0.25">
      <c r="A830" s="6"/>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2" x14ac:dyDescent="0.25">
      <c r="A831" s="6"/>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2" x14ac:dyDescent="0.25">
      <c r="A832" s="6"/>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2" x14ac:dyDescent="0.25">
      <c r="A833" s="6"/>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2" x14ac:dyDescent="0.25">
      <c r="A834" s="6"/>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2" x14ac:dyDescent="0.25">
      <c r="A835" s="6"/>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2" x14ac:dyDescent="0.25">
      <c r="A836" s="6"/>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2" x14ac:dyDescent="0.25">
      <c r="A837" s="6"/>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2" x14ac:dyDescent="0.25">
      <c r="A838" s="6"/>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2" x14ac:dyDescent="0.25">
      <c r="A839" s="6"/>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2" x14ac:dyDescent="0.25">
      <c r="A840" s="6"/>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2" x14ac:dyDescent="0.25">
      <c r="A841" s="6"/>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2" x14ac:dyDescent="0.25">
      <c r="A842" s="6"/>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2" x14ac:dyDescent="0.25">
      <c r="A843" s="6"/>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2" x14ac:dyDescent="0.25">
      <c r="A844" s="6"/>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2" x14ac:dyDescent="0.25">
      <c r="A845" s="6"/>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2" x14ac:dyDescent="0.25">
      <c r="A846" s="6"/>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2" x14ac:dyDescent="0.25">
      <c r="A847" s="6"/>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2" x14ac:dyDescent="0.25">
      <c r="A848" s="6"/>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2" x14ac:dyDescent="0.25">
      <c r="A849" s="6"/>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2" x14ac:dyDescent="0.25">
      <c r="A850" s="6"/>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2" x14ac:dyDescent="0.25">
      <c r="A851" s="6"/>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2" x14ac:dyDescent="0.25">
      <c r="A852" s="6"/>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2" x14ac:dyDescent="0.25">
      <c r="A853" s="6"/>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2" x14ac:dyDescent="0.25">
      <c r="A854" s="6"/>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2" x14ac:dyDescent="0.25">
      <c r="A855" s="6"/>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2" x14ac:dyDescent="0.25">
      <c r="A856" s="6"/>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2" x14ac:dyDescent="0.25">
      <c r="A857" s="6"/>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2" x14ac:dyDescent="0.25">
      <c r="A858" s="6"/>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2" x14ac:dyDescent="0.25">
      <c r="A859" s="6"/>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2" x14ac:dyDescent="0.25">
      <c r="A860" s="6"/>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2" x14ac:dyDescent="0.25">
      <c r="A861" s="6"/>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2" x14ac:dyDescent="0.25">
      <c r="A862" s="6"/>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2" x14ac:dyDescent="0.25">
      <c r="A863" s="6"/>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2" x14ac:dyDescent="0.25">
      <c r="A864" s="6"/>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2" x14ac:dyDescent="0.25">
      <c r="A865" s="6"/>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2" x14ac:dyDescent="0.25">
      <c r="A866" s="6"/>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2" x14ac:dyDescent="0.25">
      <c r="A867" s="6"/>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2" x14ac:dyDescent="0.25">
      <c r="A868" s="6"/>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2" x14ac:dyDescent="0.25">
      <c r="A869" s="6"/>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2" x14ac:dyDescent="0.25">
      <c r="A870" s="6"/>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2" x14ac:dyDescent="0.25">
      <c r="A871" s="6"/>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2" x14ac:dyDescent="0.25">
      <c r="A872" s="6"/>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2" x14ac:dyDescent="0.25">
      <c r="A873" s="6"/>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2" x14ac:dyDescent="0.25">
      <c r="A874" s="6"/>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2" x14ac:dyDescent="0.25">
      <c r="A875" s="6"/>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2" x14ac:dyDescent="0.25">
      <c r="A876" s="6"/>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2" x14ac:dyDescent="0.25">
      <c r="A877" s="6"/>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2" x14ac:dyDescent="0.25">
      <c r="A878" s="6"/>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2" x14ac:dyDescent="0.25">
      <c r="A879" s="6"/>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2" x14ac:dyDescent="0.25">
      <c r="A880" s="6"/>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2" x14ac:dyDescent="0.25">
      <c r="A881" s="6"/>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2" x14ac:dyDescent="0.25">
      <c r="A882" s="6"/>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2" x14ac:dyDescent="0.25">
      <c r="A883" s="6"/>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2" x14ac:dyDescent="0.25">
      <c r="A884" s="6"/>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2" x14ac:dyDescent="0.25">
      <c r="A885" s="6"/>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2" x14ac:dyDescent="0.25">
      <c r="A886" s="6"/>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2" x14ac:dyDescent="0.25">
      <c r="A887" s="6"/>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2" x14ac:dyDescent="0.25">
      <c r="A888" s="6"/>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2" x14ac:dyDescent="0.25">
      <c r="A889" s="6"/>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2" x14ac:dyDescent="0.25">
      <c r="A890" s="6"/>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2" x14ac:dyDescent="0.25">
      <c r="A891" s="6"/>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2" x14ac:dyDescent="0.25">
      <c r="A892" s="6"/>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2" x14ac:dyDescent="0.25">
      <c r="A893" s="6"/>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2" x14ac:dyDescent="0.25">
      <c r="A894" s="6"/>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2" x14ac:dyDescent="0.25">
      <c r="A895" s="6"/>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2" x14ac:dyDescent="0.25">
      <c r="A896" s="6"/>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2" x14ac:dyDescent="0.25">
      <c r="A897" s="6"/>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2" x14ac:dyDescent="0.25">
      <c r="A898" s="6"/>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2" x14ac:dyDescent="0.25">
      <c r="A899" s="6"/>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2" x14ac:dyDescent="0.25">
      <c r="A900" s="6"/>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2" x14ac:dyDescent="0.25">
      <c r="A901" s="6"/>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2" x14ac:dyDescent="0.25">
      <c r="A902" s="6"/>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2" x14ac:dyDescent="0.25">
      <c r="A903" s="6"/>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2" x14ac:dyDescent="0.25">
      <c r="A904" s="6"/>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2" x14ac:dyDescent="0.25">
      <c r="A905" s="6"/>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2" x14ac:dyDescent="0.25">
      <c r="A906" s="6"/>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2" x14ac:dyDescent="0.25">
      <c r="A907" s="6"/>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2" x14ac:dyDescent="0.25">
      <c r="A908" s="6"/>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2" x14ac:dyDescent="0.25">
      <c r="A909" s="6"/>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2" x14ac:dyDescent="0.25">
      <c r="A910" s="6"/>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2" x14ac:dyDescent="0.25">
      <c r="A911" s="6"/>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2" x14ac:dyDescent="0.25">
      <c r="A912" s="6"/>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2" x14ac:dyDescent="0.25">
      <c r="A913" s="6"/>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2" x14ac:dyDescent="0.25">
      <c r="A914" s="6"/>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2" x14ac:dyDescent="0.25">
      <c r="A915" s="6"/>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2" x14ac:dyDescent="0.25">
      <c r="A916" s="6"/>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2" x14ac:dyDescent="0.25">
      <c r="A917" s="6"/>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2" x14ac:dyDescent="0.25">
      <c r="A918" s="6"/>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2" x14ac:dyDescent="0.25">
      <c r="A919" s="6"/>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2" x14ac:dyDescent="0.25">
      <c r="A920" s="6"/>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2" x14ac:dyDescent="0.25">
      <c r="A921" s="6"/>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2" x14ac:dyDescent="0.25">
      <c r="A922" s="6"/>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2" x14ac:dyDescent="0.25">
      <c r="A923" s="6"/>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2" x14ac:dyDescent="0.25">
      <c r="A924" s="6"/>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2" x14ac:dyDescent="0.25">
      <c r="A925" s="6"/>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2" x14ac:dyDescent="0.25">
      <c r="A926" s="6"/>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2" x14ac:dyDescent="0.25">
      <c r="A927" s="6"/>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2" x14ac:dyDescent="0.25">
      <c r="A928" s="6"/>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2" x14ac:dyDescent="0.25">
      <c r="A929" s="6"/>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2" x14ac:dyDescent="0.25">
      <c r="A930" s="6"/>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2" x14ac:dyDescent="0.25">
      <c r="A931" s="6"/>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2" x14ac:dyDescent="0.25">
      <c r="A932" s="6"/>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2" x14ac:dyDescent="0.25">
      <c r="A933" s="6"/>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2" x14ac:dyDescent="0.25">
      <c r="A934" s="6"/>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2" x14ac:dyDescent="0.25">
      <c r="A935" s="6"/>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2" x14ac:dyDescent="0.25">
      <c r="A936" s="6"/>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2" x14ac:dyDescent="0.25">
      <c r="A937" s="6"/>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2" x14ac:dyDescent="0.25">
      <c r="A938" s="6"/>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2" x14ac:dyDescent="0.25">
      <c r="A939" s="6"/>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2" x14ac:dyDescent="0.25">
      <c r="A940" s="6"/>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2" x14ac:dyDescent="0.25">
      <c r="A941" s="6"/>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2" x14ac:dyDescent="0.25">
      <c r="A942" s="6"/>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2" x14ac:dyDescent="0.25">
      <c r="A943" s="6"/>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2" x14ac:dyDescent="0.25">
      <c r="A944" s="6"/>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2" x14ac:dyDescent="0.25">
      <c r="A945" s="6"/>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2" x14ac:dyDescent="0.25">
      <c r="A946" s="6"/>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2" x14ac:dyDescent="0.25">
      <c r="A947" s="6"/>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2" x14ac:dyDescent="0.25">
      <c r="A948" s="6"/>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2" x14ac:dyDescent="0.25">
      <c r="A949" s="6"/>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3.2" x14ac:dyDescent="0.25">
      <c r="A950" s="6"/>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3.2" x14ac:dyDescent="0.25">
      <c r="A951" s="6"/>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3.2" x14ac:dyDescent="0.25">
      <c r="A952" s="6"/>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3.2" x14ac:dyDescent="0.25">
      <c r="A953" s="6"/>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3.2" x14ac:dyDescent="0.25">
      <c r="A954" s="6"/>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3.2" x14ac:dyDescent="0.25">
      <c r="A955" s="6"/>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3.2" x14ac:dyDescent="0.25">
      <c r="A956" s="6"/>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3.2" x14ac:dyDescent="0.25">
      <c r="A957" s="6"/>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3.2" x14ac:dyDescent="0.25">
      <c r="A958" s="6"/>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3.2" x14ac:dyDescent="0.25">
      <c r="A959" s="6"/>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3.2" x14ac:dyDescent="0.25">
      <c r="A960" s="6"/>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3.2" x14ac:dyDescent="0.25">
      <c r="A961" s="6"/>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3.2" x14ac:dyDescent="0.25">
      <c r="A962" s="6"/>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3.2" x14ac:dyDescent="0.25">
      <c r="A963" s="6"/>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3.2" x14ac:dyDescent="0.25">
      <c r="A964" s="6"/>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3.2" x14ac:dyDescent="0.25">
      <c r="A965" s="6"/>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3.2" x14ac:dyDescent="0.25">
      <c r="A966" s="6"/>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3.2" x14ac:dyDescent="0.25">
      <c r="A967" s="6"/>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3.2" x14ac:dyDescent="0.25">
      <c r="A968" s="6"/>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3.2" x14ac:dyDescent="0.25">
      <c r="A969" s="6"/>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3.2" x14ac:dyDescent="0.25">
      <c r="A970" s="6"/>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3.2" x14ac:dyDescent="0.25">
      <c r="A971" s="6"/>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3.2" x14ac:dyDescent="0.25">
      <c r="A972" s="6"/>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3.2" x14ac:dyDescent="0.25">
      <c r="A973" s="6"/>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3.2" x14ac:dyDescent="0.25">
      <c r="A974" s="6"/>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3.2" x14ac:dyDescent="0.25">
      <c r="A975" s="6"/>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3.2" x14ac:dyDescent="0.25">
      <c r="A976" s="6"/>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3.2" x14ac:dyDescent="0.25">
      <c r="A977" s="6"/>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3.2" x14ac:dyDescent="0.25">
      <c r="A978" s="6"/>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3.2" x14ac:dyDescent="0.25">
      <c r="A979" s="6"/>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3.2" x14ac:dyDescent="0.25">
      <c r="A980" s="6"/>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3.2" x14ac:dyDescent="0.25">
      <c r="A981" s="6"/>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3.2" x14ac:dyDescent="0.25">
      <c r="A982" s="6"/>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3.2" x14ac:dyDescent="0.25">
      <c r="A983" s="6"/>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3.2" x14ac:dyDescent="0.25">
      <c r="A984" s="6"/>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3.2" x14ac:dyDescent="0.25">
      <c r="A985" s="6"/>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3.2" x14ac:dyDescent="0.25">
      <c r="A986" s="6"/>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3.2" x14ac:dyDescent="0.25">
      <c r="A987" s="6"/>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3.2" x14ac:dyDescent="0.25">
      <c r="A988" s="6"/>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3.2" x14ac:dyDescent="0.25">
      <c r="A989" s="6"/>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3.2" x14ac:dyDescent="0.25">
      <c r="A990" s="6"/>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3.2" x14ac:dyDescent="0.25">
      <c r="A991" s="6"/>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3.2" x14ac:dyDescent="0.25">
      <c r="A992" s="6"/>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3.2" x14ac:dyDescent="0.25">
      <c r="A993" s="6"/>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3.2" x14ac:dyDescent="0.25">
      <c r="A994" s="6"/>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3.2" x14ac:dyDescent="0.25">
      <c r="A995" s="6"/>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3.2" x14ac:dyDescent="0.25">
      <c r="A996" s="6"/>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3.2" x14ac:dyDescent="0.25">
      <c r="A997" s="6"/>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3.2" x14ac:dyDescent="0.25">
      <c r="A998" s="6"/>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3.2" x14ac:dyDescent="0.25">
      <c r="A999" s="6"/>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3.2" x14ac:dyDescent="0.25">
      <c r="A1000" s="6"/>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3.2" x14ac:dyDescent="0.25">
      <c r="A1001" s="6"/>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50E3E-7534-40EF-9471-07D086670201}">
  <dimension ref="A1:L79"/>
  <sheetViews>
    <sheetView workbookViewId="0">
      <selection activeCell="B26" sqref="B26"/>
    </sheetView>
  </sheetViews>
  <sheetFormatPr defaultColWidth="9.21875" defaultRowHeight="13.2" x14ac:dyDescent="0.25"/>
  <cols>
    <col min="1" max="1" width="9.21875" style="8"/>
    <col min="2" max="2" width="24.77734375" style="31" customWidth="1"/>
    <col min="3" max="3" width="45.6640625" style="32" customWidth="1"/>
    <col min="4" max="4" width="42.77734375" style="10" customWidth="1"/>
    <col min="5" max="5" width="25.77734375" style="10" customWidth="1"/>
    <col min="6" max="6" width="9.21875" style="10"/>
    <col min="7" max="7" width="7.21875" style="10" bestFit="1" customWidth="1"/>
    <col min="8" max="8" width="6.77734375" style="111" bestFit="1" customWidth="1"/>
    <col min="9" max="9" width="11" style="10" customWidth="1"/>
    <col min="10" max="10" width="7.5546875" style="111" customWidth="1"/>
    <col min="11" max="11" width="9.44140625" style="10" bestFit="1" customWidth="1"/>
    <col min="12" max="12" width="9.44140625" style="10" customWidth="1"/>
    <col min="13" max="13" width="34.77734375" style="10" customWidth="1"/>
    <col min="14" max="257" width="9.21875" style="10"/>
    <col min="258" max="258" width="24.77734375" style="10" customWidth="1"/>
    <col min="259" max="259" width="45.6640625" style="10" customWidth="1"/>
    <col min="260" max="260" width="42.77734375" style="10" customWidth="1"/>
    <col min="261" max="261" width="25.77734375" style="10" customWidth="1"/>
    <col min="262" max="262" width="9.21875" style="10"/>
    <col min="263" max="263" width="7.21875" style="10" bestFit="1" customWidth="1"/>
    <col min="264" max="264" width="6.77734375" style="10" bestFit="1" customWidth="1"/>
    <col min="265" max="265" width="11" style="10" customWidth="1"/>
    <col min="266" max="266" width="7.5546875" style="10" customWidth="1"/>
    <col min="267" max="267" width="9.44140625" style="10" bestFit="1" customWidth="1"/>
    <col min="268" max="268" width="9.44140625" style="10" customWidth="1"/>
    <col min="269" max="269" width="34.77734375" style="10" customWidth="1"/>
    <col min="270" max="513" width="9.21875" style="10"/>
    <col min="514" max="514" width="24.77734375" style="10" customWidth="1"/>
    <col min="515" max="515" width="45.6640625" style="10" customWidth="1"/>
    <col min="516" max="516" width="42.77734375" style="10" customWidth="1"/>
    <col min="517" max="517" width="25.77734375" style="10" customWidth="1"/>
    <col min="518" max="518" width="9.21875" style="10"/>
    <col min="519" max="519" width="7.21875" style="10" bestFit="1" customWidth="1"/>
    <col min="520" max="520" width="6.77734375" style="10" bestFit="1" customWidth="1"/>
    <col min="521" max="521" width="11" style="10" customWidth="1"/>
    <col min="522" max="522" width="7.5546875" style="10" customWidth="1"/>
    <col min="523" max="523" width="9.44140625" style="10" bestFit="1" customWidth="1"/>
    <col min="524" max="524" width="9.44140625" style="10" customWidth="1"/>
    <col min="525" max="525" width="34.77734375" style="10" customWidth="1"/>
    <col min="526" max="769" width="9.21875" style="10"/>
    <col min="770" max="770" width="24.77734375" style="10" customWidth="1"/>
    <col min="771" max="771" width="45.6640625" style="10" customWidth="1"/>
    <col min="772" max="772" width="42.77734375" style="10" customWidth="1"/>
    <col min="773" max="773" width="25.77734375" style="10" customWidth="1"/>
    <col min="774" max="774" width="9.21875" style="10"/>
    <col min="775" max="775" width="7.21875" style="10" bestFit="1" customWidth="1"/>
    <col min="776" max="776" width="6.77734375" style="10" bestFit="1" customWidth="1"/>
    <col min="777" max="777" width="11" style="10" customWidth="1"/>
    <col min="778" max="778" width="7.5546875" style="10" customWidth="1"/>
    <col min="779" max="779" width="9.44140625" style="10" bestFit="1" customWidth="1"/>
    <col min="780" max="780" width="9.44140625" style="10" customWidth="1"/>
    <col min="781" max="781" width="34.77734375" style="10" customWidth="1"/>
    <col min="782" max="1025" width="9.21875" style="10"/>
    <col min="1026" max="1026" width="24.77734375" style="10" customWidth="1"/>
    <col min="1027" max="1027" width="45.6640625" style="10" customWidth="1"/>
    <col min="1028" max="1028" width="42.77734375" style="10" customWidth="1"/>
    <col min="1029" max="1029" width="25.77734375" style="10" customWidth="1"/>
    <col min="1030" max="1030" width="9.21875" style="10"/>
    <col min="1031" max="1031" width="7.21875" style="10" bestFit="1" customWidth="1"/>
    <col min="1032" max="1032" width="6.77734375" style="10" bestFit="1" customWidth="1"/>
    <col min="1033" max="1033" width="11" style="10" customWidth="1"/>
    <col min="1034" max="1034" width="7.5546875" style="10" customWidth="1"/>
    <col min="1035" max="1035" width="9.44140625" style="10" bestFit="1" customWidth="1"/>
    <col min="1036" max="1036" width="9.44140625" style="10" customWidth="1"/>
    <col min="1037" max="1037" width="34.77734375" style="10" customWidth="1"/>
    <col min="1038" max="1281" width="9.21875" style="10"/>
    <col min="1282" max="1282" width="24.77734375" style="10" customWidth="1"/>
    <col min="1283" max="1283" width="45.6640625" style="10" customWidth="1"/>
    <col min="1284" max="1284" width="42.77734375" style="10" customWidth="1"/>
    <col min="1285" max="1285" width="25.77734375" style="10" customWidth="1"/>
    <col min="1286" max="1286" width="9.21875" style="10"/>
    <col min="1287" max="1287" width="7.21875" style="10" bestFit="1" customWidth="1"/>
    <col min="1288" max="1288" width="6.77734375" style="10" bestFit="1" customWidth="1"/>
    <col min="1289" max="1289" width="11" style="10" customWidth="1"/>
    <col min="1290" max="1290" width="7.5546875" style="10" customWidth="1"/>
    <col min="1291" max="1291" width="9.44140625" style="10" bestFit="1" customWidth="1"/>
    <col min="1292" max="1292" width="9.44140625" style="10" customWidth="1"/>
    <col min="1293" max="1293" width="34.77734375" style="10" customWidth="1"/>
    <col min="1294" max="1537" width="9.21875" style="10"/>
    <col min="1538" max="1538" width="24.77734375" style="10" customWidth="1"/>
    <col min="1539" max="1539" width="45.6640625" style="10" customWidth="1"/>
    <col min="1540" max="1540" width="42.77734375" style="10" customWidth="1"/>
    <col min="1541" max="1541" width="25.77734375" style="10" customWidth="1"/>
    <col min="1542" max="1542" width="9.21875" style="10"/>
    <col min="1543" max="1543" width="7.21875" style="10" bestFit="1" customWidth="1"/>
    <col min="1544" max="1544" width="6.77734375" style="10" bestFit="1" customWidth="1"/>
    <col min="1545" max="1545" width="11" style="10" customWidth="1"/>
    <col min="1546" max="1546" width="7.5546875" style="10" customWidth="1"/>
    <col min="1547" max="1547" width="9.44140625" style="10" bestFit="1" customWidth="1"/>
    <col min="1548" max="1548" width="9.44140625" style="10" customWidth="1"/>
    <col min="1549" max="1549" width="34.77734375" style="10" customWidth="1"/>
    <col min="1550" max="1793" width="9.21875" style="10"/>
    <col min="1794" max="1794" width="24.77734375" style="10" customWidth="1"/>
    <col min="1795" max="1795" width="45.6640625" style="10" customWidth="1"/>
    <col min="1796" max="1796" width="42.77734375" style="10" customWidth="1"/>
    <col min="1797" max="1797" width="25.77734375" style="10" customWidth="1"/>
    <col min="1798" max="1798" width="9.21875" style="10"/>
    <col min="1799" max="1799" width="7.21875" style="10" bestFit="1" customWidth="1"/>
    <col min="1800" max="1800" width="6.77734375" style="10" bestFit="1" customWidth="1"/>
    <col min="1801" max="1801" width="11" style="10" customWidth="1"/>
    <col min="1802" max="1802" width="7.5546875" style="10" customWidth="1"/>
    <col min="1803" max="1803" width="9.44140625" style="10" bestFit="1" customWidth="1"/>
    <col min="1804" max="1804" width="9.44140625" style="10" customWidth="1"/>
    <col min="1805" max="1805" width="34.77734375" style="10" customWidth="1"/>
    <col min="1806" max="2049" width="9.21875" style="10"/>
    <col min="2050" max="2050" width="24.77734375" style="10" customWidth="1"/>
    <col min="2051" max="2051" width="45.6640625" style="10" customWidth="1"/>
    <col min="2052" max="2052" width="42.77734375" style="10" customWidth="1"/>
    <col min="2053" max="2053" width="25.77734375" style="10" customWidth="1"/>
    <col min="2054" max="2054" width="9.21875" style="10"/>
    <col min="2055" max="2055" width="7.21875" style="10" bestFit="1" customWidth="1"/>
    <col min="2056" max="2056" width="6.77734375" style="10" bestFit="1" customWidth="1"/>
    <col min="2057" max="2057" width="11" style="10" customWidth="1"/>
    <col min="2058" max="2058" width="7.5546875" style="10" customWidth="1"/>
    <col min="2059" max="2059" width="9.44140625" style="10" bestFit="1" customWidth="1"/>
    <col min="2060" max="2060" width="9.44140625" style="10" customWidth="1"/>
    <col min="2061" max="2061" width="34.77734375" style="10" customWidth="1"/>
    <col min="2062" max="2305" width="9.21875" style="10"/>
    <col min="2306" max="2306" width="24.77734375" style="10" customWidth="1"/>
    <col min="2307" max="2307" width="45.6640625" style="10" customWidth="1"/>
    <col min="2308" max="2308" width="42.77734375" style="10" customWidth="1"/>
    <col min="2309" max="2309" width="25.77734375" style="10" customWidth="1"/>
    <col min="2310" max="2310" width="9.21875" style="10"/>
    <col min="2311" max="2311" width="7.21875" style="10" bestFit="1" customWidth="1"/>
    <col min="2312" max="2312" width="6.77734375" style="10" bestFit="1" customWidth="1"/>
    <col min="2313" max="2313" width="11" style="10" customWidth="1"/>
    <col min="2314" max="2314" width="7.5546875" style="10" customWidth="1"/>
    <col min="2315" max="2315" width="9.44140625" style="10" bestFit="1" customWidth="1"/>
    <col min="2316" max="2316" width="9.44140625" style="10" customWidth="1"/>
    <col min="2317" max="2317" width="34.77734375" style="10" customWidth="1"/>
    <col min="2318" max="2561" width="9.21875" style="10"/>
    <col min="2562" max="2562" width="24.77734375" style="10" customWidth="1"/>
    <col min="2563" max="2563" width="45.6640625" style="10" customWidth="1"/>
    <col min="2564" max="2564" width="42.77734375" style="10" customWidth="1"/>
    <col min="2565" max="2565" width="25.77734375" style="10" customWidth="1"/>
    <col min="2566" max="2566" width="9.21875" style="10"/>
    <col min="2567" max="2567" width="7.21875" style="10" bestFit="1" customWidth="1"/>
    <col min="2568" max="2568" width="6.77734375" style="10" bestFit="1" customWidth="1"/>
    <col min="2569" max="2569" width="11" style="10" customWidth="1"/>
    <col min="2570" max="2570" width="7.5546875" style="10" customWidth="1"/>
    <col min="2571" max="2571" width="9.44140625" style="10" bestFit="1" customWidth="1"/>
    <col min="2572" max="2572" width="9.44140625" style="10" customWidth="1"/>
    <col min="2573" max="2573" width="34.77734375" style="10" customWidth="1"/>
    <col min="2574" max="2817" width="9.21875" style="10"/>
    <col min="2818" max="2818" width="24.77734375" style="10" customWidth="1"/>
    <col min="2819" max="2819" width="45.6640625" style="10" customWidth="1"/>
    <col min="2820" max="2820" width="42.77734375" style="10" customWidth="1"/>
    <col min="2821" max="2821" width="25.77734375" style="10" customWidth="1"/>
    <col min="2822" max="2822" width="9.21875" style="10"/>
    <col min="2823" max="2823" width="7.21875" style="10" bestFit="1" customWidth="1"/>
    <col min="2824" max="2824" width="6.77734375" style="10" bestFit="1" customWidth="1"/>
    <col min="2825" max="2825" width="11" style="10" customWidth="1"/>
    <col min="2826" max="2826" width="7.5546875" style="10" customWidth="1"/>
    <col min="2827" max="2827" width="9.44140625" style="10" bestFit="1" customWidth="1"/>
    <col min="2828" max="2828" width="9.44140625" style="10" customWidth="1"/>
    <col min="2829" max="2829" width="34.77734375" style="10" customWidth="1"/>
    <col min="2830" max="3073" width="9.21875" style="10"/>
    <col min="3074" max="3074" width="24.77734375" style="10" customWidth="1"/>
    <col min="3075" max="3075" width="45.6640625" style="10" customWidth="1"/>
    <col min="3076" max="3076" width="42.77734375" style="10" customWidth="1"/>
    <col min="3077" max="3077" width="25.77734375" style="10" customWidth="1"/>
    <col min="3078" max="3078" width="9.21875" style="10"/>
    <col min="3079" max="3079" width="7.21875" style="10" bestFit="1" customWidth="1"/>
    <col min="3080" max="3080" width="6.77734375" style="10" bestFit="1" customWidth="1"/>
    <col min="3081" max="3081" width="11" style="10" customWidth="1"/>
    <col min="3082" max="3082" width="7.5546875" style="10" customWidth="1"/>
    <col min="3083" max="3083" width="9.44140625" style="10" bestFit="1" customWidth="1"/>
    <col min="3084" max="3084" width="9.44140625" style="10" customWidth="1"/>
    <col min="3085" max="3085" width="34.77734375" style="10" customWidth="1"/>
    <col min="3086" max="3329" width="9.21875" style="10"/>
    <col min="3330" max="3330" width="24.77734375" style="10" customWidth="1"/>
    <col min="3331" max="3331" width="45.6640625" style="10" customWidth="1"/>
    <col min="3332" max="3332" width="42.77734375" style="10" customWidth="1"/>
    <col min="3333" max="3333" width="25.77734375" style="10" customWidth="1"/>
    <col min="3334" max="3334" width="9.21875" style="10"/>
    <col min="3335" max="3335" width="7.21875" style="10" bestFit="1" customWidth="1"/>
    <col min="3336" max="3336" width="6.77734375" style="10" bestFit="1" customWidth="1"/>
    <col min="3337" max="3337" width="11" style="10" customWidth="1"/>
    <col min="3338" max="3338" width="7.5546875" style="10" customWidth="1"/>
    <col min="3339" max="3339" width="9.44140625" style="10" bestFit="1" customWidth="1"/>
    <col min="3340" max="3340" width="9.44140625" style="10" customWidth="1"/>
    <col min="3341" max="3341" width="34.77734375" style="10" customWidth="1"/>
    <col min="3342" max="3585" width="9.21875" style="10"/>
    <col min="3586" max="3586" width="24.77734375" style="10" customWidth="1"/>
    <col min="3587" max="3587" width="45.6640625" style="10" customWidth="1"/>
    <col min="3588" max="3588" width="42.77734375" style="10" customWidth="1"/>
    <col min="3589" max="3589" width="25.77734375" style="10" customWidth="1"/>
    <col min="3590" max="3590" width="9.21875" style="10"/>
    <col min="3591" max="3591" width="7.21875" style="10" bestFit="1" customWidth="1"/>
    <col min="3592" max="3592" width="6.77734375" style="10" bestFit="1" customWidth="1"/>
    <col min="3593" max="3593" width="11" style="10" customWidth="1"/>
    <col min="3594" max="3594" width="7.5546875" style="10" customWidth="1"/>
    <col min="3595" max="3595" width="9.44140625" style="10" bestFit="1" customWidth="1"/>
    <col min="3596" max="3596" width="9.44140625" style="10" customWidth="1"/>
    <col min="3597" max="3597" width="34.77734375" style="10" customWidth="1"/>
    <col min="3598" max="3841" width="9.21875" style="10"/>
    <col min="3842" max="3842" width="24.77734375" style="10" customWidth="1"/>
    <col min="3843" max="3843" width="45.6640625" style="10" customWidth="1"/>
    <col min="3844" max="3844" width="42.77734375" style="10" customWidth="1"/>
    <col min="3845" max="3845" width="25.77734375" style="10" customWidth="1"/>
    <col min="3846" max="3846" width="9.21875" style="10"/>
    <col min="3847" max="3847" width="7.21875" style="10" bestFit="1" customWidth="1"/>
    <col min="3848" max="3848" width="6.77734375" style="10" bestFit="1" customWidth="1"/>
    <col min="3849" max="3849" width="11" style="10" customWidth="1"/>
    <col min="3850" max="3850" width="7.5546875" style="10" customWidth="1"/>
    <col min="3851" max="3851" width="9.44140625" style="10" bestFit="1" customWidth="1"/>
    <col min="3852" max="3852" width="9.44140625" style="10" customWidth="1"/>
    <col min="3853" max="3853" width="34.77734375" style="10" customWidth="1"/>
    <col min="3854" max="4097" width="9.21875" style="10"/>
    <col min="4098" max="4098" width="24.77734375" style="10" customWidth="1"/>
    <col min="4099" max="4099" width="45.6640625" style="10" customWidth="1"/>
    <col min="4100" max="4100" width="42.77734375" style="10" customWidth="1"/>
    <col min="4101" max="4101" width="25.77734375" style="10" customWidth="1"/>
    <col min="4102" max="4102" width="9.21875" style="10"/>
    <col min="4103" max="4103" width="7.21875" style="10" bestFit="1" customWidth="1"/>
    <col min="4104" max="4104" width="6.77734375" style="10" bestFit="1" customWidth="1"/>
    <col min="4105" max="4105" width="11" style="10" customWidth="1"/>
    <col min="4106" max="4106" width="7.5546875" style="10" customWidth="1"/>
    <col min="4107" max="4107" width="9.44140625" style="10" bestFit="1" customWidth="1"/>
    <col min="4108" max="4108" width="9.44140625" style="10" customWidth="1"/>
    <col min="4109" max="4109" width="34.77734375" style="10" customWidth="1"/>
    <col min="4110" max="4353" width="9.21875" style="10"/>
    <col min="4354" max="4354" width="24.77734375" style="10" customWidth="1"/>
    <col min="4355" max="4355" width="45.6640625" style="10" customWidth="1"/>
    <col min="4356" max="4356" width="42.77734375" style="10" customWidth="1"/>
    <col min="4357" max="4357" width="25.77734375" style="10" customWidth="1"/>
    <col min="4358" max="4358" width="9.21875" style="10"/>
    <col min="4359" max="4359" width="7.21875" style="10" bestFit="1" customWidth="1"/>
    <col min="4360" max="4360" width="6.77734375" style="10" bestFit="1" customWidth="1"/>
    <col min="4361" max="4361" width="11" style="10" customWidth="1"/>
    <col min="4362" max="4362" width="7.5546875" style="10" customWidth="1"/>
    <col min="4363" max="4363" width="9.44140625" style="10" bestFit="1" customWidth="1"/>
    <col min="4364" max="4364" width="9.44140625" style="10" customWidth="1"/>
    <col min="4365" max="4365" width="34.77734375" style="10" customWidth="1"/>
    <col min="4366" max="4609" width="9.21875" style="10"/>
    <col min="4610" max="4610" width="24.77734375" style="10" customWidth="1"/>
    <col min="4611" max="4611" width="45.6640625" style="10" customWidth="1"/>
    <col min="4612" max="4612" width="42.77734375" style="10" customWidth="1"/>
    <col min="4613" max="4613" width="25.77734375" style="10" customWidth="1"/>
    <col min="4614" max="4614" width="9.21875" style="10"/>
    <col min="4615" max="4615" width="7.21875" style="10" bestFit="1" customWidth="1"/>
    <col min="4616" max="4616" width="6.77734375" style="10" bestFit="1" customWidth="1"/>
    <col min="4617" max="4617" width="11" style="10" customWidth="1"/>
    <col min="4618" max="4618" width="7.5546875" style="10" customWidth="1"/>
    <col min="4619" max="4619" width="9.44140625" style="10" bestFit="1" customWidth="1"/>
    <col min="4620" max="4620" width="9.44140625" style="10" customWidth="1"/>
    <col min="4621" max="4621" width="34.77734375" style="10" customWidth="1"/>
    <col min="4622" max="4865" width="9.21875" style="10"/>
    <col min="4866" max="4866" width="24.77734375" style="10" customWidth="1"/>
    <col min="4867" max="4867" width="45.6640625" style="10" customWidth="1"/>
    <col min="4868" max="4868" width="42.77734375" style="10" customWidth="1"/>
    <col min="4869" max="4869" width="25.77734375" style="10" customWidth="1"/>
    <col min="4870" max="4870" width="9.21875" style="10"/>
    <col min="4871" max="4871" width="7.21875" style="10" bestFit="1" customWidth="1"/>
    <col min="4872" max="4872" width="6.77734375" style="10" bestFit="1" customWidth="1"/>
    <col min="4873" max="4873" width="11" style="10" customWidth="1"/>
    <col min="4874" max="4874" width="7.5546875" style="10" customWidth="1"/>
    <col min="4875" max="4875" width="9.44140625" style="10" bestFit="1" customWidth="1"/>
    <col min="4876" max="4876" width="9.44140625" style="10" customWidth="1"/>
    <col min="4877" max="4877" width="34.77734375" style="10" customWidth="1"/>
    <col min="4878" max="5121" width="9.21875" style="10"/>
    <col min="5122" max="5122" width="24.77734375" style="10" customWidth="1"/>
    <col min="5123" max="5123" width="45.6640625" style="10" customWidth="1"/>
    <col min="5124" max="5124" width="42.77734375" style="10" customWidth="1"/>
    <col min="5125" max="5125" width="25.77734375" style="10" customWidth="1"/>
    <col min="5126" max="5126" width="9.21875" style="10"/>
    <col min="5127" max="5127" width="7.21875" style="10" bestFit="1" customWidth="1"/>
    <col min="5128" max="5128" width="6.77734375" style="10" bestFit="1" customWidth="1"/>
    <col min="5129" max="5129" width="11" style="10" customWidth="1"/>
    <col min="5130" max="5130" width="7.5546875" style="10" customWidth="1"/>
    <col min="5131" max="5131" width="9.44140625" style="10" bestFit="1" customWidth="1"/>
    <col min="5132" max="5132" width="9.44140625" style="10" customWidth="1"/>
    <col min="5133" max="5133" width="34.77734375" style="10" customWidth="1"/>
    <col min="5134" max="5377" width="9.21875" style="10"/>
    <col min="5378" max="5378" width="24.77734375" style="10" customWidth="1"/>
    <col min="5379" max="5379" width="45.6640625" style="10" customWidth="1"/>
    <col min="5380" max="5380" width="42.77734375" style="10" customWidth="1"/>
    <col min="5381" max="5381" width="25.77734375" style="10" customWidth="1"/>
    <col min="5382" max="5382" width="9.21875" style="10"/>
    <col min="5383" max="5383" width="7.21875" style="10" bestFit="1" customWidth="1"/>
    <col min="5384" max="5384" width="6.77734375" style="10" bestFit="1" customWidth="1"/>
    <col min="5385" max="5385" width="11" style="10" customWidth="1"/>
    <col min="5386" max="5386" width="7.5546875" style="10" customWidth="1"/>
    <col min="5387" max="5387" width="9.44140625" style="10" bestFit="1" customWidth="1"/>
    <col min="5388" max="5388" width="9.44140625" style="10" customWidth="1"/>
    <col min="5389" max="5389" width="34.77734375" style="10" customWidth="1"/>
    <col min="5390" max="5633" width="9.21875" style="10"/>
    <col min="5634" max="5634" width="24.77734375" style="10" customWidth="1"/>
    <col min="5635" max="5635" width="45.6640625" style="10" customWidth="1"/>
    <col min="5636" max="5636" width="42.77734375" style="10" customWidth="1"/>
    <col min="5637" max="5637" width="25.77734375" style="10" customWidth="1"/>
    <col min="5638" max="5638" width="9.21875" style="10"/>
    <col min="5639" max="5639" width="7.21875" style="10" bestFit="1" customWidth="1"/>
    <col min="5640" max="5640" width="6.77734375" style="10" bestFit="1" customWidth="1"/>
    <col min="5641" max="5641" width="11" style="10" customWidth="1"/>
    <col min="5642" max="5642" width="7.5546875" style="10" customWidth="1"/>
    <col min="5643" max="5643" width="9.44140625" style="10" bestFit="1" customWidth="1"/>
    <col min="5644" max="5644" width="9.44140625" style="10" customWidth="1"/>
    <col min="5645" max="5645" width="34.77734375" style="10" customWidth="1"/>
    <col min="5646" max="5889" width="9.21875" style="10"/>
    <col min="5890" max="5890" width="24.77734375" style="10" customWidth="1"/>
    <col min="5891" max="5891" width="45.6640625" style="10" customWidth="1"/>
    <col min="5892" max="5892" width="42.77734375" style="10" customWidth="1"/>
    <col min="5893" max="5893" width="25.77734375" style="10" customWidth="1"/>
    <col min="5894" max="5894" width="9.21875" style="10"/>
    <col min="5895" max="5895" width="7.21875" style="10" bestFit="1" customWidth="1"/>
    <col min="5896" max="5896" width="6.77734375" style="10" bestFit="1" customWidth="1"/>
    <col min="5897" max="5897" width="11" style="10" customWidth="1"/>
    <col min="5898" max="5898" width="7.5546875" style="10" customWidth="1"/>
    <col min="5899" max="5899" width="9.44140625" style="10" bestFit="1" customWidth="1"/>
    <col min="5900" max="5900" width="9.44140625" style="10" customWidth="1"/>
    <col min="5901" max="5901" width="34.77734375" style="10" customWidth="1"/>
    <col min="5902" max="6145" width="9.21875" style="10"/>
    <col min="6146" max="6146" width="24.77734375" style="10" customWidth="1"/>
    <col min="6147" max="6147" width="45.6640625" style="10" customWidth="1"/>
    <col min="6148" max="6148" width="42.77734375" style="10" customWidth="1"/>
    <col min="6149" max="6149" width="25.77734375" style="10" customWidth="1"/>
    <col min="6150" max="6150" width="9.21875" style="10"/>
    <col min="6151" max="6151" width="7.21875" style="10" bestFit="1" customWidth="1"/>
    <col min="6152" max="6152" width="6.77734375" style="10" bestFit="1" customWidth="1"/>
    <col min="6153" max="6153" width="11" style="10" customWidth="1"/>
    <col min="6154" max="6154" width="7.5546875" style="10" customWidth="1"/>
    <col min="6155" max="6155" width="9.44140625" style="10" bestFit="1" customWidth="1"/>
    <col min="6156" max="6156" width="9.44140625" style="10" customWidth="1"/>
    <col min="6157" max="6157" width="34.77734375" style="10" customWidth="1"/>
    <col min="6158" max="6401" width="9.21875" style="10"/>
    <col min="6402" max="6402" width="24.77734375" style="10" customWidth="1"/>
    <col min="6403" max="6403" width="45.6640625" style="10" customWidth="1"/>
    <col min="6404" max="6404" width="42.77734375" style="10" customWidth="1"/>
    <col min="6405" max="6405" width="25.77734375" style="10" customWidth="1"/>
    <col min="6406" max="6406" width="9.21875" style="10"/>
    <col min="6407" max="6407" width="7.21875" style="10" bestFit="1" customWidth="1"/>
    <col min="6408" max="6408" width="6.77734375" style="10" bestFit="1" customWidth="1"/>
    <col min="6409" max="6409" width="11" style="10" customWidth="1"/>
    <col min="6410" max="6410" width="7.5546875" style="10" customWidth="1"/>
    <col min="6411" max="6411" width="9.44140625" style="10" bestFit="1" customWidth="1"/>
    <col min="6412" max="6412" width="9.44140625" style="10" customWidth="1"/>
    <col min="6413" max="6413" width="34.77734375" style="10" customWidth="1"/>
    <col min="6414" max="6657" width="9.21875" style="10"/>
    <col min="6658" max="6658" width="24.77734375" style="10" customWidth="1"/>
    <col min="6659" max="6659" width="45.6640625" style="10" customWidth="1"/>
    <col min="6660" max="6660" width="42.77734375" style="10" customWidth="1"/>
    <col min="6661" max="6661" width="25.77734375" style="10" customWidth="1"/>
    <col min="6662" max="6662" width="9.21875" style="10"/>
    <col min="6663" max="6663" width="7.21875" style="10" bestFit="1" customWidth="1"/>
    <col min="6664" max="6664" width="6.77734375" style="10" bestFit="1" customWidth="1"/>
    <col min="6665" max="6665" width="11" style="10" customWidth="1"/>
    <col min="6666" max="6666" width="7.5546875" style="10" customWidth="1"/>
    <col min="6667" max="6667" width="9.44140625" style="10" bestFit="1" customWidth="1"/>
    <col min="6668" max="6668" width="9.44140625" style="10" customWidth="1"/>
    <col min="6669" max="6669" width="34.77734375" style="10" customWidth="1"/>
    <col min="6670" max="6913" width="9.21875" style="10"/>
    <col min="6914" max="6914" width="24.77734375" style="10" customWidth="1"/>
    <col min="6915" max="6915" width="45.6640625" style="10" customWidth="1"/>
    <col min="6916" max="6916" width="42.77734375" style="10" customWidth="1"/>
    <col min="6917" max="6917" width="25.77734375" style="10" customWidth="1"/>
    <col min="6918" max="6918" width="9.21875" style="10"/>
    <col min="6919" max="6919" width="7.21875" style="10" bestFit="1" customWidth="1"/>
    <col min="6920" max="6920" width="6.77734375" style="10" bestFit="1" customWidth="1"/>
    <col min="6921" max="6921" width="11" style="10" customWidth="1"/>
    <col min="6922" max="6922" width="7.5546875" style="10" customWidth="1"/>
    <col min="6923" max="6923" width="9.44140625" style="10" bestFit="1" customWidth="1"/>
    <col min="6924" max="6924" width="9.44140625" style="10" customWidth="1"/>
    <col min="6925" max="6925" width="34.77734375" style="10" customWidth="1"/>
    <col min="6926" max="7169" width="9.21875" style="10"/>
    <col min="7170" max="7170" width="24.77734375" style="10" customWidth="1"/>
    <col min="7171" max="7171" width="45.6640625" style="10" customWidth="1"/>
    <col min="7172" max="7172" width="42.77734375" style="10" customWidth="1"/>
    <col min="7173" max="7173" width="25.77734375" style="10" customWidth="1"/>
    <col min="7174" max="7174" width="9.21875" style="10"/>
    <col min="7175" max="7175" width="7.21875" style="10" bestFit="1" customWidth="1"/>
    <col min="7176" max="7176" width="6.77734375" style="10" bestFit="1" customWidth="1"/>
    <col min="7177" max="7177" width="11" style="10" customWidth="1"/>
    <col min="7178" max="7178" width="7.5546875" style="10" customWidth="1"/>
    <col min="7179" max="7179" width="9.44140625" style="10" bestFit="1" customWidth="1"/>
    <col min="7180" max="7180" width="9.44140625" style="10" customWidth="1"/>
    <col min="7181" max="7181" width="34.77734375" style="10" customWidth="1"/>
    <col min="7182" max="7425" width="9.21875" style="10"/>
    <col min="7426" max="7426" width="24.77734375" style="10" customWidth="1"/>
    <col min="7427" max="7427" width="45.6640625" style="10" customWidth="1"/>
    <col min="7428" max="7428" width="42.77734375" style="10" customWidth="1"/>
    <col min="7429" max="7429" width="25.77734375" style="10" customWidth="1"/>
    <col min="7430" max="7430" width="9.21875" style="10"/>
    <col min="7431" max="7431" width="7.21875" style="10" bestFit="1" customWidth="1"/>
    <col min="7432" max="7432" width="6.77734375" style="10" bestFit="1" customWidth="1"/>
    <col min="7433" max="7433" width="11" style="10" customWidth="1"/>
    <col min="7434" max="7434" width="7.5546875" style="10" customWidth="1"/>
    <col min="7435" max="7435" width="9.44140625" style="10" bestFit="1" customWidth="1"/>
    <col min="7436" max="7436" width="9.44140625" style="10" customWidth="1"/>
    <col min="7437" max="7437" width="34.77734375" style="10" customWidth="1"/>
    <col min="7438" max="7681" width="9.21875" style="10"/>
    <col min="7682" max="7682" width="24.77734375" style="10" customWidth="1"/>
    <col min="7683" max="7683" width="45.6640625" style="10" customWidth="1"/>
    <col min="7684" max="7684" width="42.77734375" style="10" customWidth="1"/>
    <col min="7685" max="7685" width="25.77734375" style="10" customWidth="1"/>
    <col min="7686" max="7686" width="9.21875" style="10"/>
    <col min="7687" max="7687" width="7.21875" style="10" bestFit="1" customWidth="1"/>
    <col min="7688" max="7688" width="6.77734375" style="10" bestFit="1" customWidth="1"/>
    <col min="7689" max="7689" width="11" style="10" customWidth="1"/>
    <col min="7690" max="7690" width="7.5546875" style="10" customWidth="1"/>
    <col min="7691" max="7691" width="9.44140625" style="10" bestFit="1" customWidth="1"/>
    <col min="7692" max="7692" width="9.44140625" style="10" customWidth="1"/>
    <col min="7693" max="7693" width="34.77734375" style="10" customWidth="1"/>
    <col min="7694" max="7937" width="9.21875" style="10"/>
    <col min="7938" max="7938" width="24.77734375" style="10" customWidth="1"/>
    <col min="7939" max="7939" width="45.6640625" style="10" customWidth="1"/>
    <col min="7940" max="7940" width="42.77734375" style="10" customWidth="1"/>
    <col min="7941" max="7941" width="25.77734375" style="10" customWidth="1"/>
    <col min="7942" max="7942" width="9.21875" style="10"/>
    <col min="7943" max="7943" width="7.21875" style="10" bestFit="1" customWidth="1"/>
    <col min="7944" max="7944" width="6.77734375" style="10" bestFit="1" customWidth="1"/>
    <col min="7945" max="7945" width="11" style="10" customWidth="1"/>
    <col min="7946" max="7946" width="7.5546875" style="10" customWidth="1"/>
    <col min="7947" max="7947" width="9.44140625" style="10" bestFit="1" customWidth="1"/>
    <col min="7948" max="7948" width="9.44140625" style="10" customWidth="1"/>
    <col min="7949" max="7949" width="34.77734375" style="10" customWidth="1"/>
    <col min="7950" max="8193" width="9.21875" style="10"/>
    <col min="8194" max="8194" width="24.77734375" style="10" customWidth="1"/>
    <col min="8195" max="8195" width="45.6640625" style="10" customWidth="1"/>
    <col min="8196" max="8196" width="42.77734375" style="10" customWidth="1"/>
    <col min="8197" max="8197" width="25.77734375" style="10" customWidth="1"/>
    <col min="8198" max="8198" width="9.21875" style="10"/>
    <col min="8199" max="8199" width="7.21875" style="10" bestFit="1" customWidth="1"/>
    <col min="8200" max="8200" width="6.77734375" style="10" bestFit="1" customWidth="1"/>
    <col min="8201" max="8201" width="11" style="10" customWidth="1"/>
    <col min="8202" max="8202" width="7.5546875" style="10" customWidth="1"/>
    <col min="8203" max="8203" width="9.44140625" style="10" bestFit="1" customWidth="1"/>
    <col min="8204" max="8204" width="9.44140625" style="10" customWidth="1"/>
    <col min="8205" max="8205" width="34.77734375" style="10" customWidth="1"/>
    <col min="8206" max="8449" width="9.21875" style="10"/>
    <col min="8450" max="8450" width="24.77734375" style="10" customWidth="1"/>
    <col min="8451" max="8451" width="45.6640625" style="10" customWidth="1"/>
    <col min="8452" max="8452" width="42.77734375" style="10" customWidth="1"/>
    <col min="8453" max="8453" width="25.77734375" style="10" customWidth="1"/>
    <col min="8454" max="8454" width="9.21875" style="10"/>
    <col min="8455" max="8455" width="7.21875" style="10" bestFit="1" customWidth="1"/>
    <col min="8456" max="8456" width="6.77734375" style="10" bestFit="1" customWidth="1"/>
    <col min="8457" max="8457" width="11" style="10" customWidth="1"/>
    <col min="8458" max="8458" width="7.5546875" style="10" customWidth="1"/>
    <col min="8459" max="8459" width="9.44140625" style="10" bestFit="1" customWidth="1"/>
    <col min="8460" max="8460" width="9.44140625" style="10" customWidth="1"/>
    <col min="8461" max="8461" width="34.77734375" style="10" customWidth="1"/>
    <col min="8462" max="8705" width="9.21875" style="10"/>
    <col min="8706" max="8706" width="24.77734375" style="10" customWidth="1"/>
    <col min="8707" max="8707" width="45.6640625" style="10" customWidth="1"/>
    <col min="8708" max="8708" width="42.77734375" style="10" customWidth="1"/>
    <col min="8709" max="8709" width="25.77734375" style="10" customWidth="1"/>
    <col min="8710" max="8710" width="9.21875" style="10"/>
    <col min="8711" max="8711" width="7.21875" style="10" bestFit="1" customWidth="1"/>
    <col min="8712" max="8712" width="6.77734375" style="10" bestFit="1" customWidth="1"/>
    <col min="8713" max="8713" width="11" style="10" customWidth="1"/>
    <col min="8714" max="8714" width="7.5546875" style="10" customWidth="1"/>
    <col min="8715" max="8715" width="9.44140625" style="10" bestFit="1" customWidth="1"/>
    <col min="8716" max="8716" width="9.44140625" style="10" customWidth="1"/>
    <col min="8717" max="8717" width="34.77734375" style="10" customWidth="1"/>
    <col min="8718" max="8961" width="9.21875" style="10"/>
    <col min="8962" max="8962" width="24.77734375" style="10" customWidth="1"/>
    <col min="8963" max="8963" width="45.6640625" style="10" customWidth="1"/>
    <col min="8964" max="8964" width="42.77734375" style="10" customWidth="1"/>
    <col min="8965" max="8965" width="25.77734375" style="10" customWidth="1"/>
    <col min="8966" max="8966" width="9.21875" style="10"/>
    <col min="8967" max="8967" width="7.21875" style="10" bestFit="1" customWidth="1"/>
    <col min="8968" max="8968" width="6.77734375" style="10" bestFit="1" customWidth="1"/>
    <col min="8969" max="8969" width="11" style="10" customWidth="1"/>
    <col min="8970" max="8970" width="7.5546875" style="10" customWidth="1"/>
    <col min="8971" max="8971" width="9.44140625" style="10" bestFit="1" customWidth="1"/>
    <col min="8972" max="8972" width="9.44140625" style="10" customWidth="1"/>
    <col min="8973" max="8973" width="34.77734375" style="10" customWidth="1"/>
    <col min="8974" max="9217" width="9.21875" style="10"/>
    <col min="9218" max="9218" width="24.77734375" style="10" customWidth="1"/>
    <col min="9219" max="9219" width="45.6640625" style="10" customWidth="1"/>
    <col min="9220" max="9220" width="42.77734375" style="10" customWidth="1"/>
    <col min="9221" max="9221" width="25.77734375" style="10" customWidth="1"/>
    <col min="9222" max="9222" width="9.21875" style="10"/>
    <col min="9223" max="9223" width="7.21875" style="10" bestFit="1" customWidth="1"/>
    <col min="9224" max="9224" width="6.77734375" style="10" bestFit="1" customWidth="1"/>
    <col min="9225" max="9225" width="11" style="10" customWidth="1"/>
    <col min="9226" max="9226" width="7.5546875" style="10" customWidth="1"/>
    <col min="9227" max="9227" width="9.44140625" style="10" bestFit="1" customWidth="1"/>
    <col min="9228" max="9228" width="9.44140625" style="10" customWidth="1"/>
    <col min="9229" max="9229" width="34.77734375" style="10" customWidth="1"/>
    <col min="9230" max="9473" width="9.21875" style="10"/>
    <col min="9474" max="9474" width="24.77734375" style="10" customWidth="1"/>
    <col min="9475" max="9475" width="45.6640625" style="10" customWidth="1"/>
    <col min="9476" max="9476" width="42.77734375" style="10" customWidth="1"/>
    <col min="9477" max="9477" width="25.77734375" style="10" customWidth="1"/>
    <col min="9478" max="9478" width="9.21875" style="10"/>
    <col min="9479" max="9479" width="7.21875" style="10" bestFit="1" customWidth="1"/>
    <col min="9480" max="9480" width="6.77734375" style="10" bestFit="1" customWidth="1"/>
    <col min="9481" max="9481" width="11" style="10" customWidth="1"/>
    <col min="9482" max="9482" width="7.5546875" style="10" customWidth="1"/>
    <col min="9483" max="9483" width="9.44140625" style="10" bestFit="1" customWidth="1"/>
    <col min="9484" max="9484" width="9.44140625" style="10" customWidth="1"/>
    <col min="9485" max="9485" width="34.77734375" style="10" customWidth="1"/>
    <col min="9486" max="9729" width="9.21875" style="10"/>
    <col min="9730" max="9730" width="24.77734375" style="10" customWidth="1"/>
    <col min="9731" max="9731" width="45.6640625" style="10" customWidth="1"/>
    <col min="9732" max="9732" width="42.77734375" style="10" customWidth="1"/>
    <col min="9733" max="9733" width="25.77734375" style="10" customWidth="1"/>
    <col min="9734" max="9734" width="9.21875" style="10"/>
    <col min="9735" max="9735" width="7.21875" style="10" bestFit="1" customWidth="1"/>
    <col min="9736" max="9736" width="6.77734375" style="10" bestFit="1" customWidth="1"/>
    <col min="9737" max="9737" width="11" style="10" customWidth="1"/>
    <col min="9738" max="9738" width="7.5546875" style="10" customWidth="1"/>
    <col min="9739" max="9739" width="9.44140625" style="10" bestFit="1" customWidth="1"/>
    <col min="9740" max="9740" width="9.44140625" style="10" customWidth="1"/>
    <col min="9741" max="9741" width="34.77734375" style="10" customWidth="1"/>
    <col min="9742" max="9985" width="9.21875" style="10"/>
    <col min="9986" max="9986" width="24.77734375" style="10" customWidth="1"/>
    <col min="9987" max="9987" width="45.6640625" style="10" customWidth="1"/>
    <col min="9988" max="9988" width="42.77734375" style="10" customWidth="1"/>
    <col min="9989" max="9989" width="25.77734375" style="10" customWidth="1"/>
    <col min="9990" max="9990" width="9.21875" style="10"/>
    <col min="9991" max="9991" width="7.21875" style="10" bestFit="1" customWidth="1"/>
    <col min="9992" max="9992" width="6.77734375" style="10" bestFit="1" customWidth="1"/>
    <col min="9993" max="9993" width="11" style="10" customWidth="1"/>
    <col min="9994" max="9994" width="7.5546875" style="10" customWidth="1"/>
    <col min="9995" max="9995" width="9.44140625" style="10" bestFit="1" customWidth="1"/>
    <col min="9996" max="9996" width="9.44140625" style="10" customWidth="1"/>
    <col min="9997" max="9997" width="34.77734375" style="10" customWidth="1"/>
    <col min="9998" max="10241" width="9.21875" style="10"/>
    <col min="10242" max="10242" width="24.77734375" style="10" customWidth="1"/>
    <col min="10243" max="10243" width="45.6640625" style="10" customWidth="1"/>
    <col min="10244" max="10244" width="42.77734375" style="10" customWidth="1"/>
    <col min="10245" max="10245" width="25.77734375" style="10" customWidth="1"/>
    <col min="10246" max="10246" width="9.21875" style="10"/>
    <col min="10247" max="10247" width="7.21875" style="10" bestFit="1" customWidth="1"/>
    <col min="10248" max="10248" width="6.77734375" style="10" bestFit="1" customWidth="1"/>
    <col min="10249" max="10249" width="11" style="10" customWidth="1"/>
    <col min="10250" max="10250" width="7.5546875" style="10" customWidth="1"/>
    <col min="10251" max="10251" width="9.44140625" style="10" bestFit="1" customWidth="1"/>
    <col min="10252" max="10252" width="9.44140625" style="10" customWidth="1"/>
    <col min="10253" max="10253" width="34.77734375" style="10" customWidth="1"/>
    <col min="10254" max="10497" width="9.21875" style="10"/>
    <col min="10498" max="10498" width="24.77734375" style="10" customWidth="1"/>
    <col min="10499" max="10499" width="45.6640625" style="10" customWidth="1"/>
    <col min="10500" max="10500" width="42.77734375" style="10" customWidth="1"/>
    <col min="10501" max="10501" width="25.77734375" style="10" customWidth="1"/>
    <col min="10502" max="10502" width="9.21875" style="10"/>
    <col min="10503" max="10503" width="7.21875" style="10" bestFit="1" customWidth="1"/>
    <col min="10504" max="10504" width="6.77734375" style="10" bestFit="1" customWidth="1"/>
    <col min="10505" max="10505" width="11" style="10" customWidth="1"/>
    <col min="10506" max="10506" width="7.5546875" style="10" customWidth="1"/>
    <col min="10507" max="10507" width="9.44140625" style="10" bestFit="1" customWidth="1"/>
    <col min="10508" max="10508" width="9.44140625" style="10" customWidth="1"/>
    <col min="10509" max="10509" width="34.77734375" style="10" customWidth="1"/>
    <col min="10510" max="10753" width="9.21875" style="10"/>
    <col min="10754" max="10754" width="24.77734375" style="10" customWidth="1"/>
    <col min="10755" max="10755" width="45.6640625" style="10" customWidth="1"/>
    <col min="10756" max="10756" width="42.77734375" style="10" customWidth="1"/>
    <col min="10757" max="10757" width="25.77734375" style="10" customWidth="1"/>
    <col min="10758" max="10758" width="9.21875" style="10"/>
    <col min="10759" max="10759" width="7.21875" style="10" bestFit="1" customWidth="1"/>
    <col min="10760" max="10760" width="6.77734375" style="10" bestFit="1" customWidth="1"/>
    <col min="10761" max="10761" width="11" style="10" customWidth="1"/>
    <col min="10762" max="10762" width="7.5546875" style="10" customWidth="1"/>
    <col min="10763" max="10763" width="9.44140625" style="10" bestFit="1" customWidth="1"/>
    <col min="10764" max="10764" width="9.44140625" style="10" customWidth="1"/>
    <col min="10765" max="10765" width="34.77734375" style="10" customWidth="1"/>
    <col min="10766" max="11009" width="9.21875" style="10"/>
    <col min="11010" max="11010" width="24.77734375" style="10" customWidth="1"/>
    <col min="11011" max="11011" width="45.6640625" style="10" customWidth="1"/>
    <col min="11012" max="11012" width="42.77734375" style="10" customWidth="1"/>
    <col min="11013" max="11013" width="25.77734375" style="10" customWidth="1"/>
    <col min="11014" max="11014" width="9.21875" style="10"/>
    <col min="11015" max="11015" width="7.21875" style="10" bestFit="1" customWidth="1"/>
    <col min="11016" max="11016" width="6.77734375" style="10" bestFit="1" customWidth="1"/>
    <col min="11017" max="11017" width="11" style="10" customWidth="1"/>
    <col min="11018" max="11018" width="7.5546875" style="10" customWidth="1"/>
    <col min="11019" max="11019" width="9.44140625" style="10" bestFit="1" customWidth="1"/>
    <col min="11020" max="11020" width="9.44140625" style="10" customWidth="1"/>
    <col min="11021" max="11021" width="34.77734375" style="10" customWidth="1"/>
    <col min="11022" max="11265" width="9.21875" style="10"/>
    <col min="11266" max="11266" width="24.77734375" style="10" customWidth="1"/>
    <col min="11267" max="11267" width="45.6640625" style="10" customWidth="1"/>
    <col min="11268" max="11268" width="42.77734375" style="10" customWidth="1"/>
    <col min="11269" max="11269" width="25.77734375" style="10" customWidth="1"/>
    <col min="11270" max="11270" width="9.21875" style="10"/>
    <col min="11271" max="11271" width="7.21875" style="10" bestFit="1" customWidth="1"/>
    <col min="11272" max="11272" width="6.77734375" style="10" bestFit="1" customWidth="1"/>
    <col min="11273" max="11273" width="11" style="10" customWidth="1"/>
    <col min="11274" max="11274" width="7.5546875" style="10" customWidth="1"/>
    <col min="11275" max="11275" width="9.44140625" style="10" bestFit="1" customWidth="1"/>
    <col min="11276" max="11276" width="9.44140625" style="10" customWidth="1"/>
    <col min="11277" max="11277" width="34.77734375" style="10" customWidth="1"/>
    <col min="11278" max="11521" width="9.21875" style="10"/>
    <col min="11522" max="11522" width="24.77734375" style="10" customWidth="1"/>
    <col min="11523" max="11523" width="45.6640625" style="10" customWidth="1"/>
    <col min="11524" max="11524" width="42.77734375" style="10" customWidth="1"/>
    <col min="11525" max="11525" width="25.77734375" style="10" customWidth="1"/>
    <col min="11526" max="11526" width="9.21875" style="10"/>
    <col min="11527" max="11527" width="7.21875" style="10" bestFit="1" customWidth="1"/>
    <col min="11528" max="11528" width="6.77734375" style="10" bestFit="1" customWidth="1"/>
    <col min="11529" max="11529" width="11" style="10" customWidth="1"/>
    <col min="11530" max="11530" width="7.5546875" style="10" customWidth="1"/>
    <col min="11531" max="11531" width="9.44140625" style="10" bestFit="1" customWidth="1"/>
    <col min="11532" max="11532" width="9.44140625" style="10" customWidth="1"/>
    <col min="11533" max="11533" width="34.77734375" style="10" customWidth="1"/>
    <col min="11534" max="11777" width="9.21875" style="10"/>
    <col min="11778" max="11778" width="24.77734375" style="10" customWidth="1"/>
    <col min="11779" max="11779" width="45.6640625" style="10" customWidth="1"/>
    <col min="11780" max="11780" width="42.77734375" style="10" customWidth="1"/>
    <col min="11781" max="11781" width="25.77734375" style="10" customWidth="1"/>
    <col min="11782" max="11782" width="9.21875" style="10"/>
    <col min="11783" max="11783" width="7.21875" style="10" bestFit="1" customWidth="1"/>
    <col min="11784" max="11784" width="6.77734375" style="10" bestFit="1" customWidth="1"/>
    <col min="11785" max="11785" width="11" style="10" customWidth="1"/>
    <col min="11786" max="11786" width="7.5546875" style="10" customWidth="1"/>
    <col min="11787" max="11787" width="9.44140625" style="10" bestFit="1" customWidth="1"/>
    <col min="11788" max="11788" width="9.44140625" style="10" customWidth="1"/>
    <col min="11789" max="11789" width="34.77734375" style="10" customWidth="1"/>
    <col min="11790" max="12033" width="9.21875" style="10"/>
    <col min="12034" max="12034" width="24.77734375" style="10" customWidth="1"/>
    <col min="12035" max="12035" width="45.6640625" style="10" customWidth="1"/>
    <col min="12036" max="12036" width="42.77734375" style="10" customWidth="1"/>
    <col min="12037" max="12037" width="25.77734375" style="10" customWidth="1"/>
    <col min="12038" max="12038" width="9.21875" style="10"/>
    <col min="12039" max="12039" width="7.21875" style="10" bestFit="1" customWidth="1"/>
    <col min="12040" max="12040" width="6.77734375" style="10" bestFit="1" customWidth="1"/>
    <col min="12041" max="12041" width="11" style="10" customWidth="1"/>
    <col min="12042" max="12042" width="7.5546875" style="10" customWidth="1"/>
    <col min="12043" max="12043" width="9.44140625" style="10" bestFit="1" customWidth="1"/>
    <col min="12044" max="12044" width="9.44140625" style="10" customWidth="1"/>
    <col min="12045" max="12045" width="34.77734375" style="10" customWidth="1"/>
    <col min="12046" max="12289" width="9.21875" style="10"/>
    <col min="12290" max="12290" width="24.77734375" style="10" customWidth="1"/>
    <col min="12291" max="12291" width="45.6640625" style="10" customWidth="1"/>
    <col min="12292" max="12292" width="42.77734375" style="10" customWidth="1"/>
    <col min="12293" max="12293" width="25.77734375" style="10" customWidth="1"/>
    <col min="12294" max="12294" width="9.21875" style="10"/>
    <col min="12295" max="12295" width="7.21875" style="10" bestFit="1" customWidth="1"/>
    <col min="12296" max="12296" width="6.77734375" style="10" bestFit="1" customWidth="1"/>
    <col min="12297" max="12297" width="11" style="10" customWidth="1"/>
    <col min="12298" max="12298" width="7.5546875" style="10" customWidth="1"/>
    <col min="12299" max="12299" width="9.44140625" style="10" bestFit="1" customWidth="1"/>
    <col min="12300" max="12300" width="9.44140625" style="10" customWidth="1"/>
    <col min="12301" max="12301" width="34.77734375" style="10" customWidth="1"/>
    <col min="12302" max="12545" width="9.21875" style="10"/>
    <col min="12546" max="12546" width="24.77734375" style="10" customWidth="1"/>
    <col min="12547" max="12547" width="45.6640625" style="10" customWidth="1"/>
    <col min="12548" max="12548" width="42.77734375" style="10" customWidth="1"/>
    <col min="12549" max="12549" width="25.77734375" style="10" customWidth="1"/>
    <col min="12550" max="12550" width="9.21875" style="10"/>
    <col min="12551" max="12551" width="7.21875" style="10" bestFit="1" customWidth="1"/>
    <col min="12552" max="12552" width="6.77734375" style="10" bestFit="1" customWidth="1"/>
    <col min="12553" max="12553" width="11" style="10" customWidth="1"/>
    <col min="12554" max="12554" width="7.5546875" style="10" customWidth="1"/>
    <col min="12555" max="12555" width="9.44140625" style="10" bestFit="1" customWidth="1"/>
    <col min="12556" max="12556" width="9.44140625" style="10" customWidth="1"/>
    <col min="12557" max="12557" width="34.77734375" style="10" customWidth="1"/>
    <col min="12558" max="12801" width="9.21875" style="10"/>
    <col min="12802" max="12802" width="24.77734375" style="10" customWidth="1"/>
    <col min="12803" max="12803" width="45.6640625" style="10" customWidth="1"/>
    <col min="12804" max="12804" width="42.77734375" style="10" customWidth="1"/>
    <col min="12805" max="12805" width="25.77734375" style="10" customWidth="1"/>
    <col min="12806" max="12806" width="9.21875" style="10"/>
    <col min="12807" max="12807" width="7.21875" style="10" bestFit="1" customWidth="1"/>
    <col min="12808" max="12808" width="6.77734375" style="10" bestFit="1" customWidth="1"/>
    <col min="12809" max="12809" width="11" style="10" customWidth="1"/>
    <col min="12810" max="12810" width="7.5546875" style="10" customWidth="1"/>
    <col min="12811" max="12811" width="9.44140625" style="10" bestFit="1" customWidth="1"/>
    <col min="12812" max="12812" width="9.44140625" style="10" customWidth="1"/>
    <col min="12813" max="12813" width="34.77734375" style="10" customWidth="1"/>
    <col min="12814" max="13057" width="9.21875" style="10"/>
    <col min="13058" max="13058" width="24.77734375" style="10" customWidth="1"/>
    <col min="13059" max="13059" width="45.6640625" style="10" customWidth="1"/>
    <col min="13060" max="13060" width="42.77734375" style="10" customWidth="1"/>
    <col min="13061" max="13061" width="25.77734375" style="10" customWidth="1"/>
    <col min="13062" max="13062" width="9.21875" style="10"/>
    <col min="13063" max="13063" width="7.21875" style="10" bestFit="1" customWidth="1"/>
    <col min="13064" max="13064" width="6.77734375" style="10" bestFit="1" customWidth="1"/>
    <col min="13065" max="13065" width="11" style="10" customWidth="1"/>
    <col min="13066" max="13066" width="7.5546875" style="10" customWidth="1"/>
    <col min="13067" max="13067" width="9.44140625" style="10" bestFit="1" customWidth="1"/>
    <col min="13068" max="13068" width="9.44140625" style="10" customWidth="1"/>
    <col min="13069" max="13069" width="34.77734375" style="10" customWidth="1"/>
    <col min="13070" max="13313" width="9.21875" style="10"/>
    <col min="13314" max="13314" width="24.77734375" style="10" customWidth="1"/>
    <col min="13315" max="13315" width="45.6640625" style="10" customWidth="1"/>
    <col min="13316" max="13316" width="42.77734375" style="10" customWidth="1"/>
    <col min="13317" max="13317" width="25.77734375" style="10" customWidth="1"/>
    <col min="13318" max="13318" width="9.21875" style="10"/>
    <col min="13319" max="13319" width="7.21875" style="10" bestFit="1" customWidth="1"/>
    <col min="13320" max="13320" width="6.77734375" style="10" bestFit="1" customWidth="1"/>
    <col min="13321" max="13321" width="11" style="10" customWidth="1"/>
    <col min="13322" max="13322" width="7.5546875" style="10" customWidth="1"/>
    <col min="13323" max="13323" width="9.44140625" style="10" bestFit="1" customWidth="1"/>
    <col min="13324" max="13324" width="9.44140625" style="10" customWidth="1"/>
    <col min="13325" max="13325" width="34.77734375" style="10" customWidth="1"/>
    <col min="13326" max="13569" width="9.21875" style="10"/>
    <col min="13570" max="13570" width="24.77734375" style="10" customWidth="1"/>
    <col min="13571" max="13571" width="45.6640625" style="10" customWidth="1"/>
    <col min="13572" max="13572" width="42.77734375" style="10" customWidth="1"/>
    <col min="13573" max="13573" width="25.77734375" style="10" customWidth="1"/>
    <col min="13574" max="13574" width="9.21875" style="10"/>
    <col min="13575" max="13575" width="7.21875" style="10" bestFit="1" customWidth="1"/>
    <col min="13576" max="13576" width="6.77734375" style="10" bestFit="1" customWidth="1"/>
    <col min="13577" max="13577" width="11" style="10" customWidth="1"/>
    <col min="13578" max="13578" width="7.5546875" style="10" customWidth="1"/>
    <col min="13579" max="13579" width="9.44140625" style="10" bestFit="1" customWidth="1"/>
    <col min="13580" max="13580" width="9.44140625" style="10" customWidth="1"/>
    <col min="13581" max="13581" width="34.77734375" style="10" customWidth="1"/>
    <col min="13582" max="13825" width="9.21875" style="10"/>
    <col min="13826" max="13826" width="24.77734375" style="10" customWidth="1"/>
    <col min="13827" max="13827" width="45.6640625" style="10" customWidth="1"/>
    <col min="13828" max="13828" width="42.77734375" style="10" customWidth="1"/>
    <col min="13829" max="13829" width="25.77734375" style="10" customWidth="1"/>
    <col min="13830" max="13830" width="9.21875" style="10"/>
    <col min="13831" max="13831" width="7.21875" style="10" bestFit="1" customWidth="1"/>
    <col min="13832" max="13832" width="6.77734375" style="10" bestFit="1" customWidth="1"/>
    <col min="13833" max="13833" width="11" style="10" customWidth="1"/>
    <col min="13834" max="13834" width="7.5546875" style="10" customWidth="1"/>
    <col min="13835" max="13835" width="9.44140625" style="10" bestFit="1" customWidth="1"/>
    <col min="13836" max="13836" width="9.44140625" style="10" customWidth="1"/>
    <col min="13837" max="13837" width="34.77734375" style="10" customWidth="1"/>
    <col min="13838" max="14081" width="9.21875" style="10"/>
    <col min="14082" max="14082" width="24.77734375" style="10" customWidth="1"/>
    <col min="14083" max="14083" width="45.6640625" style="10" customWidth="1"/>
    <col min="14084" max="14084" width="42.77734375" style="10" customWidth="1"/>
    <col min="14085" max="14085" width="25.77734375" style="10" customWidth="1"/>
    <col min="14086" max="14086" width="9.21875" style="10"/>
    <col min="14087" max="14087" width="7.21875" style="10" bestFit="1" customWidth="1"/>
    <col min="14088" max="14088" width="6.77734375" style="10" bestFit="1" customWidth="1"/>
    <col min="14089" max="14089" width="11" style="10" customWidth="1"/>
    <col min="14090" max="14090" width="7.5546875" style="10" customWidth="1"/>
    <col min="14091" max="14091" width="9.44140625" style="10" bestFit="1" customWidth="1"/>
    <col min="14092" max="14092" width="9.44140625" style="10" customWidth="1"/>
    <col min="14093" max="14093" width="34.77734375" style="10" customWidth="1"/>
    <col min="14094" max="14337" width="9.21875" style="10"/>
    <col min="14338" max="14338" width="24.77734375" style="10" customWidth="1"/>
    <col min="14339" max="14339" width="45.6640625" style="10" customWidth="1"/>
    <col min="14340" max="14340" width="42.77734375" style="10" customWidth="1"/>
    <col min="14341" max="14341" width="25.77734375" style="10" customWidth="1"/>
    <col min="14342" max="14342" width="9.21875" style="10"/>
    <col min="14343" max="14343" width="7.21875" style="10" bestFit="1" customWidth="1"/>
    <col min="14344" max="14344" width="6.77734375" style="10" bestFit="1" customWidth="1"/>
    <col min="14345" max="14345" width="11" style="10" customWidth="1"/>
    <col min="14346" max="14346" width="7.5546875" style="10" customWidth="1"/>
    <col min="14347" max="14347" width="9.44140625" style="10" bestFit="1" customWidth="1"/>
    <col min="14348" max="14348" width="9.44140625" style="10" customWidth="1"/>
    <col min="14349" max="14349" width="34.77734375" style="10" customWidth="1"/>
    <col min="14350" max="14593" width="9.21875" style="10"/>
    <col min="14594" max="14594" width="24.77734375" style="10" customWidth="1"/>
    <col min="14595" max="14595" width="45.6640625" style="10" customWidth="1"/>
    <col min="14596" max="14596" width="42.77734375" style="10" customWidth="1"/>
    <col min="14597" max="14597" width="25.77734375" style="10" customWidth="1"/>
    <col min="14598" max="14598" width="9.21875" style="10"/>
    <col min="14599" max="14599" width="7.21875" style="10" bestFit="1" customWidth="1"/>
    <col min="14600" max="14600" width="6.77734375" style="10" bestFit="1" customWidth="1"/>
    <col min="14601" max="14601" width="11" style="10" customWidth="1"/>
    <col min="14602" max="14602" width="7.5546875" style="10" customWidth="1"/>
    <col min="14603" max="14603" width="9.44140625" style="10" bestFit="1" customWidth="1"/>
    <col min="14604" max="14604" width="9.44140625" style="10" customWidth="1"/>
    <col min="14605" max="14605" width="34.77734375" style="10" customWidth="1"/>
    <col min="14606" max="14849" width="9.21875" style="10"/>
    <col min="14850" max="14850" width="24.77734375" style="10" customWidth="1"/>
    <col min="14851" max="14851" width="45.6640625" style="10" customWidth="1"/>
    <col min="14852" max="14852" width="42.77734375" style="10" customWidth="1"/>
    <col min="14853" max="14853" width="25.77734375" style="10" customWidth="1"/>
    <col min="14854" max="14854" width="9.21875" style="10"/>
    <col min="14855" max="14855" width="7.21875" style="10" bestFit="1" customWidth="1"/>
    <col min="14856" max="14856" width="6.77734375" style="10" bestFit="1" customWidth="1"/>
    <col min="14857" max="14857" width="11" style="10" customWidth="1"/>
    <col min="14858" max="14858" width="7.5546875" style="10" customWidth="1"/>
    <col min="14859" max="14859" width="9.44140625" style="10" bestFit="1" customWidth="1"/>
    <col min="14860" max="14860" width="9.44140625" style="10" customWidth="1"/>
    <col min="14861" max="14861" width="34.77734375" style="10" customWidth="1"/>
    <col min="14862" max="15105" width="9.21875" style="10"/>
    <col min="15106" max="15106" width="24.77734375" style="10" customWidth="1"/>
    <col min="15107" max="15107" width="45.6640625" style="10" customWidth="1"/>
    <col min="15108" max="15108" width="42.77734375" style="10" customWidth="1"/>
    <col min="15109" max="15109" width="25.77734375" style="10" customWidth="1"/>
    <col min="15110" max="15110" width="9.21875" style="10"/>
    <col min="15111" max="15111" width="7.21875" style="10" bestFit="1" customWidth="1"/>
    <col min="15112" max="15112" width="6.77734375" style="10" bestFit="1" customWidth="1"/>
    <col min="15113" max="15113" width="11" style="10" customWidth="1"/>
    <col min="15114" max="15114" width="7.5546875" style="10" customWidth="1"/>
    <col min="15115" max="15115" width="9.44140625" style="10" bestFit="1" customWidth="1"/>
    <col min="15116" max="15116" width="9.44140625" style="10" customWidth="1"/>
    <col min="15117" max="15117" width="34.77734375" style="10" customWidth="1"/>
    <col min="15118" max="15361" width="9.21875" style="10"/>
    <col min="15362" max="15362" width="24.77734375" style="10" customWidth="1"/>
    <col min="15363" max="15363" width="45.6640625" style="10" customWidth="1"/>
    <col min="15364" max="15364" width="42.77734375" style="10" customWidth="1"/>
    <col min="15365" max="15365" width="25.77734375" style="10" customWidth="1"/>
    <col min="15366" max="15366" width="9.21875" style="10"/>
    <col min="15367" max="15367" width="7.21875" style="10" bestFit="1" customWidth="1"/>
    <col min="15368" max="15368" width="6.77734375" style="10" bestFit="1" customWidth="1"/>
    <col min="15369" max="15369" width="11" style="10" customWidth="1"/>
    <col min="15370" max="15370" width="7.5546875" style="10" customWidth="1"/>
    <col min="15371" max="15371" width="9.44140625" style="10" bestFit="1" customWidth="1"/>
    <col min="15372" max="15372" width="9.44140625" style="10" customWidth="1"/>
    <col min="15373" max="15373" width="34.77734375" style="10" customWidth="1"/>
    <col min="15374" max="15617" width="9.21875" style="10"/>
    <col min="15618" max="15618" width="24.77734375" style="10" customWidth="1"/>
    <col min="15619" max="15619" width="45.6640625" style="10" customWidth="1"/>
    <col min="15620" max="15620" width="42.77734375" style="10" customWidth="1"/>
    <col min="15621" max="15621" width="25.77734375" style="10" customWidth="1"/>
    <col min="15622" max="15622" width="9.21875" style="10"/>
    <col min="15623" max="15623" width="7.21875" style="10" bestFit="1" customWidth="1"/>
    <col min="15624" max="15624" width="6.77734375" style="10" bestFit="1" customWidth="1"/>
    <col min="15625" max="15625" width="11" style="10" customWidth="1"/>
    <col min="15626" max="15626" width="7.5546875" style="10" customWidth="1"/>
    <col min="15627" max="15627" width="9.44140625" style="10" bestFit="1" customWidth="1"/>
    <col min="15628" max="15628" width="9.44140625" style="10" customWidth="1"/>
    <col min="15629" max="15629" width="34.77734375" style="10" customWidth="1"/>
    <col min="15630" max="15873" width="9.21875" style="10"/>
    <col min="15874" max="15874" width="24.77734375" style="10" customWidth="1"/>
    <col min="15875" max="15875" width="45.6640625" style="10" customWidth="1"/>
    <col min="15876" max="15876" width="42.77734375" style="10" customWidth="1"/>
    <col min="15877" max="15877" width="25.77734375" style="10" customWidth="1"/>
    <col min="15878" max="15878" width="9.21875" style="10"/>
    <col min="15879" max="15879" width="7.21875" style="10" bestFit="1" customWidth="1"/>
    <col min="15880" max="15880" width="6.77734375" style="10" bestFit="1" customWidth="1"/>
    <col min="15881" max="15881" width="11" style="10" customWidth="1"/>
    <col min="15882" max="15882" width="7.5546875" style="10" customWidth="1"/>
    <col min="15883" max="15883" width="9.44140625" style="10" bestFit="1" customWidth="1"/>
    <col min="15884" max="15884" width="9.44140625" style="10" customWidth="1"/>
    <col min="15885" max="15885" width="34.77734375" style="10" customWidth="1"/>
    <col min="15886" max="16129" width="9.21875" style="10"/>
    <col min="16130" max="16130" width="24.77734375" style="10" customWidth="1"/>
    <col min="16131" max="16131" width="45.6640625" style="10" customWidth="1"/>
    <col min="16132" max="16132" width="42.77734375" style="10" customWidth="1"/>
    <col min="16133" max="16133" width="25.77734375" style="10" customWidth="1"/>
    <col min="16134" max="16134" width="9.21875" style="10"/>
    <col min="16135" max="16135" width="7.21875" style="10" bestFit="1" customWidth="1"/>
    <col min="16136" max="16136" width="6.77734375" style="10" bestFit="1" customWidth="1"/>
    <col min="16137" max="16137" width="11" style="10" customWidth="1"/>
    <col min="16138" max="16138" width="7.5546875" style="10" customWidth="1"/>
    <col min="16139" max="16139" width="9.44140625" style="10" bestFit="1" customWidth="1"/>
    <col min="16140" max="16140" width="9.44140625" style="10" customWidth="1"/>
    <col min="16141" max="16141" width="34.77734375" style="10" customWidth="1"/>
    <col min="16142" max="16384" width="9.21875" style="10"/>
  </cols>
  <sheetData>
    <row r="1" spans="1:12" ht="13.05" customHeight="1" thickBot="1" x14ac:dyDescent="0.3">
      <c r="B1" s="114" t="s">
        <v>131</v>
      </c>
      <c r="C1" s="114"/>
      <c r="D1" s="114"/>
      <c r="E1" s="114"/>
      <c r="F1" s="114"/>
      <c r="G1" s="114"/>
      <c r="H1" s="9"/>
      <c r="J1" s="9"/>
    </row>
    <row r="2" spans="1:12" s="14" customFormat="1" ht="14.25" customHeight="1" thickBot="1" x14ac:dyDescent="0.3">
      <c r="A2" s="11"/>
      <c r="B2" s="12" t="s">
        <v>132</v>
      </c>
      <c r="C2" s="13"/>
      <c r="D2" s="13"/>
      <c r="G2" s="15"/>
      <c r="H2" s="16"/>
      <c r="I2" s="17"/>
      <c r="J2" s="16"/>
      <c r="K2" s="17"/>
      <c r="L2" s="17"/>
    </row>
    <row r="3" spans="1:12" s="14" customFormat="1" ht="14.25" customHeight="1" x14ac:dyDescent="0.25">
      <c r="A3" s="11"/>
      <c r="B3" s="18" t="s">
        <v>133</v>
      </c>
      <c r="C3" s="18"/>
      <c r="D3" s="18" t="s">
        <v>134</v>
      </c>
      <c r="G3" s="15"/>
      <c r="H3" s="16"/>
      <c r="I3" s="17"/>
      <c r="J3" s="16"/>
      <c r="K3" s="17"/>
      <c r="L3" s="17"/>
    </row>
    <row r="4" spans="1:12" ht="14.25" customHeight="1" thickBot="1" x14ac:dyDescent="0.3">
      <c r="B4" s="19" t="s">
        <v>135</v>
      </c>
      <c r="C4" s="20">
        <f>COUNTA(#REF!)</f>
        <v>1</v>
      </c>
      <c r="D4" s="21"/>
      <c r="G4" s="22"/>
      <c r="H4" s="10"/>
      <c r="J4" s="10"/>
      <c r="K4" s="17"/>
      <c r="L4" s="17"/>
    </row>
    <row r="5" spans="1:12" ht="13.5" customHeight="1" thickBot="1" x14ac:dyDescent="0.3">
      <c r="B5" s="23" t="s">
        <v>136</v>
      </c>
      <c r="C5" s="24">
        <f>SUM(C6:C9)</f>
        <v>21</v>
      </c>
      <c r="D5" s="25">
        <f>C5/C4</f>
        <v>21</v>
      </c>
      <c r="H5" s="10"/>
      <c r="J5" s="10"/>
    </row>
    <row r="6" spans="1:12" ht="13.5" customHeight="1" thickBot="1" x14ac:dyDescent="0.3">
      <c r="B6" s="26" t="s">
        <v>137</v>
      </c>
      <c r="C6" s="27">
        <f>COUNTIF(G15:G52, "P")</f>
        <v>16</v>
      </c>
      <c r="D6" s="28">
        <f>IF(C5&lt;&gt;0,C6/C5,"")</f>
        <v>0.76190476190476186</v>
      </c>
      <c r="H6" s="10"/>
      <c r="J6" s="10"/>
    </row>
    <row r="7" spans="1:12" ht="10.5" customHeight="1" thickBot="1" x14ac:dyDescent="0.3">
      <c r="B7" s="29" t="s">
        <v>138</v>
      </c>
      <c r="C7" s="30">
        <f>COUNTIF(G15:G52, "F")</f>
        <v>5</v>
      </c>
      <c r="D7" s="28">
        <f>IF(C5&lt;&gt;0,C7/C5,"")</f>
        <v>0.23809523809523808</v>
      </c>
      <c r="H7" s="10"/>
      <c r="J7" s="10"/>
    </row>
    <row r="8" spans="1:12" ht="13.5" hidden="1" customHeight="1" x14ac:dyDescent="0.25">
      <c r="B8" s="29" t="s">
        <v>139</v>
      </c>
      <c r="C8" s="30">
        <f>COUNTIF(G15:G52, "NA")</f>
        <v>0</v>
      </c>
      <c r="D8" s="28">
        <f>IF(C6&lt;&gt;0,C8/C5,"")</f>
        <v>0</v>
      </c>
      <c r="H8" s="10"/>
      <c r="J8" s="10"/>
    </row>
    <row r="9" spans="1:12" ht="13.5" hidden="1" customHeight="1" x14ac:dyDescent="0.25">
      <c r="B9" s="29" t="s">
        <v>140</v>
      </c>
      <c r="C9" s="30">
        <f>COUNTIF(G15:G52, "N")</f>
        <v>0</v>
      </c>
      <c r="D9" s="28">
        <f>IF(C7&lt;&gt;0,C9/C5,"")</f>
        <v>0</v>
      </c>
      <c r="H9" s="10"/>
      <c r="J9" s="10"/>
    </row>
    <row r="10" spans="1:12" ht="13.5" hidden="1" customHeight="1" x14ac:dyDescent="0.25">
      <c r="B10" s="29"/>
      <c r="C10" s="30"/>
      <c r="D10" s="28"/>
      <c r="H10" s="10"/>
      <c r="J10" s="10"/>
    </row>
    <row r="11" spans="1:12" hidden="1" x14ac:dyDescent="0.25">
      <c r="H11" s="10"/>
      <c r="J11" s="10"/>
    </row>
    <row r="12" spans="1:12" s="34" customFormat="1" ht="12.75" customHeight="1" x14ac:dyDescent="0.25">
      <c r="A12" s="115" t="s">
        <v>141</v>
      </c>
      <c r="B12" s="116" t="s">
        <v>142</v>
      </c>
      <c r="C12" s="115" t="s">
        <v>143</v>
      </c>
      <c r="D12" s="117" t="s">
        <v>144</v>
      </c>
      <c r="E12" s="115" t="s">
        <v>227</v>
      </c>
      <c r="F12" s="118" t="s">
        <v>145</v>
      </c>
      <c r="G12" s="115" t="s">
        <v>146</v>
      </c>
      <c r="H12" s="122" t="s">
        <v>147</v>
      </c>
      <c r="I12" s="123"/>
      <c r="J12" s="123" t="s">
        <v>148</v>
      </c>
      <c r="K12" s="123"/>
      <c r="L12" s="33"/>
    </row>
    <row r="13" spans="1:12" s="34" customFormat="1" x14ac:dyDescent="0.25">
      <c r="A13" s="115"/>
      <c r="B13" s="116"/>
      <c r="C13" s="115"/>
      <c r="D13" s="117"/>
      <c r="E13" s="115"/>
      <c r="F13" s="119"/>
      <c r="G13" s="115"/>
      <c r="H13" s="35" t="s">
        <v>149</v>
      </c>
      <c r="I13" s="36" t="s">
        <v>150</v>
      </c>
      <c r="J13" s="35" t="s">
        <v>149</v>
      </c>
      <c r="K13" s="36" t="s">
        <v>150</v>
      </c>
      <c r="L13" s="37"/>
    </row>
    <row r="14" spans="1:12" s="34" customFormat="1" ht="27" customHeight="1" x14ac:dyDescent="0.25">
      <c r="A14" s="38"/>
      <c r="B14" s="39"/>
      <c r="C14" s="40"/>
      <c r="D14" s="40"/>
      <c r="E14" s="40"/>
      <c r="F14" s="40"/>
      <c r="G14" s="40"/>
      <c r="H14" s="41"/>
      <c r="I14" s="41"/>
      <c r="J14" s="41"/>
      <c r="K14" s="41"/>
      <c r="L14" s="41"/>
    </row>
    <row r="15" spans="1:12" s="50" customFormat="1" ht="17.55" customHeight="1" x14ac:dyDescent="0.25">
      <c r="A15" s="42"/>
      <c r="B15" s="124" t="s">
        <v>237</v>
      </c>
      <c r="C15" s="125"/>
      <c r="D15" s="43"/>
      <c r="E15" s="44"/>
      <c r="F15" s="45"/>
      <c r="G15" s="46"/>
      <c r="H15" s="46"/>
      <c r="I15" s="47"/>
      <c r="J15" s="46"/>
      <c r="K15" s="48"/>
      <c r="L15" s="49"/>
    </row>
    <row r="16" spans="1:12" s="57" customFormat="1" ht="20.55" customHeight="1" x14ac:dyDescent="0.25">
      <c r="A16" s="131" t="s">
        <v>151</v>
      </c>
      <c r="B16" s="132"/>
      <c r="C16" s="132"/>
      <c r="D16" s="132"/>
      <c r="E16" s="132"/>
      <c r="F16" s="132"/>
      <c r="G16" s="132"/>
      <c r="H16" s="132"/>
      <c r="I16" s="132"/>
      <c r="J16" s="132"/>
      <c r="K16" s="133"/>
      <c r="L16" s="56"/>
    </row>
    <row r="17" spans="1:12" s="66" customFormat="1" ht="79.2" x14ac:dyDescent="0.25">
      <c r="A17" s="58" t="s">
        <v>152</v>
      </c>
      <c r="B17" s="60" t="s">
        <v>222</v>
      </c>
      <c r="C17" s="59" t="s">
        <v>9</v>
      </c>
      <c r="D17" s="60" t="s">
        <v>226</v>
      </c>
      <c r="E17" s="61" t="s">
        <v>226</v>
      </c>
      <c r="F17" s="62"/>
      <c r="G17" s="63" t="s">
        <v>153</v>
      </c>
      <c r="H17" s="63"/>
      <c r="I17" s="64"/>
      <c r="J17" s="63"/>
      <c r="K17" s="65"/>
      <c r="L17" s="41"/>
    </row>
    <row r="18" spans="1:12" s="34" customFormat="1" ht="52.8" x14ac:dyDescent="0.25">
      <c r="A18" s="58" t="s">
        <v>154</v>
      </c>
      <c r="B18" s="60" t="s">
        <v>223</v>
      </c>
      <c r="C18" s="59" t="s">
        <v>228</v>
      </c>
      <c r="D18" s="60" t="s">
        <v>229</v>
      </c>
      <c r="E18" s="60" t="s">
        <v>229</v>
      </c>
      <c r="F18" s="62"/>
      <c r="G18" s="63" t="s">
        <v>153</v>
      </c>
      <c r="H18" s="63"/>
      <c r="I18" s="64"/>
      <c r="J18" s="63"/>
      <c r="K18" s="65"/>
      <c r="L18" s="41"/>
    </row>
    <row r="19" spans="1:12" s="34" customFormat="1" ht="39.6" x14ac:dyDescent="0.25">
      <c r="A19" s="58" t="s">
        <v>155</v>
      </c>
      <c r="B19" s="112" t="s">
        <v>224</v>
      </c>
      <c r="C19" s="67" t="s">
        <v>232</v>
      </c>
      <c r="D19" s="60" t="s">
        <v>230</v>
      </c>
      <c r="E19" s="60" t="s">
        <v>231</v>
      </c>
      <c r="F19" s="62"/>
      <c r="G19" s="63" t="s">
        <v>153</v>
      </c>
      <c r="H19" s="63"/>
      <c r="I19" s="64"/>
      <c r="J19" s="63"/>
      <c r="K19" s="65"/>
      <c r="L19" s="41"/>
    </row>
    <row r="20" spans="1:12" s="34" customFormat="1" ht="41.25" customHeight="1" x14ac:dyDescent="0.25">
      <c r="A20" s="58" t="s">
        <v>156</v>
      </c>
      <c r="B20" s="112" t="s">
        <v>225</v>
      </c>
      <c r="C20" s="67" t="s">
        <v>233</v>
      </c>
      <c r="D20" s="60" t="s">
        <v>234</v>
      </c>
      <c r="E20" s="60" t="s">
        <v>235</v>
      </c>
      <c r="F20" s="62"/>
      <c r="G20" s="63" t="s">
        <v>153</v>
      </c>
      <c r="H20" s="63"/>
      <c r="I20" s="64"/>
      <c r="J20" s="63"/>
      <c r="K20" s="65"/>
      <c r="L20" s="41"/>
    </row>
    <row r="21" spans="1:12" s="57" customFormat="1" ht="20.55" customHeight="1" x14ac:dyDescent="0.25">
      <c r="A21" s="131" t="s">
        <v>157</v>
      </c>
      <c r="B21" s="132"/>
      <c r="C21" s="132"/>
      <c r="D21" s="132"/>
      <c r="E21" s="132"/>
      <c r="F21" s="132"/>
      <c r="G21" s="132"/>
      <c r="H21" s="132"/>
      <c r="I21" s="132"/>
      <c r="J21" s="132"/>
      <c r="K21" s="133"/>
      <c r="L21" s="56"/>
    </row>
    <row r="22" spans="1:12" s="34" customFormat="1" ht="25.05" customHeight="1" x14ac:dyDescent="0.25">
      <c r="A22" s="42"/>
      <c r="B22" s="70" t="s">
        <v>236</v>
      </c>
      <c r="C22" s="71"/>
      <c r="D22" s="68"/>
      <c r="E22" s="72"/>
      <c r="F22" s="69"/>
      <c r="G22" s="63"/>
      <c r="H22" s="63"/>
      <c r="I22" s="64"/>
      <c r="J22" s="63"/>
      <c r="K22" s="65"/>
      <c r="L22" s="41"/>
    </row>
    <row r="23" spans="1:12" s="34" customFormat="1" ht="28.5" customHeight="1" x14ac:dyDescent="0.25">
      <c r="A23" s="42" t="s">
        <v>158</v>
      </c>
      <c r="B23" s="73" t="s">
        <v>239</v>
      </c>
      <c r="C23" s="71" t="s">
        <v>240</v>
      </c>
      <c r="D23" s="68" t="s">
        <v>241</v>
      </c>
      <c r="E23" s="68" t="s">
        <v>238</v>
      </c>
      <c r="F23" s="69"/>
      <c r="G23" s="63" t="s">
        <v>153</v>
      </c>
      <c r="H23" s="63"/>
      <c r="I23" s="64"/>
      <c r="J23" s="63"/>
      <c r="K23" s="65"/>
      <c r="L23" s="41"/>
    </row>
    <row r="24" spans="1:12" s="34" customFormat="1" ht="42" customHeight="1" x14ac:dyDescent="0.25">
      <c r="A24" s="42" t="s">
        <v>161</v>
      </c>
      <c r="B24" s="73" t="s">
        <v>162</v>
      </c>
      <c r="C24" s="71" t="s">
        <v>163</v>
      </c>
      <c r="D24" s="68" t="s">
        <v>164</v>
      </c>
      <c r="E24" s="68" t="s">
        <v>165</v>
      </c>
      <c r="F24" s="69"/>
      <c r="G24" s="63" t="s">
        <v>153</v>
      </c>
      <c r="H24" s="63"/>
      <c r="I24" s="64"/>
      <c r="J24" s="63"/>
      <c r="K24" s="65"/>
      <c r="L24" s="41"/>
    </row>
    <row r="25" spans="1:12" s="34" customFormat="1" ht="37.5" customHeight="1" x14ac:dyDescent="0.25">
      <c r="A25" s="42" t="s">
        <v>166</v>
      </c>
      <c r="B25" s="73" t="s">
        <v>167</v>
      </c>
      <c r="C25" s="71" t="s">
        <v>242</v>
      </c>
      <c r="D25" s="68" t="s">
        <v>243</v>
      </c>
      <c r="E25" s="68" t="s">
        <v>243</v>
      </c>
      <c r="F25" s="69"/>
      <c r="G25" s="63" t="s">
        <v>153</v>
      </c>
      <c r="H25" s="63"/>
      <c r="I25" s="64"/>
      <c r="J25" s="63"/>
      <c r="K25" s="65"/>
      <c r="L25" s="41"/>
    </row>
    <row r="26" spans="1:12" s="34" customFormat="1" ht="37.5" customHeight="1" x14ac:dyDescent="0.25">
      <c r="A26" s="42"/>
      <c r="B26" s="73" t="s">
        <v>244</v>
      </c>
      <c r="C26" s="71"/>
      <c r="D26" s="68"/>
      <c r="E26" s="68"/>
      <c r="F26" s="69"/>
      <c r="G26" s="63"/>
      <c r="H26" s="63"/>
      <c r="I26" s="64"/>
      <c r="J26" s="63"/>
      <c r="K26" s="65"/>
      <c r="L26" s="41"/>
    </row>
    <row r="27" spans="1:12" s="34" customFormat="1" ht="39.6" x14ac:dyDescent="0.25">
      <c r="A27" s="42" t="s">
        <v>169</v>
      </c>
      <c r="B27" s="73" t="s">
        <v>170</v>
      </c>
      <c r="C27" s="71" t="s">
        <v>171</v>
      </c>
      <c r="D27" s="68" t="s">
        <v>168</v>
      </c>
      <c r="E27" s="74" t="s">
        <v>168</v>
      </c>
      <c r="F27" s="69"/>
      <c r="G27" s="63" t="s">
        <v>153</v>
      </c>
      <c r="H27" s="63"/>
      <c r="I27" s="64"/>
      <c r="J27" s="63"/>
      <c r="K27" s="65"/>
      <c r="L27" s="41"/>
    </row>
    <row r="28" spans="1:12" s="34" customFormat="1" ht="39.450000000000003" customHeight="1" x14ac:dyDescent="0.25">
      <c r="A28" s="42" t="s">
        <v>172</v>
      </c>
      <c r="B28" s="73" t="s">
        <v>173</v>
      </c>
      <c r="C28" s="71" t="s">
        <v>174</v>
      </c>
      <c r="D28" s="68" t="s">
        <v>168</v>
      </c>
      <c r="E28" s="68" t="s">
        <v>168</v>
      </c>
      <c r="F28" s="69"/>
      <c r="G28" s="63" t="s">
        <v>153</v>
      </c>
      <c r="H28" s="63"/>
      <c r="I28" s="64"/>
      <c r="J28" s="63"/>
      <c r="K28" s="65"/>
      <c r="L28" s="41"/>
    </row>
    <row r="29" spans="1:12" s="34" customFormat="1" ht="31.05" customHeight="1" x14ac:dyDescent="0.25">
      <c r="A29" s="42" t="s">
        <v>175</v>
      </c>
      <c r="B29" s="73" t="s">
        <v>176</v>
      </c>
      <c r="C29" s="71" t="s">
        <v>177</v>
      </c>
      <c r="D29" s="68" t="s">
        <v>178</v>
      </c>
      <c r="E29" s="68" t="s">
        <v>168</v>
      </c>
      <c r="F29" s="69" t="s">
        <v>159</v>
      </c>
      <c r="G29" s="63" t="s">
        <v>160</v>
      </c>
      <c r="H29" s="63"/>
      <c r="I29" s="64"/>
      <c r="J29" s="63"/>
      <c r="K29" s="65"/>
      <c r="L29" s="41"/>
    </row>
    <row r="30" spans="1:12" s="34" customFormat="1" ht="31.05" customHeight="1" x14ac:dyDescent="0.25">
      <c r="A30" s="42" t="s">
        <v>179</v>
      </c>
      <c r="B30" s="73" t="s">
        <v>180</v>
      </c>
      <c r="C30" s="71" t="s">
        <v>181</v>
      </c>
      <c r="D30" s="68" t="s">
        <v>178</v>
      </c>
      <c r="E30" s="68" t="s">
        <v>168</v>
      </c>
      <c r="F30" s="69" t="s">
        <v>159</v>
      </c>
      <c r="G30" s="63" t="s">
        <v>160</v>
      </c>
      <c r="H30" s="63"/>
      <c r="I30" s="64"/>
      <c r="J30" s="63"/>
      <c r="K30" s="65"/>
      <c r="L30" s="41"/>
    </row>
    <row r="31" spans="1:12" s="34" customFormat="1" ht="31.05" customHeight="1" x14ac:dyDescent="0.25">
      <c r="A31" s="42" t="s">
        <v>182</v>
      </c>
      <c r="B31" s="126" t="s">
        <v>183</v>
      </c>
      <c r="C31" s="71" t="s">
        <v>184</v>
      </c>
      <c r="D31" s="68" t="s">
        <v>178</v>
      </c>
      <c r="E31" s="68"/>
      <c r="F31" s="69" t="s">
        <v>159</v>
      </c>
      <c r="G31" s="63" t="s">
        <v>160</v>
      </c>
      <c r="H31" s="63"/>
      <c r="I31" s="64"/>
      <c r="J31" s="63"/>
      <c r="K31" s="65"/>
      <c r="L31" s="41"/>
    </row>
    <row r="32" spans="1:12" s="34" customFormat="1" ht="31.05" customHeight="1" x14ac:dyDescent="0.25">
      <c r="A32" s="42" t="s">
        <v>185</v>
      </c>
      <c r="B32" s="127"/>
      <c r="C32" s="71" t="s">
        <v>186</v>
      </c>
      <c r="D32" s="68" t="s">
        <v>187</v>
      </c>
      <c r="E32" s="68"/>
      <c r="F32" s="69"/>
      <c r="G32" s="63" t="s">
        <v>153</v>
      </c>
      <c r="H32" s="63"/>
      <c r="I32" s="64"/>
      <c r="J32" s="63"/>
      <c r="K32" s="65"/>
      <c r="L32" s="41"/>
    </row>
    <row r="33" spans="1:12" s="34" customFormat="1" ht="31.05" customHeight="1" x14ac:dyDescent="0.25">
      <c r="A33" s="42" t="s">
        <v>188</v>
      </c>
      <c r="B33" s="128"/>
      <c r="C33" s="71" t="s">
        <v>189</v>
      </c>
      <c r="D33" s="68" t="s">
        <v>187</v>
      </c>
      <c r="E33" s="68"/>
      <c r="F33" s="69"/>
      <c r="G33" s="63" t="s">
        <v>153</v>
      </c>
      <c r="H33" s="63"/>
      <c r="I33" s="64"/>
      <c r="J33" s="63"/>
      <c r="K33" s="65"/>
      <c r="L33" s="41"/>
    </row>
    <row r="34" spans="1:12" s="34" customFormat="1" ht="31.05" customHeight="1" x14ac:dyDescent="0.25">
      <c r="A34" s="42" t="s">
        <v>190</v>
      </c>
      <c r="B34" s="126" t="s">
        <v>191</v>
      </c>
      <c r="C34" s="71" t="s">
        <v>192</v>
      </c>
      <c r="D34" s="68" t="s">
        <v>187</v>
      </c>
      <c r="E34" s="68"/>
      <c r="F34" s="69" t="s">
        <v>159</v>
      </c>
      <c r="G34" s="63" t="s">
        <v>160</v>
      </c>
      <c r="H34" s="63"/>
      <c r="I34" s="64"/>
      <c r="J34" s="63"/>
      <c r="K34" s="65"/>
      <c r="L34" s="41"/>
    </row>
    <row r="35" spans="1:12" s="34" customFormat="1" ht="31.05" customHeight="1" x14ac:dyDescent="0.25">
      <c r="A35" s="42" t="s">
        <v>193</v>
      </c>
      <c r="B35" s="127"/>
      <c r="C35" s="71" t="s">
        <v>194</v>
      </c>
      <c r="D35" s="68" t="s">
        <v>187</v>
      </c>
      <c r="E35" s="68"/>
      <c r="F35" s="69"/>
      <c r="G35" s="63" t="s">
        <v>153</v>
      </c>
      <c r="H35" s="63"/>
      <c r="I35" s="64"/>
      <c r="J35" s="63"/>
      <c r="K35" s="65"/>
      <c r="L35" s="41"/>
    </row>
    <row r="36" spans="1:12" s="34" customFormat="1" ht="31.05" customHeight="1" x14ac:dyDescent="0.25">
      <c r="A36" s="42" t="s">
        <v>195</v>
      </c>
      <c r="B36" s="128"/>
      <c r="C36" s="71" t="s">
        <v>196</v>
      </c>
      <c r="D36" s="68" t="s">
        <v>178</v>
      </c>
      <c r="E36" s="68"/>
      <c r="F36" s="69" t="s">
        <v>159</v>
      </c>
      <c r="G36" s="63" t="s">
        <v>160</v>
      </c>
      <c r="H36" s="63"/>
      <c r="I36" s="64"/>
      <c r="J36" s="63"/>
      <c r="K36" s="65"/>
      <c r="L36" s="41"/>
    </row>
    <row r="37" spans="1:12" s="34" customFormat="1" ht="31.05" customHeight="1" x14ac:dyDescent="0.25">
      <c r="A37" s="42" t="s">
        <v>197</v>
      </c>
      <c r="B37" s="73" t="s">
        <v>198</v>
      </c>
      <c r="C37" s="71" t="s">
        <v>199</v>
      </c>
      <c r="D37" s="68" t="s">
        <v>200</v>
      </c>
      <c r="E37" s="68"/>
      <c r="F37" s="69"/>
      <c r="G37" s="63"/>
      <c r="H37" s="63"/>
      <c r="I37" s="64"/>
      <c r="J37" s="63"/>
      <c r="K37" s="65"/>
      <c r="L37" s="41"/>
    </row>
    <row r="38" spans="1:12" s="34" customFormat="1" ht="31.05" customHeight="1" x14ac:dyDescent="0.25">
      <c r="A38" s="42" t="s">
        <v>201</v>
      </c>
      <c r="B38" s="73" t="s">
        <v>198</v>
      </c>
      <c r="C38" s="71" t="s">
        <v>202</v>
      </c>
      <c r="D38" s="68" t="s">
        <v>200</v>
      </c>
      <c r="E38" s="68"/>
      <c r="F38" s="69"/>
      <c r="G38" s="63"/>
      <c r="H38" s="63"/>
      <c r="I38" s="64"/>
      <c r="J38" s="63"/>
      <c r="K38" s="65"/>
      <c r="L38" s="41"/>
    </row>
    <row r="39" spans="1:12" s="34" customFormat="1" ht="31.05" customHeight="1" x14ac:dyDescent="0.25">
      <c r="A39" s="42" t="s">
        <v>203</v>
      </c>
      <c r="B39" s="73" t="s">
        <v>204</v>
      </c>
      <c r="C39" s="71" t="s">
        <v>205</v>
      </c>
      <c r="D39" s="68"/>
      <c r="E39" s="68"/>
      <c r="F39" s="69"/>
      <c r="G39" s="63"/>
      <c r="H39" s="63"/>
      <c r="I39" s="64"/>
      <c r="J39" s="63"/>
      <c r="K39" s="65"/>
      <c r="L39" s="41"/>
    </row>
    <row r="40" spans="1:12" s="34" customFormat="1" ht="28.5" customHeight="1" x14ac:dyDescent="0.25">
      <c r="A40" s="42"/>
      <c r="B40" s="73" t="s">
        <v>206</v>
      </c>
      <c r="C40" s="71"/>
      <c r="D40" s="68"/>
      <c r="E40" s="68"/>
      <c r="F40" s="69"/>
      <c r="G40" s="63"/>
      <c r="H40" s="63"/>
      <c r="I40" s="64"/>
      <c r="J40" s="63"/>
      <c r="K40" s="65"/>
      <c r="L40" s="41"/>
    </row>
    <row r="41" spans="1:12" s="75" customFormat="1" ht="32.549999999999997" customHeight="1" x14ac:dyDescent="0.25">
      <c r="B41" s="76" t="s">
        <v>207</v>
      </c>
      <c r="C41" s="77"/>
      <c r="D41" s="78"/>
      <c r="E41" s="79"/>
      <c r="F41" s="80"/>
      <c r="G41" s="81"/>
      <c r="H41" s="81"/>
      <c r="I41" s="82"/>
      <c r="J41" s="81"/>
      <c r="K41" s="83"/>
      <c r="L41" s="84"/>
    </row>
    <row r="42" spans="1:12" s="34" customFormat="1" ht="79.2" x14ac:dyDescent="0.25">
      <c r="A42" s="42" t="s">
        <v>197</v>
      </c>
      <c r="B42" s="85" t="s">
        <v>208</v>
      </c>
      <c r="C42" s="71" t="s">
        <v>209</v>
      </c>
      <c r="D42" s="68" t="s">
        <v>210</v>
      </c>
      <c r="E42" s="86" t="s">
        <v>211</v>
      </c>
      <c r="F42" s="69"/>
      <c r="G42" s="63" t="s">
        <v>153</v>
      </c>
      <c r="H42" s="63"/>
      <c r="I42" s="64"/>
      <c r="J42" s="63"/>
      <c r="K42" s="65"/>
      <c r="L42" s="41"/>
    </row>
    <row r="43" spans="1:12" s="34" customFormat="1" ht="66" x14ac:dyDescent="0.25">
      <c r="A43" s="42" t="s">
        <v>201</v>
      </c>
      <c r="B43" s="85" t="s">
        <v>212</v>
      </c>
      <c r="C43" s="71" t="s">
        <v>209</v>
      </c>
      <c r="D43" s="68" t="s">
        <v>213</v>
      </c>
      <c r="E43" s="87" t="s">
        <v>214</v>
      </c>
      <c r="F43" s="69"/>
      <c r="G43" s="63" t="s">
        <v>153</v>
      </c>
      <c r="H43" s="63"/>
      <c r="I43" s="64"/>
      <c r="J43" s="63"/>
      <c r="K43" s="65"/>
      <c r="L43" s="41"/>
    </row>
    <row r="44" spans="1:12" s="34" customFormat="1" ht="66" x14ac:dyDescent="0.25">
      <c r="A44" s="42" t="s">
        <v>203</v>
      </c>
      <c r="B44" s="85" t="s">
        <v>215</v>
      </c>
      <c r="C44" s="71" t="s">
        <v>209</v>
      </c>
      <c r="D44" s="68" t="s">
        <v>213</v>
      </c>
      <c r="E44" s="87" t="s">
        <v>216</v>
      </c>
      <c r="F44" s="69"/>
      <c r="G44" s="63" t="s">
        <v>153</v>
      </c>
      <c r="H44" s="63"/>
      <c r="I44" s="64"/>
      <c r="J44" s="63"/>
      <c r="K44" s="65"/>
      <c r="L44" s="41"/>
    </row>
    <row r="45" spans="1:12" s="34" customFormat="1" ht="66" x14ac:dyDescent="0.25">
      <c r="A45" s="42" t="s">
        <v>217</v>
      </c>
      <c r="B45" s="85" t="s">
        <v>218</v>
      </c>
      <c r="C45" s="71" t="s">
        <v>209</v>
      </c>
      <c r="D45" s="68" t="s">
        <v>213</v>
      </c>
      <c r="E45" s="87" t="s">
        <v>216</v>
      </c>
      <c r="F45" s="69"/>
      <c r="G45" s="63" t="s">
        <v>153</v>
      </c>
      <c r="H45" s="63"/>
      <c r="I45" s="64"/>
      <c r="J45" s="63"/>
      <c r="K45" s="65"/>
      <c r="L45" s="41"/>
    </row>
    <row r="46" spans="1:12" s="34" customFormat="1" ht="31.05" customHeight="1" x14ac:dyDescent="0.25">
      <c r="A46" s="42" t="s">
        <v>219</v>
      </c>
      <c r="B46" s="88" t="s">
        <v>204</v>
      </c>
      <c r="C46" s="89"/>
      <c r="D46" s="90" t="s">
        <v>220</v>
      </c>
      <c r="E46" s="91"/>
      <c r="F46" s="69"/>
      <c r="G46" s="63"/>
      <c r="H46" s="63"/>
      <c r="I46" s="64"/>
      <c r="J46" s="63"/>
      <c r="K46" s="65"/>
      <c r="L46" s="41"/>
    </row>
    <row r="47" spans="1:12" s="34" customFormat="1" ht="43.5" customHeight="1" x14ac:dyDescent="0.25">
      <c r="A47" s="42" t="s">
        <v>221</v>
      </c>
      <c r="B47" s="92"/>
      <c r="C47" s="89"/>
      <c r="D47" s="93"/>
      <c r="E47" s="94"/>
      <c r="F47" s="69"/>
      <c r="G47" s="63"/>
      <c r="H47" s="63"/>
      <c r="I47" s="64"/>
      <c r="J47" s="63"/>
      <c r="K47" s="65"/>
      <c r="L47" s="41"/>
    </row>
    <row r="48" spans="1:12" s="57" customFormat="1" ht="21" customHeight="1" x14ac:dyDescent="0.25">
      <c r="A48" s="51"/>
      <c r="B48" s="95"/>
      <c r="C48" s="96"/>
      <c r="D48" s="97"/>
      <c r="E48" s="52"/>
      <c r="F48" s="52"/>
      <c r="G48" s="53"/>
      <c r="H48" s="53"/>
      <c r="I48" s="54"/>
      <c r="J48" s="53"/>
      <c r="K48" s="55"/>
      <c r="L48" s="56"/>
    </row>
    <row r="49" spans="1:12" s="34" customFormat="1" x14ac:dyDescent="0.25">
      <c r="A49" s="98"/>
      <c r="B49" s="99"/>
      <c r="C49" s="100"/>
      <c r="D49" s="101"/>
      <c r="E49" s="102"/>
      <c r="F49" s="102"/>
      <c r="G49" s="63"/>
      <c r="H49" s="63"/>
      <c r="I49" s="64"/>
      <c r="J49" s="63"/>
      <c r="K49" s="65"/>
      <c r="L49" s="41"/>
    </row>
    <row r="50" spans="1:12" s="34" customFormat="1" ht="47.55" customHeight="1" x14ac:dyDescent="0.25">
      <c r="A50" s="42"/>
      <c r="B50" s="129"/>
      <c r="C50" s="103"/>
      <c r="D50" s="104"/>
      <c r="E50" s="69"/>
      <c r="F50" s="69"/>
      <c r="G50" s="63"/>
      <c r="H50" s="63"/>
      <c r="I50" s="64"/>
      <c r="J50" s="63"/>
      <c r="K50" s="65"/>
      <c r="L50" s="41"/>
    </row>
    <row r="51" spans="1:12" s="34" customFormat="1" x14ac:dyDescent="0.25">
      <c r="A51" s="42"/>
      <c r="B51" s="130"/>
      <c r="C51" s="103"/>
      <c r="D51" s="104"/>
      <c r="E51" s="69"/>
      <c r="F51" s="69"/>
      <c r="G51" s="63"/>
      <c r="H51" s="63"/>
      <c r="I51" s="64"/>
      <c r="J51" s="63"/>
      <c r="K51" s="65"/>
      <c r="L51" s="41"/>
    </row>
    <row r="52" spans="1:12" s="34" customFormat="1" ht="25.05" customHeight="1" x14ac:dyDescent="0.25">
      <c r="A52" s="42"/>
      <c r="B52" s="120"/>
      <c r="C52" s="121"/>
      <c r="D52" s="105"/>
      <c r="E52" s="106"/>
      <c r="F52" s="106"/>
      <c r="G52" s="63"/>
      <c r="H52" s="63"/>
      <c r="I52" s="64"/>
      <c r="J52" s="63"/>
      <c r="K52" s="65"/>
      <c r="L52" s="41"/>
    </row>
    <row r="53" spans="1:12" s="34" customFormat="1" x14ac:dyDescent="0.25">
      <c r="A53" s="42"/>
      <c r="B53" s="107"/>
      <c r="C53" s="103"/>
      <c r="D53" s="104"/>
      <c r="E53" s="69"/>
      <c r="F53" s="69"/>
      <c r="G53" s="63"/>
      <c r="H53" s="63"/>
      <c r="I53" s="64"/>
      <c r="J53" s="63"/>
      <c r="K53" s="65"/>
      <c r="L53" s="41"/>
    </row>
    <row r="54" spans="1:12" s="34" customFormat="1" x14ac:dyDescent="0.25">
      <c r="A54" s="42"/>
      <c r="B54" s="107"/>
      <c r="C54" s="103"/>
      <c r="D54" s="104"/>
      <c r="E54" s="69"/>
      <c r="F54" s="69"/>
      <c r="G54" s="63"/>
      <c r="H54" s="63"/>
      <c r="I54" s="64"/>
      <c r="J54" s="63"/>
      <c r="K54" s="65"/>
      <c r="L54" s="41"/>
    </row>
    <row r="55" spans="1:12" s="34" customFormat="1" x14ac:dyDescent="0.25">
      <c r="A55" s="42"/>
      <c r="B55" s="107"/>
      <c r="C55" s="103"/>
      <c r="D55" s="104"/>
      <c r="E55" s="69"/>
      <c r="F55" s="69"/>
      <c r="G55" s="63"/>
      <c r="H55" s="63"/>
      <c r="I55" s="64"/>
      <c r="J55" s="63"/>
      <c r="K55" s="65"/>
      <c r="L55" s="41"/>
    </row>
    <row r="56" spans="1:12" s="34" customFormat="1" ht="16.95" customHeight="1" x14ac:dyDescent="0.25">
      <c r="A56" s="42"/>
      <c r="B56" s="107"/>
      <c r="C56" s="103"/>
      <c r="D56" s="104"/>
      <c r="E56" s="69"/>
      <c r="F56" s="69"/>
      <c r="G56" s="63"/>
      <c r="H56" s="63"/>
      <c r="I56" s="64"/>
      <c r="J56" s="63"/>
      <c r="K56" s="65"/>
      <c r="L56" s="41"/>
    </row>
    <row r="57" spans="1:12" s="34" customFormat="1" ht="22.05" customHeight="1" x14ac:dyDescent="0.25">
      <c r="A57" s="42"/>
      <c r="B57" s="107"/>
      <c r="C57" s="103"/>
      <c r="D57" s="107"/>
      <c r="E57" s="107"/>
      <c r="F57" s="107"/>
      <c r="G57" s="40"/>
      <c r="H57" s="41"/>
      <c r="I57" s="41"/>
      <c r="J57" s="41"/>
      <c r="K57" s="41"/>
      <c r="L57" s="41"/>
    </row>
    <row r="58" spans="1:12" s="34" customFormat="1" ht="31.05" customHeight="1" x14ac:dyDescent="0.25">
      <c r="A58" s="42"/>
      <c r="B58" s="107"/>
      <c r="C58" s="103"/>
      <c r="D58" s="108"/>
      <c r="E58" s="69"/>
      <c r="F58" s="69"/>
      <c r="G58" s="63"/>
      <c r="H58" s="63"/>
      <c r="I58" s="64"/>
      <c r="J58" s="63"/>
      <c r="K58" s="65"/>
      <c r="L58" s="41"/>
    </row>
    <row r="59" spans="1:12" s="34" customFormat="1" x14ac:dyDescent="0.25">
      <c r="A59" s="42"/>
      <c r="B59" s="107"/>
      <c r="C59" s="103"/>
      <c r="D59" s="104"/>
      <c r="E59" s="69"/>
      <c r="F59" s="69"/>
      <c r="G59" s="63"/>
      <c r="H59" s="63"/>
      <c r="I59" s="64"/>
      <c r="J59" s="63"/>
      <c r="K59" s="65"/>
      <c r="L59" s="41"/>
    </row>
    <row r="60" spans="1:12" s="34" customFormat="1" x14ac:dyDescent="0.25">
      <c r="A60" s="42"/>
      <c r="B60" s="107"/>
      <c r="C60" s="103"/>
      <c r="D60" s="104"/>
      <c r="E60" s="69"/>
      <c r="F60" s="69"/>
      <c r="G60" s="63"/>
      <c r="H60" s="63"/>
      <c r="I60" s="64"/>
      <c r="J60" s="63"/>
      <c r="K60" s="65"/>
      <c r="L60" s="41"/>
    </row>
    <row r="61" spans="1:12" s="34" customFormat="1" x14ac:dyDescent="0.25">
      <c r="A61" s="42"/>
      <c r="B61" s="107"/>
      <c r="C61" s="103"/>
      <c r="D61" s="104"/>
      <c r="E61" s="69"/>
      <c r="F61" s="69"/>
      <c r="G61" s="63"/>
      <c r="H61" s="63"/>
      <c r="I61" s="64"/>
      <c r="J61" s="63"/>
      <c r="K61" s="65"/>
      <c r="L61" s="41"/>
    </row>
    <row r="62" spans="1:12" s="34" customFormat="1" x14ac:dyDescent="0.25">
      <c r="A62" s="42"/>
      <c r="B62" s="107"/>
      <c r="C62" s="103"/>
      <c r="D62" s="104"/>
      <c r="E62" s="69"/>
      <c r="F62" s="69"/>
      <c r="G62" s="63"/>
      <c r="H62" s="63"/>
      <c r="I62" s="64"/>
      <c r="J62" s="63"/>
      <c r="K62" s="65"/>
      <c r="L62" s="41"/>
    </row>
    <row r="63" spans="1:12" s="34" customFormat="1" x14ac:dyDescent="0.25">
      <c r="A63" s="42"/>
      <c r="B63" s="107"/>
      <c r="C63" s="103"/>
      <c r="D63" s="104"/>
      <c r="E63" s="69"/>
      <c r="F63" s="69"/>
      <c r="G63" s="63"/>
      <c r="H63" s="63"/>
      <c r="I63" s="64"/>
      <c r="J63" s="63"/>
      <c r="K63" s="65"/>
      <c r="L63" s="41"/>
    </row>
    <row r="64" spans="1:12" s="34" customFormat="1" x14ac:dyDescent="0.25">
      <c r="A64" s="42"/>
      <c r="B64" s="107"/>
      <c r="C64" s="103"/>
      <c r="D64" s="104"/>
      <c r="E64" s="69"/>
      <c r="F64" s="69"/>
      <c r="G64" s="63"/>
      <c r="H64" s="63"/>
      <c r="I64" s="64"/>
      <c r="J64" s="63"/>
      <c r="K64" s="65"/>
      <c r="L64" s="41"/>
    </row>
    <row r="65" spans="1:12" s="34" customFormat="1" x14ac:dyDescent="0.25">
      <c r="A65" s="42"/>
      <c r="B65" s="107"/>
      <c r="C65" s="103"/>
      <c r="D65" s="104"/>
      <c r="E65" s="69"/>
      <c r="F65" s="69"/>
      <c r="G65" s="63"/>
      <c r="H65" s="63"/>
      <c r="I65" s="64"/>
      <c r="J65" s="63"/>
      <c r="K65" s="65"/>
      <c r="L65" s="41"/>
    </row>
    <row r="66" spans="1:12" s="34" customFormat="1" x14ac:dyDescent="0.25">
      <c r="A66" s="42"/>
      <c r="B66" s="107"/>
      <c r="C66" s="103"/>
      <c r="D66" s="104"/>
      <c r="E66" s="69"/>
      <c r="F66" s="69"/>
      <c r="G66" s="63"/>
      <c r="H66" s="63"/>
      <c r="I66" s="64"/>
      <c r="J66" s="63"/>
      <c r="K66" s="65"/>
      <c r="L66" s="41"/>
    </row>
    <row r="67" spans="1:12" s="34" customFormat="1" x14ac:dyDescent="0.25">
      <c r="A67" s="42"/>
      <c r="B67" s="107"/>
      <c r="C67" s="103"/>
      <c r="D67" s="104"/>
      <c r="E67" s="69"/>
      <c r="F67" s="69"/>
      <c r="G67" s="63"/>
      <c r="H67" s="63"/>
      <c r="I67" s="64"/>
      <c r="J67" s="63"/>
      <c r="K67" s="65"/>
      <c r="L67" s="41"/>
    </row>
    <row r="68" spans="1:12" s="34" customFormat="1" x14ac:dyDescent="0.25">
      <c r="A68" s="42"/>
      <c r="B68" s="107"/>
      <c r="C68" s="103"/>
      <c r="D68" s="104"/>
      <c r="E68" s="69"/>
      <c r="F68" s="69"/>
      <c r="G68" s="63"/>
      <c r="H68" s="63"/>
      <c r="I68" s="64"/>
      <c r="J68" s="63"/>
      <c r="K68" s="65"/>
      <c r="L68" s="41"/>
    </row>
    <row r="69" spans="1:12" s="34" customFormat="1" x14ac:dyDescent="0.25">
      <c r="A69" s="42"/>
      <c r="B69" s="107"/>
      <c r="C69" s="103"/>
      <c r="D69" s="104"/>
      <c r="E69" s="69"/>
      <c r="F69" s="69"/>
      <c r="G69" s="63"/>
      <c r="H69" s="63"/>
      <c r="I69" s="64"/>
      <c r="J69" s="63"/>
      <c r="K69" s="65"/>
      <c r="L69" s="41"/>
    </row>
    <row r="70" spans="1:12" s="34" customFormat="1" x14ac:dyDescent="0.25">
      <c r="A70" s="42"/>
      <c r="B70" s="107"/>
      <c r="C70" s="103"/>
      <c r="D70" s="104"/>
      <c r="E70" s="69"/>
      <c r="F70" s="69"/>
      <c r="G70" s="63"/>
      <c r="H70" s="63"/>
      <c r="I70" s="64"/>
      <c r="J70" s="63"/>
      <c r="K70" s="65"/>
      <c r="L70" s="41"/>
    </row>
    <row r="71" spans="1:12" s="34" customFormat="1" x14ac:dyDescent="0.25">
      <c r="A71" s="42"/>
      <c r="B71" s="109"/>
      <c r="C71" s="103"/>
      <c r="D71" s="40"/>
      <c r="E71" s="40"/>
      <c r="F71" s="40"/>
      <c r="G71" s="40"/>
      <c r="H71" s="41"/>
      <c r="I71" s="41"/>
      <c r="J71" s="41"/>
      <c r="K71" s="41"/>
      <c r="L71" s="41"/>
    </row>
    <row r="72" spans="1:12" s="34" customFormat="1" ht="40.5" customHeight="1" x14ac:dyDescent="0.25">
      <c r="A72" s="42"/>
      <c r="B72" s="107"/>
      <c r="C72" s="103"/>
      <c r="D72" s="108"/>
      <c r="E72" s="69"/>
      <c r="F72" s="69"/>
      <c r="G72" s="63"/>
      <c r="H72" s="63"/>
      <c r="I72" s="64"/>
      <c r="J72" s="63"/>
      <c r="K72" s="65"/>
      <c r="L72" s="41"/>
    </row>
    <row r="73" spans="1:12" s="34" customFormat="1" x14ac:dyDescent="0.25">
      <c r="A73" s="110"/>
      <c r="B73" s="107"/>
      <c r="C73" s="103"/>
      <c r="D73" s="104"/>
      <c r="E73" s="69"/>
      <c r="F73" s="69"/>
      <c r="G73" s="63"/>
      <c r="H73" s="63"/>
      <c r="I73" s="64"/>
      <c r="J73" s="63"/>
      <c r="K73" s="65"/>
      <c r="L73" s="41"/>
    </row>
    <row r="74" spans="1:12" s="34" customFormat="1" x14ac:dyDescent="0.25">
      <c r="A74" s="110"/>
      <c r="B74" s="109"/>
      <c r="C74" s="103"/>
      <c r="D74" s="40"/>
      <c r="E74" s="40"/>
      <c r="F74" s="40"/>
      <c r="G74" s="40"/>
      <c r="H74" s="41"/>
      <c r="I74" s="41"/>
      <c r="J74" s="41"/>
      <c r="K74" s="41"/>
      <c r="L74" s="41"/>
    </row>
    <row r="75" spans="1:12" s="34" customFormat="1" x14ac:dyDescent="0.25">
      <c r="A75" s="110"/>
      <c r="B75" s="107"/>
      <c r="C75" s="103"/>
      <c r="D75" s="104"/>
      <c r="E75" s="69"/>
      <c r="F75" s="69"/>
      <c r="G75" s="63"/>
      <c r="H75" s="63"/>
      <c r="I75" s="64"/>
      <c r="J75" s="63"/>
      <c r="K75" s="65"/>
      <c r="L75" s="41"/>
    </row>
    <row r="76" spans="1:12" s="34" customFormat="1" x14ac:dyDescent="0.25">
      <c r="A76" s="110"/>
      <c r="B76" s="107"/>
      <c r="C76" s="103"/>
      <c r="D76" s="104"/>
      <c r="E76" s="69"/>
      <c r="F76" s="69"/>
      <c r="G76" s="63"/>
      <c r="H76" s="63"/>
      <c r="I76" s="64"/>
      <c r="J76" s="63"/>
      <c r="K76" s="65"/>
      <c r="L76" s="41"/>
    </row>
    <row r="77" spans="1:12" s="34" customFormat="1" x14ac:dyDescent="0.25">
      <c r="A77" s="110"/>
      <c r="B77" s="107"/>
      <c r="C77" s="103"/>
      <c r="D77" s="104"/>
      <c r="E77" s="69"/>
      <c r="F77" s="69"/>
      <c r="G77" s="63"/>
      <c r="H77" s="63"/>
      <c r="I77" s="64"/>
      <c r="J77" s="63"/>
      <c r="K77" s="65"/>
      <c r="L77" s="41"/>
    </row>
    <row r="78" spans="1:12" s="34" customFormat="1" x14ac:dyDescent="0.25">
      <c r="A78" s="110"/>
      <c r="B78" s="107"/>
      <c r="C78" s="103"/>
      <c r="D78" s="104"/>
      <c r="E78" s="69"/>
      <c r="F78" s="69"/>
      <c r="G78" s="63"/>
      <c r="H78" s="63"/>
      <c r="I78" s="64"/>
      <c r="J78" s="63"/>
      <c r="K78" s="65"/>
      <c r="L78" s="41"/>
    </row>
    <row r="79" spans="1:12" x14ac:dyDescent="0.25">
      <c r="C79" s="103"/>
    </row>
  </sheetData>
  <mergeCells count="17">
    <mergeCell ref="B52:C52"/>
    <mergeCell ref="H12:I12"/>
    <mergeCell ref="J12:K12"/>
    <mergeCell ref="B15:C15"/>
    <mergeCell ref="B31:B33"/>
    <mergeCell ref="B34:B36"/>
    <mergeCell ref="B50:B51"/>
    <mergeCell ref="A21:K21"/>
    <mergeCell ref="A16:K16"/>
    <mergeCell ref="B1:G1"/>
    <mergeCell ref="A12:A13"/>
    <mergeCell ref="B12:B13"/>
    <mergeCell ref="C12:C13"/>
    <mergeCell ref="D12:D13"/>
    <mergeCell ref="E12:E13"/>
    <mergeCell ref="F12:F13"/>
    <mergeCell ref="G12:G13"/>
  </mergeCells>
  <conditionalFormatting sqref="J12:J13 J2:J3 H12:H13 H2:H3 C6:C10 J79:J65534 H79:H65534">
    <cfRule type="cellIs" dxfId="73" priority="70" stopIfTrue="1" operator="equal">
      <formula>"P"</formula>
    </cfRule>
    <cfRule type="cellIs" dxfId="72" priority="71" stopIfTrue="1" operator="equal">
      <formula>"I"</formula>
    </cfRule>
    <cfRule type="cellIs" dxfId="71" priority="72" stopIfTrue="1" operator="equal">
      <formula>"F"</formula>
    </cfRule>
  </conditionalFormatting>
  <conditionalFormatting sqref="G2:G3 G12 D4:D10 G79:G65534">
    <cfRule type="cellIs" dxfId="70" priority="73" stopIfTrue="1" operator="equal">
      <formula>"P"</formula>
    </cfRule>
    <cfRule type="cellIs" dxfId="69" priority="74" stopIfTrue="1" operator="equal">
      <formula>"F"</formula>
    </cfRule>
  </conditionalFormatting>
  <conditionalFormatting sqref="H65 J65 J76:J78 H76:H78 H15 J15 J22:J47 H22:H47 J17:J20 H17:H20">
    <cfRule type="cellIs" dxfId="68" priority="64" stopIfTrue="1" operator="equal">
      <formula>"P"</formula>
    </cfRule>
    <cfRule type="cellIs" dxfId="67" priority="65" stopIfTrue="1" operator="equal">
      <formula>"I"</formula>
    </cfRule>
    <cfRule type="cellIs" dxfId="66" priority="66" stopIfTrue="1" operator="equal">
      <formula>"F"</formula>
    </cfRule>
  </conditionalFormatting>
  <conditionalFormatting sqref="G65:G68 G76:G78 G15 G22:G47 G17:G20">
    <cfRule type="cellIs" dxfId="65" priority="67" stopIfTrue="1" operator="equal">
      <formula>"P"</formula>
    </cfRule>
    <cfRule type="cellIs" dxfId="64" priority="68" stopIfTrue="1" operator="equal">
      <formula>"I"</formula>
    </cfRule>
    <cfRule type="cellIs" dxfId="63" priority="69" stopIfTrue="1" operator="equal">
      <formula>"F"</formula>
    </cfRule>
  </conditionalFormatting>
  <conditionalFormatting sqref="G66">
    <cfRule type="cellIs" dxfId="62" priority="61" stopIfTrue="1" operator="equal">
      <formula>"P"</formula>
    </cfRule>
    <cfRule type="cellIs" dxfId="61" priority="62" stopIfTrue="1" operator="equal">
      <formula>"I"</formula>
    </cfRule>
    <cfRule type="cellIs" dxfId="60" priority="63" stopIfTrue="1" operator="equal">
      <formula>"F"</formula>
    </cfRule>
  </conditionalFormatting>
  <conditionalFormatting sqref="G67">
    <cfRule type="cellIs" dxfId="59" priority="55" stopIfTrue="1" operator="equal">
      <formula>"P"</formula>
    </cfRule>
    <cfRule type="cellIs" dxfId="58" priority="56" stopIfTrue="1" operator="equal">
      <formula>"I"</formula>
    </cfRule>
    <cfRule type="cellIs" dxfId="57" priority="57" stopIfTrue="1" operator="equal">
      <formula>"F"</formula>
    </cfRule>
  </conditionalFormatting>
  <conditionalFormatting sqref="G68">
    <cfRule type="cellIs" dxfId="56" priority="49" stopIfTrue="1" operator="equal">
      <formula>"P"</formula>
    </cfRule>
    <cfRule type="cellIs" dxfId="55" priority="50" stopIfTrue="1" operator="equal">
      <formula>"I"</formula>
    </cfRule>
    <cfRule type="cellIs" dxfId="54" priority="51" stopIfTrue="1" operator="equal">
      <formula>"F"</formula>
    </cfRule>
  </conditionalFormatting>
  <conditionalFormatting sqref="H66 J66">
    <cfRule type="cellIs" dxfId="53" priority="58" stopIfTrue="1" operator="equal">
      <formula>"P"</formula>
    </cfRule>
    <cfRule type="cellIs" dxfId="52" priority="59" stopIfTrue="1" operator="equal">
      <formula>"I"</formula>
    </cfRule>
    <cfRule type="cellIs" dxfId="51" priority="60" stopIfTrue="1" operator="equal">
      <formula>"F"</formula>
    </cfRule>
  </conditionalFormatting>
  <conditionalFormatting sqref="H67:H68 J67:J68">
    <cfRule type="cellIs" dxfId="50" priority="52" stopIfTrue="1" operator="equal">
      <formula>"P"</formula>
    </cfRule>
    <cfRule type="cellIs" dxfId="49" priority="53" stopIfTrue="1" operator="equal">
      <formula>"I"</formula>
    </cfRule>
    <cfRule type="cellIs" dxfId="48" priority="54" stopIfTrue="1" operator="equal">
      <formula>"F"</formula>
    </cfRule>
  </conditionalFormatting>
  <conditionalFormatting sqref="H75 J75">
    <cfRule type="cellIs" dxfId="47" priority="43" stopIfTrue="1" operator="equal">
      <formula>"P"</formula>
    </cfRule>
    <cfRule type="cellIs" dxfId="46" priority="44" stopIfTrue="1" operator="equal">
      <formula>"I"</formula>
    </cfRule>
    <cfRule type="cellIs" dxfId="45" priority="45" stopIfTrue="1" operator="equal">
      <formula>"F"</formula>
    </cfRule>
  </conditionalFormatting>
  <conditionalFormatting sqref="G75">
    <cfRule type="cellIs" dxfId="44" priority="46" stopIfTrue="1" operator="equal">
      <formula>"P"</formula>
    </cfRule>
    <cfRule type="cellIs" dxfId="43" priority="47" stopIfTrue="1" operator="equal">
      <formula>"I"</formula>
    </cfRule>
    <cfRule type="cellIs" dxfId="42" priority="48" stopIfTrue="1" operator="equal">
      <formula>"F"</formula>
    </cfRule>
  </conditionalFormatting>
  <conditionalFormatting sqref="H69 H73 J69 J73">
    <cfRule type="cellIs" dxfId="41" priority="37" stopIfTrue="1" operator="equal">
      <formula>"P"</formula>
    </cfRule>
    <cfRule type="cellIs" dxfId="40" priority="38" stopIfTrue="1" operator="equal">
      <formula>"I"</formula>
    </cfRule>
    <cfRule type="cellIs" dxfId="39" priority="39" stopIfTrue="1" operator="equal">
      <formula>"F"</formula>
    </cfRule>
  </conditionalFormatting>
  <conditionalFormatting sqref="G69 G73">
    <cfRule type="cellIs" dxfId="38" priority="40" stopIfTrue="1" operator="equal">
      <formula>"P"</formula>
    </cfRule>
    <cfRule type="cellIs" dxfId="37" priority="41" stopIfTrue="1" operator="equal">
      <formula>"I"</formula>
    </cfRule>
    <cfRule type="cellIs" dxfId="36" priority="42" stopIfTrue="1" operator="equal">
      <formula>"F"</formula>
    </cfRule>
  </conditionalFormatting>
  <conditionalFormatting sqref="J70 J72 H70 H72">
    <cfRule type="cellIs" dxfId="35" priority="34" stopIfTrue="1" operator="equal">
      <formula>"P"</formula>
    </cfRule>
    <cfRule type="cellIs" dxfId="34" priority="35" stopIfTrue="1" operator="equal">
      <formula>"I"</formula>
    </cfRule>
    <cfRule type="cellIs" dxfId="33" priority="36" stopIfTrue="1" operator="equal">
      <formula>"F"</formula>
    </cfRule>
  </conditionalFormatting>
  <conditionalFormatting sqref="G70 G72">
    <cfRule type="cellIs" dxfId="32" priority="31" stopIfTrue="1" operator="equal">
      <formula>"P"</formula>
    </cfRule>
    <cfRule type="cellIs" dxfId="31" priority="32" stopIfTrue="1" operator="equal">
      <formula>"I"</formula>
    </cfRule>
    <cfRule type="cellIs" dxfId="30" priority="33" stopIfTrue="1" operator="equal">
      <formula>"F"</formula>
    </cfRule>
  </conditionalFormatting>
  <conditionalFormatting sqref="H48:H52 J48:J52">
    <cfRule type="cellIs" dxfId="29" priority="25" stopIfTrue="1" operator="equal">
      <formula>"P"</formula>
    </cfRule>
    <cfRule type="cellIs" dxfId="28" priority="26" stopIfTrue="1" operator="equal">
      <formula>"I"</formula>
    </cfRule>
    <cfRule type="cellIs" dxfId="27" priority="27" stopIfTrue="1" operator="equal">
      <formula>"F"</formula>
    </cfRule>
  </conditionalFormatting>
  <conditionalFormatting sqref="G48:G52">
    <cfRule type="cellIs" dxfId="26" priority="28" stopIfTrue="1" operator="equal">
      <formula>"P"</formula>
    </cfRule>
    <cfRule type="cellIs" dxfId="25" priority="29" stopIfTrue="1" operator="equal">
      <formula>"I"</formula>
    </cfRule>
    <cfRule type="cellIs" dxfId="24" priority="30" stopIfTrue="1" operator="equal">
      <formula>"F"</formula>
    </cfRule>
  </conditionalFormatting>
  <conditionalFormatting sqref="H53:H56 J53:J56">
    <cfRule type="cellIs" dxfId="23" priority="19" stopIfTrue="1" operator="equal">
      <formula>"P"</formula>
    </cfRule>
    <cfRule type="cellIs" dxfId="22" priority="20" stopIfTrue="1" operator="equal">
      <formula>"I"</formula>
    </cfRule>
    <cfRule type="cellIs" dxfId="21" priority="21" stopIfTrue="1" operator="equal">
      <formula>"F"</formula>
    </cfRule>
  </conditionalFormatting>
  <conditionalFormatting sqref="G53:G56">
    <cfRule type="cellIs" dxfId="20" priority="22" stopIfTrue="1" operator="equal">
      <formula>"P"</formula>
    </cfRule>
    <cfRule type="cellIs" dxfId="19" priority="23" stopIfTrue="1" operator="equal">
      <formula>"I"</formula>
    </cfRule>
    <cfRule type="cellIs" dxfId="18" priority="24" stopIfTrue="1" operator="equal">
      <formula>"F"</formula>
    </cfRule>
  </conditionalFormatting>
  <conditionalFormatting sqref="H58:H59 J58:J59">
    <cfRule type="cellIs" dxfId="17" priority="13" stopIfTrue="1" operator="equal">
      <formula>"P"</formula>
    </cfRule>
    <cfRule type="cellIs" dxfId="16" priority="14" stopIfTrue="1" operator="equal">
      <formula>"I"</formula>
    </cfRule>
    <cfRule type="cellIs" dxfId="15" priority="15" stopIfTrue="1" operator="equal">
      <formula>"F"</formula>
    </cfRule>
  </conditionalFormatting>
  <conditionalFormatting sqref="G58:G59">
    <cfRule type="cellIs" dxfId="14" priority="16" stopIfTrue="1" operator="equal">
      <formula>"P"</formula>
    </cfRule>
    <cfRule type="cellIs" dxfId="13" priority="17" stopIfTrue="1" operator="equal">
      <formula>"I"</formula>
    </cfRule>
    <cfRule type="cellIs" dxfId="12" priority="18" stopIfTrue="1" operator="equal">
      <formula>"F"</formula>
    </cfRule>
  </conditionalFormatting>
  <conditionalFormatting sqref="H60:H62 J60:J62">
    <cfRule type="cellIs" dxfId="11" priority="7" stopIfTrue="1" operator="equal">
      <formula>"P"</formula>
    </cfRule>
    <cfRule type="cellIs" dxfId="10" priority="8" stopIfTrue="1" operator="equal">
      <formula>"I"</formula>
    </cfRule>
    <cfRule type="cellIs" dxfId="9" priority="9" stopIfTrue="1" operator="equal">
      <formula>"F"</formula>
    </cfRule>
  </conditionalFormatting>
  <conditionalFormatting sqref="G60:G62">
    <cfRule type="cellIs" dxfId="8" priority="10" stopIfTrue="1" operator="equal">
      <formula>"P"</formula>
    </cfRule>
    <cfRule type="cellIs" dxfId="7" priority="11" stopIfTrue="1" operator="equal">
      <formula>"I"</formula>
    </cfRule>
    <cfRule type="cellIs" dxfId="6" priority="12" stopIfTrue="1" operator="equal">
      <formula>"F"</formula>
    </cfRule>
  </conditionalFormatting>
  <conditionalFormatting sqref="H63:H64 J63:J64">
    <cfRule type="cellIs" dxfId="5" priority="1" stopIfTrue="1" operator="equal">
      <formula>"P"</formula>
    </cfRule>
    <cfRule type="cellIs" dxfId="4" priority="2" stopIfTrue="1" operator="equal">
      <formula>"I"</formula>
    </cfRule>
    <cfRule type="cellIs" dxfId="3" priority="3" stopIfTrue="1" operator="equal">
      <formula>"F"</formula>
    </cfRule>
  </conditionalFormatting>
  <conditionalFormatting sqref="G63:G64">
    <cfRule type="cellIs" dxfId="2" priority="4" stopIfTrue="1" operator="equal">
      <formula>"P"</formula>
    </cfRule>
    <cfRule type="cellIs" dxfId="1" priority="5" stopIfTrue="1" operator="equal">
      <formula>"I"</formula>
    </cfRule>
    <cfRule type="cellIs" dxfId="0" priority="6" stopIfTrue="1" operator="equal">
      <formula>"F"</formula>
    </cfRule>
  </conditionalFormatting>
  <dataValidations count="3">
    <dataValidation type="list" allowBlank="1" showInputMessage="1" showErrorMessage="1" sqref="G65549:G65592 JC65549:JC65592 SY65549:SY65592 ACU65549:ACU65592 AMQ65549:AMQ65592 AWM65549:AWM65592 BGI65549:BGI65592 BQE65549:BQE65592 CAA65549:CAA65592 CJW65549:CJW65592 CTS65549:CTS65592 DDO65549:DDO65592 DNK65549:DNK65592 DXG65549:DXG65592 EHC65549:EHC65592 EQY65549:EQY65592 FAU65549:FAU65592 FKQ65549:FKQ65592 FUM65549:FUM65592 GEI65549:GEI65592 GOE65549:GOE65592 GYA65549:GYA65592 HHW65549:HHW65592 HRS65549:HRS65592 IBO65549:IBO65592 ILK65549:ILK65592 IVG65549:IVG65592 JFC65549:JFC65592 JOY65549:JOY65592 JYU65549:JYU65592 KIQ65549:KIQ65592 KSM65549:KSM65592 LCI65549:LCI65592 LME65549:LME65592 LWA65549:LWA65592 MFW65549:MFW65592 MPS65549:MPS65592 MZO65549:MZO65592 NJK65549:NJK65592 NTG65549:NTG65592 ODC65549:ODC65592 OMY65549:OMY65592 OWU65549:OWU65592 PGQ65549:PGQ65592 PQM65549:PQM65592 QAI65549:QAI65592 QKE65549:QKE65592 QUA65549:QUA65592 RDW65549:RDW65592 RNS65549:RNS65592 RXO65549:RXO65592 SHK65549:SHK65592 SRG65549:SRG65592 TBC65549:TBC65592 TKY65549:TKY65592 TUU65549:TUU65592 UEQ65549:UEQ65592 UOM65549:UOM65592 UYI65549:UYI65592 VIE65549:VIE65592 VSA65549:VSA65592 WBW65549:WBW65592 WLS65549:WLS65592 WVO65549:WVO65592 G131085:G131128 JC131085:JC131128 SY131085:SY131128 ACU131085:ACU131128 AMQ131085:AMQ131128 AWM131085:AWM131128 BGI131085:BGI131128 BQE131085:BQE131128 CAA131085:CAA131128 CJW131085:CJW131128 CTS131085:CTS131128 DDO131085:DDO131128 DNK131085:DNK131128 DXG131085:DXG131128 EHC131085:EHC131128 EQY131085:EQY131128 FAU131085:FAU131128 FKQ131085:FKQ131128 FUM131085:FUM131128 GEI131085:GEI131128 GOE131085:GOE131128 GYA131085:GYA131128 HHW131085:HHW131128 HRS131085:HRS131128 IBO131085:IBO131128 ILK131085:ILK131128 IVG131085:IVG131128 JFC131085:JFC131128 JOY131085:JOY131128 JYU131085:JYU131128 KIQ131085:KIQ131128 KSM131085:KSM131128 LCI131085:LCI131128 LME131085:LME131128 LWA131085:LWA131128 MFW131085:MFW131128 MPS131085:MPS131128 MZO131085:MZO131128 NJK131085:NJK131128 NTG131085:NTG131128 ODC131085:ODC131128 OMY131085:OMY131128 OWU131085:OWU131128 PGQ131085:PGQ131128 PQM131085:PQM131128 QAI131085:QAI131128 QKE131085:QKE131128 QUA131085:QUA131128 RDW131085:RDW131128 RNS131085:RNS131128 RXO131085:RXO131128 SHK131085:SHK131128 SRG131085:SRG131128 TBC131085:TBC131128 TKY131085:TKY131128 TUU131085:TUU131128 UEQ131085:UEQ131128 UOM131085:UOM131128 UYI131085:UYI131128 VIE131085:VIE131128 VSA131085:VSA131128 WBW131085:WBW131128 WLS131085:WLS131128 WVO131085:WVO131128 G196621:G196664 JC196621:JC196664 SY196621:SY196664 ACU196621:ACU196664 AMQ196621:AMQ196664 AWM196621:AWM196664 BGI196621:BGI196664 BQE196621:BQE196664 CAA196621:CAA196664 CJW196621:CJW196664 CTS196621:CTS196664 DDO196621:DDO196664 DNK196621:DNK196664 DXG196621:DXG196664 EHC196621:EHC196664 EQY196621:EQY196664 FAU196621:FAU196664 FKQ196621:FKQ196664 FUM196621:FUM196664 GEI196621:GEI196664 GOE196621:GOE196664 GYA196621:GYA196664 HHW196621:HHW196664 HRS196621:HRS196664 IBO196621:IBO196664 ILK196621:ILK196664 IVG196621:IVG196664 JFC196621:JFC196664 JOY196621:JOY196664 JYU196621:JYU196664 KIQ196621:KIQ196664 KSM196621:KSM196664 LCI196621:LCI196664 LME196621:LME196664 LWA196621:LWA196664 MFW196621:MFW196664 MPS196621:MPS196664 MZO196621:MZO196664 NJK196621:NJK196664 NTG196621:NTG196664 ODC196621:ODC196664 OMY196621:OMY196664 OWU196621:OWU196664 PGQ196621:PGQ196664 PQM196621:PQM196664 QAI196621:QAI196664 QKE196621:QKE196664 QUA196621:QUA196664 RDW196621:RDW196664 RNS196621:RNS196664 RXO196621:RXO196664 SHK196621:SHK196664 SRG196621:SRG196664 TBC196621:TBC196664 TKY196621:TKY196664 TUU196621:TUU196664 UEQ196621:UEQ196664 UOM196621:UOM196664 UYI196621:UYI196664 VIE196621:VIE196664 VSA196621:VSA196664 WBW196621:WBW196664 WLS196621:WLS196664 WVO196621:WVO196664 G262157:G262200 JC262157:JC262200 SY262157:SY262200 ACU262157:ACU262200 AMQ262157:AMQ262200 AWM262157:AWM262200 BGI262157:BGI262200 BQE262157:BQE262200 CAA262157:CAA262200 CJW262157:CJW262200 CTS262157:CTS262200 DDO262157:DDO262200 DNK262157:DNK262200 DXG262157:DXG262200 EHC262157:EHC262200 EQY262157:EQY262200 FAU262157:FAU262200 FKQ262157:FKQ262200 FUM262157:FUM262200 GEI262157:GEI262200 GOE262157:GOE262200 GYA262157:GYA262200 HHW262157:HHW262200 HRS262157:HRS262200 IBO262157:IBO262200 ILK262157:ILK262200 IVG262157:IVG262200 JFC262157:JFC262200 JOY262157:JOY262200 JYU262157:JYU262200 KIQ262157:KIQ262200 KSM262157:KSM262200 LCI262157:LCI262200 LME262157:LME262200 LWA262157:LWA262200 MFW262157:MFW262200 MPS262157:MPS262200 MZO262157:MZO262200 NJK262157:NJK262200 NTG262157:NTG262200 ODC262157:ODC262200 OMY262157:OMY262200 OWU262157:OWU262200 PGQ262157:PGQ262200 PQM262157:PQM262200 QAI262157:QAI262200 QKE262157:QKE262200 QUA262157:QUA262200 RDW262157:RDW262200 RNS262157:RNS262200 RXO262157:RXO262200 SHK262157:SHK262200 SRG262157:SRG262200 TBC262157:TBC262200 TKY262157:TKY262200 TUU262157:TUU262200 UEQ262157:UEQ262200 UOM262157:UOM262200 UYI262157:UYI262200 VIE262157:VIE262200 VSA262157:VSA262200 WBW262157:WBW262200 WLS262157:WLS262200 WVO262157:WVO262200 G327693:G327736 JC327693:JC327736 SY327693:SY327736 ACU327693:ACU327736 AMQ327693:AMQ327736 AWM327693:AWM327736 BGI327693:BGI327736 BQE327693:BQE327736 CAA327693:CAA327736 CJW327693:CJW327736 CTS327693:CTS327736 DDO327693:DDO327736 DNK327693:DNK327736 DXG327693:DXG327736 EHC327693:EHC327736 EQY327693:EQY327736 FAU327693:FAU327736 FKQ327693:FKQ327736 FUM327693:FUM327736 GEI327693:GEI327736 GOE327693:GOE327736 GYA327693:GYA327736 HHW327693:HHW327736 HRS327693:HRS327736 IBO327693:IBO327736 ILK327693:ILK327736 IVG327693:IVG327736 JFC327693:JFC327736 JOY327693:JOY327736 JYU327693:JYU327736 KIQ327693:KIQ327736 KSM327693:KSM327736 LCI327693:LCI327736 LME327693:LME327736 LWA327693:LWA327736 MFW327693:MFW327736 MPS327693:MPS327736 MZO327693:MZO327736 NJK327693:NJK327736 NTG327693:NTG327736 ODC327693:ODC327736 OMY327693:OMY327736 OWU327693:OWU327736 PGQ327693:PGQ327736 PQM327693:PQM327736 QAI327693:QAI327736 QKE327693:QKE327736 QUA327693:QUA327736 RDW327693:RDW327736 RNS327693:RNS327736 RXO327693:RXO327736 SHK327693:SHK327736 SRG327693:SRG327736 TBC327693:TBC327736 TKY327693:TKY327736 TUU327693:TUU327736 UEQ327693:UEQ327736 UOM327693:UOM327736 UYI327693:UYI327736 VIE327693:VIE327736 VSA327693:VSA327736 WBW327693:WBW327736 WLS327693:WLS327736 WVO327693:WVO327736 G393229:G393272 JC393229:JC393272 SY393229:SY393272 ACU393229:ACU393272 AMQ393229:AMQ393272 AWM393229:AWM393272 BGI393229:BGI393272 BQE393229:BQE393272 CAA393229:CAA393272 CJW393229:CJW393272 CTS393229:CTS393272 DDO393229:DDO393272 DNK393229:DNK393272 DXG393229:DXG393272 EHC393229:EHC393272 EQY393229:EQY393272 FAU393229:FAU393272 FKQ393229:FKQ393272 FUM393229:FUM393272 GEI393229:GEI393272 GOE393229:GOE393272 GYA393229:GYA393272 HHW393229:HHW393272 HRS393229:HRS393272 IBO393229:IBO393272 ILK393229:ILK393272 IVG393229:IVG393272 JFC393229:JFC393272 JOY393229:JOY393272 JYU393229:JYU393272 KIQ393229:KIQ393272 KSM393229:KSM393272 LCI393229:LCI393272 LME393229:LME393272 LWA393229:LWA393272 MFW393229:MFW393272 MPS393229:MPS393272 MZO393229:MZO393272 NJK393229:NJK393272 NTG393229:NTG393272 ODC393229:ODC393272 OMY393229:OMY393272 OWU393229:OWU393272 PGQ393229:PGQ393272 PQM393229:PQM393272 QAI393229:QAI393272 QKE393229:QKE393272 QUA393229:QUA393272 RDW393229:RDW393272 RNS393229:RNS393272 RXO393229:RXO393272 SHK393229:SHK393272 SRG393229:SRG393272 TBC393229:TBC393272 TKY393229:TKY393272 TUU393229:TUU393272 UEQ393229:UEQ393272 UOM393229:UOM393272 UYI393229:UYI393272 VIE393229:VIE393272 VSA393229:VSA393272 WBW393229:WBW393272 WLS393229:WLS393272 WVO393229:WVO393272 G458765:G458808 JC458765:JC458808 SY458765:SY458808 ACU458765:ACU458808 AMQ458765:AMQ458808 AWM458765:AWM458808 BGI458765:BGI458808 BQE458765:BQE458808 CAA458765:CAA458808 CJW458765:CJW458808 CTS458765:CTS458808 DDO458765:DDO458808 DNK458765:DNK458808 DXG458765:DXG458808 EHC458765:EHC458808 EQY458765:EQY458808 FAU458765:FAU458808 FKQ458765:FKQ458808 FUM458765:FUM458808 GEI458765:GEI458808 GOE458765:GOE458808 GYA458765:GYA458808 HHW458765:HHW458808 HRS458765:HRS458808 IBO458765:IBO458808 ILK458765:ILK458808 IVG458765:IVG458808 JFC458765:JFC458808 JOY458765:JOY458808 JYU458765:JYU458808 KIQ458765:KIQ458808 KSM458765:KSM458808 LCI458765:LCI458808 LME458765:LME458808 LWA458765:LWA458808 MFW458765:MFW458808 MPS458765:MPS458808 MZO458765:MZO458808 NJK458765:NJK458808 NTG458765:NTG458808 ODC458765:ODC458808 OMY458765:OMY458808 OWU458765:OWU458808 PGQ458765:PGQ458808 PQM458765:PQM458808 QAI458765:QAI458808 QKE458765:QKE458808 QUA458765:QUA458808 RDW458765:RDW458808 RNS458765:RNS458808 RXO458765:RXO458808 SHK458765:SHK458808 SRG458765:SRG458808 TBC458765:TBC458808 TKY458765:TKY458808 TUU458765:TUU458808 UEQ458765:UEQ458808 UOM458765:UOM458808 UYI458765:UYI458808 VIE458765:VIE458808 VSA458765:VSA458808 WBW458765:WBW458808 WLS458765:WLS458808 WVO458765:WVO458808 G524301:G524344 JC524301:JC524344 SY524301:SY524344 ACU524301:ACU524344 AMQ524301:AMQ524344 AWM524301:AWM524344 BGI524301:BGI524344 BQE524301:BQE524344 CAA524301:CAA524344 CJW524301:CJW524344 CTS524301:CTS524344 DDO524301:DDO524344 DNK524301:DNK524344 DXG524301:DXG524344 EHC524301:EHC524344 EQY524301:EQY524344 FAU524301:FAU524344 FKQ524301:FKQ524344 FUM524301:FUM524344 GEI524301:GEI524344 GOE524301:GOE524344 GYA524301:GYA524344 HHW524301:HHW524344 HRS524301:HRS524344 IBO524301:IBO524344 ILK524301:ILK524344 IVG524301:IVG524344 JFC524301:JFC524344 JOY524301:JOY524344 JYU524301:JYU524344 KIQ524301:KIQ524344 KSM524301:KSM524344 LCI524301:LCI524344 LME524301:LME524344 LWA524301:LWA524344 MFW524301:MFW524344 MPS524301:MPS524344 MZO524301:MZO524344 NJK524301:NJK524344 NTG524301:NTG524344 ODC524301:ODC524344 OMY524301:OMY524344 OWU524301:OWU524344 PGQ524301:PGQ524344 PQM524301:PQM524344 QAI524301:QAI524344 QKE524301:QKE524344 QUA524301:QUA524344 RDW524301:RDW524344 RNS524301:RNS524344 RXO524301:RXO524344 SHK524301:SHK524344 SRG524301:SRG524344 TBC524301:TBC524344 TKY524301:TKY524344 TUU524301:TUU524344 UEQ524301:UEQ524344 UOM524301:UOM524344 UYI524301:UYI524344 VIE524301:VIE524344 VSA524301:VSA524344 WBW524301:WBW524344 WLS524301:WLS524344 WVO524301:WVO524344 G589837:G589880 JC589837:JC589880 SY589837:SY589880 ACU589837:ACU589880 AMQ589837:AMQ589880 AWM589837:AWM589880 BGI589837:BGI589880 BQE589837:BQE589880 CAA589837:CAA589880 CJW589837:CJW589880 CTS589837:CTS589880 DDO589837:DDO589880 DNK589837:DNK589880 DXG589837:DXG589880 EHC589837:EHC589880 EQY589837:EQY589880 FAU589837:FAU589880 FKQ589837:FKQ589880 FUM589837:FUM589880 GEI589837:GEI589880 GOE589837:GOE589880 GYA589837:GYA589880 HHW589837:HHW589880 HRS589837:HRS589880 IBO589837:IBO589880 ILK589837:ILK589880 IVG589837:IVG589880 JFC589837:JFC589880 JOY589837:JOY589880 JYU589837:JYU589880 KIQ589837:KIQ589880 KSM589837:KSM589880 LCI589837:LCI589880 LME589837:LME589880 LWA589837:LWA589880 MFW589837:MFW589880 MPS589837:MPS589880 MZO589837:MZO589880 NJK589837:NJK589880 NTG589837:NTG589880 ODC589837:ODC589880 OMY589837:OMY589880 OWU589837:OWU589880 PGQ589837:PGQ589880 PQM589837:PQM589880 QAI589837:QAI589880 QKE589837:QKE589880 QUA589837:QUA589880 RDW589837:RDW589880 RNS589837:RNS589880 RXO589837:RXO589880 SHK589837:SHK589880 SRG589837:SRG589880 TBC589837:TBC589880 TKY589837:TKY589880 TUU589837:TUU589880 UEQ589837:UEQ589880 UOM589837:UOM589880 UYI589837:UYI589880 VIE589837:VIE589880 VSA589837:VSA589880 WBW589837:WBW589880 WLS589837:WLS589880 WVO589837:WVO589880 G655373:G655416 JC655373:JC655416 SY655373:SY655416 ACU655373:ACU655416 AMQ655373:AMQ655416 AWM655373:AWM655416 BGI655373:BGI655416 BQE655373:BQE655416 CAA655373:CAA655416 CJW655373:CJW655416 CTS655373:CTS655416 DDO655373:DDO655416 DNK655373:DNK655416 DXG655373:DXG655416 EHC655373:EHC655416 EQY655373:EQY655416 FAU655373:FAU655416 FKQ655373:FKQ655416 FUM655373:FUM655416 GEI655373:GEI655416 GOE655373:GOE655416 GYA655373:GYA655416 HHW655373:HHW655416 HRS655373:HRS655416 IBO655373:IBO655416 ILK655373:ILK655416 IVG655373:IVG655416 JFC655373:JFC655416 JOY655373:JOY655416 JYU655373:JYU655416 KIQ655373:KIQ655416 KSM655373:KSM655416 LCI655373:LCI655416 LME655373:LME655416 LWA655373:LWA655416 MFW655373:MFW655416 MPS655373:MPS655416 MZO655373:MZO655416 NJK655373:NJK655416 NTG655373:NTG655416 ODC655373:ODC655416 OMY655373:OMY655416 OWU655373:OWU655416 PGQ655373:PGQ655416 PQM655373:PQM655416 QAI655373:QAI655416 QKE655373:QKE655416 QUA655373:QUA655416 RDW655373:RDW655416 RNS655373:RNS655416 RXO655373:RXO655416 SHK655373:SHK655416 SRG655373:SRG655416 TBC655373:TBC655416 TKY655373:TKY655416 TUU655373:TUU655416 UEQ655373:UEQ655416 UOM655373:UOM655416 UYI655373:UYI655416 VIE655373:VIE655416 VSA655373:VSA655416 WBW655373:WBW655416 WLS655373:WLS655416 WVO655373:WVO655416 G720909:G720952 JC720909:JC720952 SY720909:SY720952 ACU720909:ACU720952 AMQ720909:AMQ720952 AWM720909:AWM720952 BGI720909:BGI720952 BQE720909:BQE720952 CAA720909:CAA720952 CJW720909:CJW720952 CTS720909:CTS720952 DDO720909:DDO720952 DNK720909:DNK720952 DXG720909:DXG720952 EHC720909:EHC720952 EQY720909:EQY720952 FAU720909:FAU720952 FKQ720909:FKQ720952 FUM720909:FUM720952 GEI720909:GEI720952 GOE720909:GOE720952 GYA720909:GYA720952 HHW720909:HHW720952 HRS720909:HRS720952 IBO720909:IBO720952 ILK720909:ILK720952 IVG720909:IVG720952 JFC720909:JFC720952 JOY720909:JOY720952 JYU720909:JYU720952 KIQ720909:KIQ720952 KSM720909:KSM720952 LCI720909:LCI720952 LME720909:LME720952 LWA720909:LWA720952 MFW720909:MFW720952 MPS720909:MPS720952 MZO720909:MZO720952 NJK720909:NJK720952 NTG720909:NTG720952 ODC720909:ODC720952 OMY720909:OMY720952 OWU720909:OWU720952 PGQ720909:PGQ720952 PQM720909:PQM720952 QAI720909:QAI720952 QKE720909:QKE720952 QUA720909:QUA720952 RDW720909:RDW720952 RNS720909:RNS720952 RXO720909:RXO720952 SHK720909:SHK720952 SRG720909:SRG720952 TBC720909:TBC720952 TKY720909:TKY720952 TUU720909:TUU720952 UEQ720909:UEQ720952 UOM720909:UOM720952 UYI720909:UYI720952 VIE720909:VIE720952 VSA720909:VSA720952 WBW720909:WBW720952 WLS720909:WLS720952 WVO720909:WVO720952 G786445:G786488 JC786445:JC786488 SY786445:SY786488 ACU786445:ACU786488 AMQ786445:AMQ786488 AWM786445:AWM786488 BGI786445:BGI786488 BQE786445:BQE786488 CAA786445:CAA786488 CJW786445:CJW786488 CTS786445:CTS786488 DDO786445:DDO786488 DNK786445:DNK786488 DXG786445:DXG786488 EHC786445:EHC786488 EQY786445:EQY786488 FAU786445:FAU786488 FKQ786445:FKQ786488 FUM786445:FUM786488 GEI786445:GEI786488 GOE786445:GOE786488 GYA786445:GYA786488 HHW786445:HHW786488 HRS786445:HRS786488 IBO786445:IBO786488 ILK786445:ILK786488 IVG786445:IVG786488 JFC786445:JFC786488 JOY786445:JOY786488 JYU786445:JYU786488 KIQ786445:KIQ786488 KSM786445:KSM786488 LCI786445:LCI786488 LME786445:LME786488 LWA786445:LWA786488 MFW786445:MFW786488 MPS786445:MPS786488 MZO786445:MZO786488 NJK786445:NJK786488 NTG786445:NTG786488 ODC786445:ODC786488 OMY786445:OMY786488 OWU786445:OWU786488 PGQ786445:PGQ786488 PQM786445:PQM786488 QAI786445:QAI786488 QKE786445:QKE786488 QUA786445:QUA786488 RDW786445:RDW786488 RNS786445:RNS786488 RXO786445:RXO786488 SHK786445:SHK786488 SRG786445:SRG786488 TBC786445:TBC786488 TKY786445:TKY786488 TUU786445:TUU786488 UEQ786445:UEQ786488 UOM786445:UOM786488 UYI786445:UYI786488 VIE786445:VIE786488 VSA786445:VSA786488 WBW786445:WBW786488 WLS786445:WLS786488 WVO786445:WVO786488 G851981:G852024 JC851981:JC852024 SY851981:SY852024 ACU851981:ACU852024 AMQ851981:AMQ852024 AWM851981:AWM852024 BGI851981:BGI852024 BQE851981:BQE852024 CAA851981:CAA852024 CJW851981:CJW852024 CTS851981:CTS852024 DDO851981:DDO852024 DNK851981:DNK852024 DXG851981:DXG852024 EHC851981:EHC852024 EQY851981:EQY852024 FAU851981:FAU852024 FKQ851981:FKQ852024 FUM851981:FUM852024 GEI851981:GEI852024 GOE851981:GOE852024 GYA851981:GYA852024 HHW851981:HHW852024 HRS851981:HRS852024 IBO851981:IBO852024 ILK851981:ILK852024 IVG851981:IVG852024 JFC851981:JFC852024 JOY851981:JOY852024 JYU851981:JYU852024 KIQ851981:KIQ852024 KSM851981:KSM852024 LCI851981:LCI852024 LME851981:LME852024 LWA851981:LWA852024 MFW851981:MFW852024 MPS851981:MPS852024 MZO851981:MZO852024 NJK851981:NJK852024 NTG851981:NTG852024 ODC851981:ODC852024 OMY851981:OMY852024 OWU851981:OWU852024 PGQ851981:PGQ852024 PQM851981:PQM852024 QAI851981:QAI852024 QKE851981:QKE852024 QUA851981:QUA852024 RDW851981:RDW852024 RNS851981:RNS852024 RXO851981:RXO852024 SHK851981:SHK852024 SRG851981:SRG852024 TBC851981:TBC852024 TKY851981:TKY852024 TUU851981:TUU852024 UEQ851981:UEQ852024 UOM851981:UOM852024 UYI851981:UYI852024 VIE851981:VIE852024 VSA851981:VSA852024 WBW851981:WBW852024 WLS851981:WLS852024 WVO851981:WVO852024 G917517:G917560 JC917517:JC917560 SY917517:SY917560 ACU917517:ACU917560 AMQ917517:AMQ917560 AWM917517:AWM917560 BGI917517:BGI917560 BQE917517:BQE917560 CAA917517:CAA917560 CJW917517:CJW917560 CTS917517:CTS917560 DDO917517:DDO917560 DNK917517:DNK917560 DXG917517:DXG917560 EHC917517:EHC917560 EQY917517:EQY917560 FAU917517:FAU917560 FKQ917517:FKQ917560 FUM917517:FUM917560 GEI917517:GEI917560 GOE917517:GOE917560 GYA917517:GYA917560 HHW917517:HHW917560 HRS917517:HRS917560 IBO917517:IBO917560 ILK917517:ILK917560 IVG917517:IVG917560 JFC917517:JFC917560 JOY917517:JOY917560 JYU917517:JYU917560 KIQ917517:KIQ917560 KSM917517:KSM917560 LCI917517:LCI917560 LME917517:LME917560 LWA917517:LWA917560 MFW917517:MFW917560 MPS917517:MPS917560 MZO917517:MZO917560 NJK917517:NJK917560 NTG917517:NTG917560 ODC917517:ODC917560 OMY917517:OMY917560 OWU917517:OWU917560 PGQ917517:PGQ917560 PQM917517:PQM917560 QAI917517:QAI917560 QKE917517:QKE917560 QUA917517:QUA917560 RDW917517:RDW917560 RNS917517:RNS917560 RXO917517:RXO917560 SHK917517:SHK917560 SRG917517:SRG917560 TBC917517:TBC917560 TKY917517:TKY917560 TUU917517:TUU917560 UEQ917517:UEQ917560 UOM917517:UOM917560 UYI917517:UYI917560 VIE917517:VIE917560 VSA917517:VSA917560 WBW917517:WBW917560 WLS917517:WLS917560 WVO917517:WVO917560 G983053:G983096 JC983053:JC983096 SY983053:SY983096 ACU983053:ACU983096 AMQ983053:AMQ983096 AWM983053:AWM983096 BGI983053:BGI983096 BQE983053:BQE983096 CAA983053:CAA983096 CJW983053:CJW983096 CTS983053:CTS983096 DDO983053:DDO983096 DNK983053:DNK983096 DXG983053:DXG983096 EHC983053:EHC983096 EQY983053:EQY983096 FAU983053:FAU983096 FKQ983053:FKQ983096 FUM983053:FUM983096 GEI983053:GEI983096 GOE983053:GOE983096 GYA983053:GYA983096 HHW983053:HHW983096 HRS983053:HRS983096 IBO983053:IBO983096 ILK983053:ILK983096 IVG983053:IVG983096 JFC983053:JFC983096 JOY983053:JOY983096 JYU983053:JYU983096 KIQ983053:KIQ983096 KSM983053:KSM983096 LCI983053:LCI983096 LME983053:LME983096 LWA983053:LWA983096 MFW983053:MFW983096 MPS983053:MPS983096 MZO983053:MZO983096 NJK983053:NJK983096 NTG983053:NTG983096 ODC983053:ODC983096 OMY983053:OMY983096 OWU983053:OWU983096 PGQ983053:PGQ983096 PQM983053:PQM983096 QAI983053:QAI983096 QKE983053:QKE983096 QUA983053:QUA983096 RDW983053:RDW983096 RNS983053:RNS983096 RXO983053:RXO983096 SHK983053:SHK983096 SRG983053:SRG983096 TBC983053:TBC983096 TKY983053:TKY983096 TUU983053:TUU983096 UEQ983053:UEQ983096 UOM983053:UOM983096 UYI983053:UYI983096 VIE983053:VIE983096 VSA983053:VSA983096 WBW983053:WBW983096 WLS983053:WLS983096 WVO983053:WVO983096 G58:G78 JC58:JC78 SY58:SY78 ACU58:ACU78 AMQ58:AMQ78 AWM58:AWM78 BGI58:BGI78 BQE58:BQE78 CAA58:CAA78 CJW58:CJW78 CTS58:CTS78 DDO58:DDO78 DNK58:DNK78 DXG58:DXG78 EHC58:EHC78 EQY58:EQY78 FAU58:FAU78 FKQ58:FKQ78 FUM58:FUM78 GEI58:GEI78 GOE58:GOE78 GYA58:GYA78 HHW58:HHW78 HRS58:HRS78 IBO58:IBO78 ILK58:ILK78 IVG58:IVG78 JFC58:JFC78 JOY58:JOY78 JYU58:JYU78 KIQ58:KIQ78 KSM58:KSM78 LCI58:LCI78 LME58:LME78 LWA58:LWA78 MFW58:MFW78 MPS58:MPS78 MZO58:MZO78 NJK58:NJK78 NTG58:NTG78 ODC58:ODC78 OMY58:OMY78 OWU58:OWU78 PGQ58:PGQ78 PQM58:PQM78 QAI58:QAI78 QKE58:QKE78 QUA58:QUA78 RDW58:RDW78 RNS58:RNS78 RXO58:RXO78 SHK58:SHK78 SRG58:SRG78 TBC58:TBC78 TKY58:TKY78 TUU58:TUU78 UEQ58:UEQ78 UOM58:UOM78 UYI58:UYI78 VIE58:VIE78 VSA58:VSA78 WBW58:WBW78 WLS58:WLS78 WVO58:WVO78 G65594:G65614 JC65594:JC65614 SY65594:SY65614 ACU65594:ACU65614 AMQ65594:AMQ65614 AWM65594:AWM65614 BGI65594:BGI65614 BQE65594:BQE65614 CAA65594:CAA65614 CJW65594:CJW65614 CTS65594:CTS65614 DDO65594:DDO65614 DNK65594:DNK65614 DXG65594:DXG65614 EHC65594:EHC65614 EQY65594:EQY65614 FAU65594:FAU65614 FKQ65594:FKQ65614 FUM65594:FUM65614 GEI65594:GEI65614 GOE65594:GOE65614 GYA65594:GYA65614 HHW65594:HHW65614 HRS65594:HRS65614 IBO65594:IBO65614 ILK65594:ILK65614 IVG65594:IVG65614 JFC65594:JFC65614 JOY65594:JOY65614 JYU65594:JYU65614 KIQ65594:KIQ65614 KSM65594:KSM65614 LCI65594:LCI65614 LME65594:LME65614 LWA65594:LWA65614 MFW65594:MFW65614 MPS65594:MPS65614 MZO65594:MZO65614 NJK65594:NJK65614 NTG65594:NTG65614 ODC65594:ODC65614 OMY65594:OMY65614 OWU65594:OWU65614 PGQ65594:PGQ65614 PQM65594:PQM65614 QAI65594:QAI65614 QKE65594:QKE65614 QUA65594:QUA65614 RDW65594:RDW65614 RNS65594:RNS65614 RXO65594:RXO65614 SHK65594:SHK65614 SRG65594:SRG65614 TBC65594:TBC65614 TKY65594:TKY65614 TUU65594:TUU65614 UEQ65594:UEQ65614 UOM65594:UOM65614 UYI65594:UYI65614 VIE65594:VIE65614 VSA65594:VSA65614 WBW65594:WBW65614 WLS65594:WLS65614 WVO65594:WVO65614 G131130:G131150 JC131130:JC131150 SY131130:SY131150 ACU131130:ACU131150 AMQ131130:AMQ131150 AWM131130:AWM131150 BGI131130:BGI131150 BQE131130:BQE131150 CAA131130:CAA131150 CJW131130:CJW131150 CTS131130:CTS131150 DDO131130:DDO131150 DNK131130:DNK131150 DXG131130:DXG131150 EHC131130:EHC131150 EQY131130:EQY131150 FAU131130:FAU131150 FKQ131130:FKQ131150 FUM131130:FUM131150 GEI131130:GEI131150 GOE131130:GOE131150 GYA131130:GYA131150 HHW131130:HHW131150 HRS131130:HRS131150 IBO131130:IBO131150 ILK131130:ILK131150 IVG131130:IVG131150 JFC131130:JFC131150 JOY131130:JOY131150 JYU131130:JYU131150 KIQ131130:KIQ131150 KSM131130:KSM131150 LCI131130:LCI131150 LME131130:LME131150 LWA131130:LWA131150 MFW131130:MFW131150 MPS131130:MPS131150 MZO131130:MZO131150 NJK131130:NJK131150 NTG131130:NTG131150 ODC131130:ODC131150 OMY131130:OMY131150 OWU131130:OWU131150 PGQ131130:PGQ131150 PQM131130:PQM131150 QAI131130:QAI131150 QKE131130:QKE131150 QUA131130:QUA131150 RDW131130:RDW131150 RNS131130:RNS131150 RXO131130:RXO131150 SHK131130:SHK131150 SRG131130:SRG131150 TBC131130:TBC131150 TKY131130:TKY131150 TUU131130:TUU131150 UEQ131130:UEQ131150 UOM131130:UOM131150 UYI131130:UYI131150 VIE131130:VIE131150 VSA131130:VSA131150 WBW131130:WBW131150 WLS131130:WLS131150 WVO131130:WVO131150 G196666:G196686 JC196666:JC196686 SY196666:SY196686 ACU196666:ACU196686 AMQ196666:AMQ196686 AWM196666:AWM196686 BGI196666:BGI196686 BQE196666:BQE196686 CAA196666:CAA196686 CJW196666:CJW196686 CTS196666:CTS196686 DDO196666:DDO196686 DNK196666:DNK196686 DXG196666:DXG196686 EHC196666:EHC196686 EQY196666:EQY196686 FAU196666:FAU196686 FKQ196666:FKQ196686 FUM196666:FUM196686 GEI196666:GEI196686 GOE196666:GOE196686 GYA196666:GYA196686 HHW196666:HHW196686 HRS196666:HRS196686 IBO196666:IBO196686 ILK196666:ILK196686 IVG196666:IVG196686 JFC196666:JFC196686 JOY196666:JOY196686 JYU196666:JYU196686 KIQ196666:KIQ196686 KSM196666:KSM196686 LCI196666:LCI196686 LME196666:LME196686 LWA196666:LWA196686 MFW196666:MFW196686 MPS196666:MPS196686 MZO196666:MZO196686 NJK196666:NJK196686 NTG196666:NTG196686 ODC196666:ODC196686 OMY196666:OMY196686 OWU196666:OWU196686 PGQ196666:PGQ196686 PQM196666:PQM196686 QAI196666:QAI196686 QKE196666:QKE196686 QUA196666:QUA196686 RDW196666:RDW196686 RNS196666:RNS196686 RXO196666:RXO196686 SHK196666:SHK196686 SRG196666:SRG196686 TBC196666:TBC196686 TKY196666:TKY196686 TUU196666:TUU196686 UEQ196666:UEQ196686 UOM196666:UOM196686 UYI196666:UYI196686 VIE196666:VIE196686 VSA196666:VSA196686 WBW196666:WBW196686 WLS196666:WLS196686 WVO196666:WVO196686 G262202:G262222 JC262202:JC262222 SY262202:SY262222 ACU262202:ACU262222 AMQ262202:AMQ262222 AWM262202:AWM262222 BGI262202:BGI262222 BQE262202:BQE262222 CAA262202:CAA262222 CJW262202:CJW262222 CTS262202:CTS262222 DDO262202:DDO262222 DNK262202:DNK262222 DXG262202:DXG262222 EHC262202:EHC262222 EQY262202:EQY262222 FAU262202:FAU262222 FKQ262202:FKQ262222 FUM262202:FUM262222 GEI262202:GEI262222 GOE262202:GOE262222 GYA262202:GYA262222 HHW262202:HHW262222 HRS262202:HRS262222 IBO262202:IBO262222 ILK262202:ILK262222 IVG262202:IVG262222 JFC262202:JFC262222 JOY262202:JOY262222 JYU262202:JYU262222 KIQ262202:KIQ262222 KSM262202:KSM262222 LCI262202:LCI262222 LME262202:LME262222 LWA262202:LWA262222 MFW262202:MFW262222 MPS262202:MPS262222 MZO262202:MZO262222 NJK262202:NJK262222 NTG262202:NTG262222 ODC262202:ODC262222 OMY262202:OMY262222 OWU262202:OWU262222 PGQ262202:PGQ262222 PQM262202:PQM262222 QAI262202:QAI262222 QKE262202:QKE262222 QUA262202:QUA262222 RDW262202:RDW262222 RNS262202:RNS262222 RXO262202:RXO262222 SHK262202:SHK262222 SRG262202:SRG262222 TBC262202:TBC262222 TKY262202:TKY262222 TUU262202:TUU262222 UEQ262202:UEQ262222 UOM262202:UOM262222 UYI262202:UYI262222 VIE262202:VIE262222 VSA262202:VSA262222 WBW262202:WBW262222 WLS262202:WLS262222 WVO262202:WVO262222 G327738:G327758 JC327738:JC327758 SY327738:SY327758 ACU327738:ACU327758 AMQ327738:AMQ327758 AWM327738:AWM327758 BGI327738:BGI327758 BQE327738:BQE327758 CAA327738:CAA327758 CJW327738:CJW327758 CTS327738:CTS327758 DDO327738:DDO327758 DNK327738:DNK327758 DXG327738:DXG327758 EHC327738:EHC327758 EQY327738:EQY327758 FAU327738:FAU327758 FKQ327738:FKQ327758 FUM327738:FUM327758 GEI327738:GEI327758 GOE327738:GOE327758 GYA327738:GYA327758 HHW327738:HHW327758 HRS327738:HRS327758 IBO327738:IBO327758 ILK327738:ILK327758 IVG327738:IVG327758 JFC327738:JFC327758 JOY327738:JOY327758 JYU327738:JYU327758 KIQ327738:KIQ327758 KSM327738:KSM327758 LCI327738:LCI327758 LME327738:LME327758 LWA327738:LWA327758 MFW327738:MFW327758 MPS327738:MPS327758 MZO327738:MZO327758 NJK327738:NJK327758 NTG327738:NTG327758 ODC327738:ODC327758 OMY327738:OMY327758 OWU327738:OWU327758 PGQ327738:PGQ327758 PQM327738:PQM327758 QAI327738:QAI327758 QKE327738:QKE327758 QUA327738:QUA327758 RDW327738:RDW327758 RNS327738:RNS327758 RXO327738:RXO327758 SHK327738:SHK327758 SRG327738:SRG327758 TBC327738:TBC327758 TKY327738:TKY327758 TUU327738:TUU327758 UEQ327738:UEQ327758 UOM327738:UOM327758 UYI327738:UYI327758 VIE327738:VIE327758 VSA327738:VSA327758 WBW327738:WBW327758 WLS327738:WLS327758 WVO327738:WVO327758 G393274:G393294 JC393274:JC393294 SY393274:SY393294 ACU393274:ACU393294 AMQ393274:AMQ393294 AWM393274:AWM393294 BGI393274:BGI393294 BQE393274:BQE393294 CAA393274:CAA393294 CJW393274:CJW393294 CTS393274:CTS393294 DDO393274:DDO393294 DNK393274:DNK393294 DXG393274:DXG393294 EHC393274:EHC393294 EQY393274:EQY393294 FAU393274:FAU393294 FKQ393274:FKQ393294 FUM393274:FUM393294 GEI393274:GEI393294 GOE393274:GOE393294 GYA393274:GYA393294 HHW393274:HHW393294 HRS393274:HRS393294 IBO393274:IBO393294 ILK393274:ILK393294 IVG393274:IVG393294 JFC393274:JFC393294 JOY393274:JOY393294 JYU393274:JYU393294 KIQ393274:KIQ393294 KSM393274:KSM393294 LCI393274:LCI393294 LME393274:LME393294 LWA393274:LWA393294 MFW393274:MFW393294 MPS393274:MPS393294 MZO393274:MZO393294 NJK393274:NJK393294 NTG393274:NTG393294 ODC393274:ODC393294 OMY393274:OMY393294 OWU393274:OWU393294 PGQ393274:PGQ393294 PQM393274:PQM393294 QAI393274:QAI393294 QKE393274:QKE393294 QUA393274:QUA393294 RDW393274:RDW393294 RNS393274:RNS393294 RXO393274:RXO393294 SHK393274:SHK393294 SRG393274:SRG393294 TBC393274:TBC393294 TKY393274:TKY393294 TUU393274:TUU393294 UEQ393274:UEQ393294 UOM393274:UOM393294 UYI393274:UYI393294 VIE393274:VIE393294 VSA393274:VSA393294 WBW393274:WBW393294 WLS393274:WLS393294 WVO393274:WVO393294 G458810:G458830 JC458810:JC458830 SY458810:SY458830 ACU458810:ACU458830 AMQ458810:AMQ458830 AWM458810:AWM458830 BGI458810:BGI458830 BQE458810:BQE458830 CAA458810:CAA458830 CJW458810:CJW458830 CTS458810:CTS458830 DDO458810:DDO458830 DNK458810:DNK458830 DXG458810:DXG458830 EHC458810:EHC458830 EQY458810:EQY458830 FAU458810:FAU458830 FKQ458810:FKQ458830 FUM458810:FUM458830 GEI458810:GEI458830 GOE458810:GOE458830 GYA458810:GYA458830 HHW458810:HHW458830 HRS458810:HRS458830 IBO458810:IBO458830 ILK458810:ILK458830 IVG458810:IVG458830 JFC458810:JFC458830 JOY458810:JOY458830 JYU458810:JYU458830 KIQ458810:KIQ458830 KSM458810:KSM458830 LCI458810:LCI458830 LME458810:LME458830 LWA458810:LWA458830 MFW458810:MFW458830 MPS458810:MPS458830 MZO458810:MZO458830 NJK458810:NJK458830 NTG458810:NTG458830 ODC458810:ODC458830 OMY458810:OMY458830 OWU458810:OWU458830 PGQ458810:PGQ458830 PQM458810:PQM458830 QAI458810:QAI458830 QKE458810:QKE458830 QUA458810:QUA458830 RDW458810:RDW458830 RNS458810:RNS458830 RXO458810:RXO458830 SHK458810:SHK458830 SRG458810:SRG458830 TBC458810:TBC458830 TKY458810:TKY458830 TUU458810:TUU458830 UEQ458810:UEQ458830 UOM458810:UOM458830 UYI458810:UYI458830 VIE458810:VIE458830 VSA458810:VSA458830 WBW458810:WBW458830 WLS458810:WLS458830 WVO458810:WVO458830 G524346:G524366 JC524346:JC524366 SY524346:SY524366 ACU524346:ACU524366 AMQ524346:AMQ524366 AWM524346:AWM524366 BGI524346:BGI524366 BQE524346:BQE524366 CAA524346:CAA524366 CJW524346:CJW524366 CTS524346:CTS524366 DDO524346:DDO524366 DNK524346:DNK524366 DXG524346:DXG524366 EHC524346:EHC524366 EQY524346:EQY524366 FAU524346:FAU524366 FKQ524346:FKQ524366 FUM524346:FUM524366 GEI524346:GEI524366 GOE524346:GOE524366 GYA524346:GYA524366 HHW524346:HHW524366 HRS524346:HRS524366 IBO524346:IBO524366 ILK524346:ILK524366 IVG524346:IVG524366 JFC524346:JFC524366 JOY524346:JOY524366 JYU524346:JYU524366 KIQ524346:KIQ524366 KSM524346:KSM524366 LCI524346:LCI524366 LME524346:LME524366 LWA524346:LWA524366 MFW524346:MFW524366 MPS524346:MPS524366 MZO524346:MZO524366 NJK524346:NJK524366 NTG524346:NTG524366 ODC524346:ODC524366 OMY524346:OMY524366 OWU524346:OWU524366 PGQ524346:PGQ524366 PQM524346:PQM524366 QAI524346:QAI524366 QKE524346:QKE524366 QUA524346:QUA524366 RDW524346:RDW524366 RNS524346:RNS524366 RXO524346:RXO524366 SHK524346:SHK524366 SRG524346:SRG524366 TBC524346:TBC524366 TKY524346:TKY524366 TUU524346:TUU524366 UEQ524346:UEQ524366 UOM524346:UOM524366 UYI524346:UYI524366 VIE524346:VIE524366 VSA524346:VSA524366 WBW524346:WBW524366 WLS524346:WLS524366 WVO524346:WVO524366 G589882:G589902 JC589882:JC589902 SY589882:SY589902 ACU589882:ACU589902 AMQ589882:AMQ589902 AWM589882:AWM589902 BGI589882:BGI589902 BQE589882:BQE589902 CAA589882:CAA589902 CJW589882:CJW589902 CTS589882:CTS589902 DDO589882:DDO589902 DNK589882:DNK589902 DXG589882:DXG589902 EHC589882:EHC589902 EQY589882:EQY589902 FAU589882:FAU589902 FKQ589882:FKQ589902 FUM589882:FUM589902 GEI589882:GEI589902 GOE589882:GOE589902 GYA589882:GYA589902 HHW589882:HHW589902 HRS589882:HRS589902 IBO589882:IBO589902 ILK589882:ILK589902 IVG589882:IVG589902 JFC589882:JFC589902 JOY589882:JOY589902 JYU589882:JYU589902 KIQ589882:KIQ589902 KSM589882:KSM589902 LCI589882:LCI589902 LME589882:LME589902 LWA589882:LWA589902 MFW589882:MFW589902 MPS589882:MPS589902 MZO589882:MZO589902 NJK589882:NJK589902 NTG589882:NTG589902 ODC589882:ODC589902 OMY589882:OMY589902 OWU589882:OWU589902 PGQ589882:PGQ589902 PQM589882:PQM589902 QAI589882:QAI589902 QKE589882:QKE589902 QUA589882:QUA589902 RDW589882:RDW589902 RNS589882:RNS589902 RXO589882:RXO589902 SHK589882:SHK589902 SRG589882:SRG589902 TBC589882:TBC589902 TKY589882:TKY589902 TUU589882:TUU589902 UEQ589882:UEQ589902 UOM589882:UOM589902 UYI589882:UYI589902 VIE589882:VIE589902 VSA589882:VSA589902 WBW589882:WBW589902 WLS589882:WLS589902 WVO589882:WVO589902 G655418:G655438 JC655418:JC655438 SY655418:SY655438 ACU655418:ACU655438 AMQ655418:AMQ655438 AWM655418:AWM655438 BGI655418:BGI655438 BQE655418:BQE655438 CAA655418:CAA655438 CJW655418:CJW655438 CTS655418:CTS655438 DDO655418:DDO655438 DNK655418:DNK655438 DXG655418:DXG655438 EHC655418:EHC655438 EQY655418:EQY655438 FAU655418:FAU655438 FKQ655418:FKQ655438 FUM655418:FUM655438 GEI655418:GEI655438 GOE655418:GOE655438 GYA655418:GYA655438 HHW655418:HHW655438 HRS655418:HRS655438 IBO655418:IBO655438 ILK655418:ILK655438 IVG655418:IVG655438 JFC655418:JFC655438 JOY655418:JOY655438 JYU655418:JYU655438 KIQ655418:KIQ655438 KSM655418:KSM655438 LCI655418:LCI655438 LME655418:LME655438 LWA655418:LWA655438 MFW655418:MFW655438 MPS655418:MPS655438 MZO655418:MZO655438 NJK655418:NJK655438 NTG655418:NTG655438 ODC655418:ODC655438 OMY655418:OMY655438 OWU655418:OWU655438 PGQ655418:PGQ655438 PQM655418:PQM655438 QAI655418:QAI655438 QKE655418:QKE655438 QUA655418:QUA655438 RDW655418:RDW655438 RNS655418:RNS655438 RXO655418:RXO655438 SHK655418:SHK655438 SRG655418:SRG655438 TBC655418:TBC655438 TKY655418:TKY655438 TUU655418:TUU655438 UEQ655418:UEQ655438 UOM655418:UOM655438 UYI655418:UYI655438 VIE655418:VIE655438 VSA655418:VSA655438 WBW655418:WBW655438 WLS655418:WLS655438 WVO655418:WVO655438 G720954:G720974 JC720954:JC720974 SY720954:SY720974 ACU720954:ACU720974 AMQ720954:AMQ720974 AWM720954:AWM720974 BGI720954:BGI720974 BQE720954:BQE720974 CAA720954:CAA720974 CJW720954:CJW720974 CTS720954:CTS720974 DDO720954:DDO720974 DNK720954:DNK720974 DXG720954:DXG720974 EHC720954:EHC720974 EQY720954:EQY720974 FAU720954:FAU720974 FKQ720954:FKQ720974 FUM720954:FUM720974 GEI720954:GEI720974 GOE720954:GOE720974 GYA720954:GYA720974 HHW720954:HHW720974 HRS720954:HRS720974 IBO720954:IBO720974 ILK720954:ILK720974 IVG720954:IVG720974 JFC720954:JFC720974 JOY720954:JOY720974 JYU720954:JYU720974 KIQ720954:KIQ720974 KSM720954:KSM720974 LCI720954:LCI720974 LME720954:LME720974 LWA720954:LWA720974 MFW720954:MFW720974 MPS720954:MPS720974 MZO720954:MZO720974 NJK720954:NJK720974 NTG720954:NTG720974 ODC720954:ODC720974 OMY720954:OMY720974 OWU720954:OWU720974 PGQ720954:PGQ720974 PQM720954:PQM720974 QAI720954:QAI720974 QKE720954:QKE720974 QUA720954:QUA720974 RDW720954:RDW720974 RNS720954:RNS720974 RXO720954:RXO720974 SHK720954:SHK720974 SRG720954:SRG720974 TBC720954:TBC720974 TKY720954:TKY720974 TUU720954:TUU720974 UEQ720954:UEQ720974 UOM720954:UOM720974 UYI720954:UYI720974 VIE720954:VIE720974 VSA720954:VSA720974 WBW720954:WBW720974 WLS720954:WLS720974 WVO720954:WVO720974 G786490:G786510 JC786490:JC786510 SY786490:SY786510 ACU786490:ACU786510 AMQ786490:AMQ786510 AWM786490:AWM786510 BGI786490:BGI786510 BQE786490:BQE786510 CAA786490:CAA786510 CJW786490:CJW786510 CTS786490:CTS786510 DDO786490:DDO786510 DNK786490:DNK786510 DXG786490:DXG786510 EHC786490:EHC786510 EQY786490:EQY786510 FAU786490:FAU786510 FKQ786490:FKQ786510 FUM786490:FUM786510 GEI786490:GEI786510 GOE786490:GOE786510 GYA786490:GYA786510 HHW786490:HHW786510 HRS786490:HRS786510 IBO786490:IBO786510 ILK786490:ILK786510 IVG786490:IVG786510 JFC786490:JFC786510 JOY786490:JOY786510 JYU786490:JYU786510 KIQ786490:KIQ786510 KSM786490:KSM786510 LCI786490:LCI786510 LME786490:LME786510 LWA786490:LWA786510 MFW786490:MFW786510 MPS786490:MPS786510 MZO786490:MZO786510 NJK786490:NJK786510 NTG786490:NTG786510 ODC786490:ODC786510 OMY786490:OMY786510 OWU786490:OWU786510 PGQ786490:PGQ786510 PQM786490:PQM786510 QAI786490:QAI786510 QKE786490:QKE786510 QUA786490:QUA786510 RDW786490:RDW786510 RNS786490:RNS786510 RXO786490:RXO786510 SHK786490:SHK786510 SRG786490:SRG786510 TBC786490:TBC786510 TKY786490:TKY786510 TUU786490:TUU786510 UEQ786490:UEQ786510 UOM786490:UOM786510 UYI786490:UYI786510 VIE786490:VIE786510 VSA786490:VSA786510 WBW786490:WBW786510 WLS786490:WLS786510 WVO786490:WVO786510 G852026:G852046 JC852026:JC852046 SY852026:SY852046 ACU852026:ACU852046 AMQ852026:AMQ852046 AWM852026:AWM852046 BGI852026:BGI852046 BQE852026:BQE852046 CAA852026:CAA852046 CJW852026:CJW852046 CTS852026:CTS852046 DDO852026:DDO852046 DNK852026:DNK852046 DXG852026:DXG852046 EHC852026:EHC852046 EQY852026:EQY852046 FAU852026:FAU852046 FKQ852026:FKQ852046 FUM852026:FUM852046 GEI852026:GEI852046 GOE852026:GOE852046 GYA852026:GYA852046 HHW852026:HHW852046 HRS852026:HRS852046 IBO852026:IBO852046 ILK852026:ILK852046 IVG852026:IVG852046 JFC852026:JFC852046 JOY852026:JOY852046 JYU852026:JYU852046 KIQ852026:KIQ852046 KSM852026:KSM852046 LCI852026:LCI852046 LME852026:LME852046 LWA852026:LWA852046 MFW852026:MFW852046 MPS852026:MPS852046 MZO852026:MZO852046 NJK852026:NJK852046 NTG852026:NTG852046 ODC852026:ODC852046 OMY852026:OMY852046 OWU852026:OWU852046 PGQ852026:PGQ852046 PQM852026:PQM852046 QAI852026:QAI852046 QKE852026:QKE852046 QUA852026:QUA852046 RDW852026:RDW852046 RNS852026:RNS852046 RXO852026:RXO852046 SHK852026:SHK852046 SRG852026:SRG852046 TBC852026:TBC852046 TKY852026:TKY852046 TUU852026:TUU852046 UEQ852026:UEQ852046 UOM852026:UOM852046 UYI852026:UYI852046 VIE852026:VIE852046 VSA852026:VSA852046 WBW852026:WBW852046 WLS852026:WLS852046 WVO852026:WVO852046 G917562:G917582 JC917562:JC917582 SY917562:SY917582 ACU917562:ACU917582 AMQ917562:AMQ917582 AWM917562:AWM917582 BGI917562:BGI917582 BQE917562:BQE917582 CAA917562:CAA917582 CJW917562:CJW917582 CTS917562:CTS917582 DDO917562:DDO917582 DNK917562:DNK917582 DXG917562:DXG917582 EHC917562:EHC917582 EQY917562:EQY917582 FAU917562:FAU917582 FKQ917562:FKQ917582 FUM917562:FUM917582 GEI917562:GEI917582 GOE917562:GOE917582 GYA917562:GYA917582 HHW917562:HHW917582 HRS917562:HRS917582 IBO917562:IBO917582 ILK917562:ILK917582 IVG917562:IVG917582 JFC917562:JFC917582 JOY917562:JOY917582 JYU917562:JYU917582 KIQ917562:KIQ917582 KSM917562:KSM917582 LCI917562:LCI917582 LME917562:LME917582 LWA917562:LWA917582 MFW917562:MFW917582 MPS917562:MPS917582 MZO917562:MZO917582 NJK917562:NJK917582 NTG917562:NTG917582 ODC917562:ODC917582 OMY917562:OMY917582 OWU917562:OWU917582 PGQ917562:PGQ917582 PQM917562:PQM917582 QAI917562:QAI917582 QKE917562:QKE917582 QUA917562:QUA917582 RDW917562:RDW917582 RNS917562:RNS917582 RXO917562:RXO917582 SHK917562:SHK917582 SRG917562:SRG917582 TBC917562:TBC917582 TKY917562:TKY917582 TUU917562:TUU917582 UEQ917562:UEQ917582 UOM917562:UOM917582 UYI917562:UYI917582 VIE917562:VIE917582 VSA917562:VSA917582 WBW917562:WBW917582 WLS917562:WLS917582 WVO917562:WVO917582 G983098:G983118 JC983098:JC983118 SY983098:SY983118 ACU983098:ACU983118 AMQ983098:AMQ983118 AWM983098:AWM983118 BGI983098:BGI983118 BQE983098:BQE983118 CAA983098:CAA983118 CJW983098:CJW983118 CTS983098:CTS983118 DDO983098:DDO983118 DNK983098:DNK983118 DXG983098:DXG983118 EHC983098:EHC983118 EQY983098:EQY983118 FAU983098:FAU983118 FKQ983098:FKQ983118 FUM983098:FUM983118 GEI983098:GEI983118 GOE983098:GOE983118 GYA983098:GYA983118 HHW983098:HHW983118 HRS983098:HRS983118 IBO983098:IBO983118 ILK983098:ILK983118 IVG983098:IVG983118 JFC983098:JFC983118 JOY983098:JOY983118 JYU983098:JYU983118 KIQ983098:KIQ983118 KSM983098:KSM983118 LCI983098:LCI983118 LME983098:LME983118 LWA983098:LWA983118 MFW983098:MFW983118 MPS983098:MPS983118 MZO983098:MZO983118 NJK983098:NJK983118 NTG983098:NTG983118 ODC983098:ODC983118 OMY983098:OMY983118 OWU983098:OWU983118 PGQ983098:PGQ983118 PQM983098:PQM983118 QAI983098:QAI983118 QKE983098:QKE983118 QUA983098:QUA983118 RDW983098:RDW983118 RNS983098:RNS983118 RXO983098:RXO983118 SHK983098:SHK983118 SRG983098:SRG983118 TBC983098:TBC983118 TKY983098:TKY983118 TUU983098:TUU983118 UEQ983098:UEQ983118 UOM983098:UOM983118 UYI983098:UYI983118 VIE983098:VIE983118 VSA983098:VSA983118 WBW983098:WBW983118 WLS983098:WLS983118 WVO983098:WVO983118 WVO15:WVO56 JC15:JC56 SY15:SY56 ACU15:ACU56 AMQ15:AMQ56 AWM15:AWM56 BGI15:BGI56 BQE15:BQE56 CAA15:CAA56 CJW15:CJW56 CTS15:CTS56 DDO15:DDO56 DNK15:DNK56 DXG15:DXG56 EHC15:EHC56 EQY15:EQY56 FAU15:FAU56 FKQ15:FKQ56 FUM15:FUM56 GEI15:GEI56 GOE15:GOE56 GYA15:GYA56 HHW15:HHW56 HRS15:HRS56 IBO15:IBO56 ILK15:ILK56 IVG15:IVG56 JFC15:JFC56 JOY15:JOY56 JYU15:JYU56 KIQ15:KIQ56 KSM15:KSM56 LCI15:LCI56 LME15:LME56 LWA15:LWA56 MFW15:MFW56 MPS15:MPS56 MZO15:MZO56 NJK15:NJK56 NTG15:NTG56 ODC15:ODC56 OMY15:OMY56 OWU15:OWU56 PGQ15:PGQ56 PQM15:PQM56 QAI15:QAI56 QKE15:QKE56 QUA15:QUA56 RDW15:RDW56 RNS15:RNS56 RXO15:RXO56 SHK15:SHK56 SRG15:SRG56 TBC15:TBC56 TKY15:TKY56 TUU15:TUU56 UEQ15:UEQ56 UOM15:UOM56 UYI15:UYI56 VIE15:VIE56 VSA15:VSA56 WBW15:WBW56 WLS15:WLS56 G22:G56 G15 G17:G20" xr:uid="{F8B3DDF8-F705-426D-8607-2B76BE26E08A}">
      <formula1>"F,P,NA,N"</formula1>
    </dataValidation>
    <dataValidation type="list" allowBlank="1" showInputMessage="1" showErrorMessage="1" sqref="E48:F56 JA48:JB56 SW48:SX56 ACS48:ACT56 AMO48:AMP56 AWK48:AWL56 BGG48:BGH56 BQC48:BQD56 BZY48:BZZ56 CJU48:CJV56 CTQ48:CTR56 DDM48:DDN56 DNI48:DNJ56 DXE48:DXF56 EHA48:EHB56 EQW48:EQX56 FAS48:FAT56 FKO48:FKP56 FUK48:FUL56 GEG48:GEH56 GOC48:GOD56 GXY48:GXZ56 HHU48:HHV56 HRQ48:HRR56 IBM48:IBN56 ILI48:ILJ56 IVE48:IVF56 JFA48:JFB56 JOW48:JOX56 JYS48:JYT56 KIO48:KIP56 KSK48:KSL56 LCG48:LCH56 LMC48:LMD56 LVY48:LVZ56 MFU48:MFV56 MPQ48:MPR56 MZM48:MZN56 NJI48:NJJ56 NTE48:NTF56 ODA48:ODB56 OMW48:OMX56 OWS48:OWT56 PGO48:PGP56 PQK48:PQL56 QAG48:QAH56 QKC48:QKD56 QTY48:QTZ56 RDU48:RDV56 RNQ48:RNR56 RXM48:RXN56 SHI48:SHJ56 SRE48:SRF56 TBA48:TBB56 TKW48:TKX56 TUS48:TUT56 UEO48:UEP56 UOK48:UOL56 UYG48:UYH56 VIC48:VID56 VRY48:VRZ56 WBU48:WBV56 WLQ48:WLR56 WVM48:WVN56 E65584:F65592 JA65584:JB65592 SW65584:SX65592 ACS65584:ACT65592 AMO65584:AMP65592 AWK65584:AWL65592 BGG65584:BGH65592 BQC65584:BQD65592 BZY65584:BZZ65592 CJU65584:CJV65592 CTQ65584:CTR65592 DDM65584:DDN65592 DNI65584:DNJ65592 DXE65584:DXF65592 EHA65584:EHB65592 EQW65584:EQX65592 FAS65584:FAT65592 FKO65584:FKP65592 FUK65584:FUL65592 GEG65584:GEH65592 GOC65584:GOD65592 GXY65584:GXZ65592 HHU65584:HHV65592 HRQ65584:HRR65592 IBM65584:IBN65592 ILI65584:ILJ65592 IVE65584:IVF65592 JFA65584:JFB65592 JOW65584:JOX65592 JYS65584:JYT65592 KIO65584:KIP65592 KSK65584:KSL65592 LCG65584:LCH65592 LMC65584:LMD65592 LVY65584:LVZ65592 MFU65584:MFV65592 MPQ65584:MPR65592 MZM65584:MZN65592 NJI65584:NJJ65592 NTE65584:NTF65592 ODA65584:ODB65592 OMW65584:OMX65592 OWS65584:OWT65592 PGO65584:PGP65592 PQK65584:PQL65592 QAG65584:QAH65592 QKC65584:QKD65592 QTY65584:QTZ65592 RDU65584:RDV65592 RNQ65584:RNR65592 RXM65584:RXN65592 SHI65584:SHJ65592 SRE65584:SRF65592 TBA65584:TBB65592 TKW65584:TKX65592 TUS65584:TUT65592 UEO65584:UEP65592 UOK65584:UOL65592 UYG65584:UYH65592 VIC65584:VID65592 VRY65584:VRZ65592 WBU65584:WBV65592 WLQ65584:WLR65592 WVM65584:WVN65592 E131120:F131128 JA131120:JB131128 SW131120:SX131128 ACS131120:ACT131128 AMO131120:AMP131128 AWK131120:AWL131128 BGG131120:BGH131128 BQC131120:BQD131128 BZY131120:BZZ131128 CJU131120:CJV131128 CTQ131120:CTR131128 DDM131120:DDN131128 DNI131120:DNJ131128 DXE131120:DXF131128 EHA131120:EHB131128 EQW131120:EQX131128 FAS131120:FAT131128 FKO131120:FKP131128 FUK131120:FUL131128 GEG131120:GEH131128 GOC131120:GOD131128 GXY131120:GXZ131128 HHU131120:HHV131128 HRQ131120:HRR131128 IBM131120:IBN131128 ILI131120:ILJ131128 IVE131120:IVF131128 JFA131120:JFB131128 JOW131120:JOX131128 JYS131120:JYT131128 KIO131120:KIP131128 KSK131120:KSL131128 LCG131120:LCH131128 LMC131120:LMD131128 LVY131120:LVZ131128 MFU131120:MFV131128 MPQ131120:MPR131128 MZM131120:MZN131128 NJI131120:NJJ131128 NTE131120:NTF131128 ODA131120:ODB131128 OMW131120:OMX131128 OWS131120:OWT131128 PGO131120:PGP131128 PQK131120:PQL131128 QAG131120:QAH131128 QKC131120:QKD131128 QTY131120:QTZ131128 RDU131120:RDV131128 RNQ131120:RNR131128 RXM131120:RXN131128 SHI131120:SHJ131128 SRE131120:SRF131128 TBA131120:TBB131128 TKW131120:TKX131128 TUS131120:TUT131128 UEO131120:UEP131128 UOK131120:UOL131128 UYG131120:UYH131128 VIC131120:VID131128 VRY131120:VRZ131128 WBU131120:WBV131128 WLQ131120:WLR131128 WVM131120:WVN131128 E196656:F196664 JA196656:JB196664 SW196656:SX196664 ACS196656:ACT196664 AMO196656:AMP196664 AWK196656:AWL196664 BGG196656:BGH196664 BQC196656:BQD196664 BZY196656:BZZ196664 CJU196656:CJV196664 CTQ196656:CTR196664 DDM196656:DDN196664 DNI196656:DNJ196664 DXE196656:DXF196664 EHA196656:EHB196664 EQW196656:EQX196664 FAS196656:FAT196664 FKO196656:FKP196664 FUK196656:FUL196664 GEG196656:GEH196664 GOC196656:GOD196664 GXY196656:GXZ196664 HHU196656:HHV196664 HRQ196656:HRR196664 IBM196656:IBN196664 ILI196656:ILJ196664 IVE196656:IVF196664 JFA196656:JFB196664 JOW196656:JOX196664 JYS196656:JYT196664 KIO196656:KIP196664 KSK196656:KSL196664 LCG196656:LCH196664 LMC196656:LMD196664 LVY196656:LVZ196664 MFU196656:MFV196664 MPQ196656:MPR196664 MZM196656:MZN196664 NJI196656:NJJ196664 NTE196656:NTF196664 ODA196656:ODB196664 OMW196656:OMX196664 OWS196656:OWT196664 PGO196656:PGP196664 PQK196656:PQL196664 QAG196656:QAH196664 QKC196656:QKD196664 QTY196656:QTZ196664 RDU196656:RDV196664 RNQ196656:RNR196664 RXM196656:RXN196664 SHI196656:SHJ196664 SRE196656:SRF196664 TBA196656:TBB196664 TKW196656:TKX196664 TUS196656:TUT196664 UEO196656:UEP196664 UOK196656:UOL196664 UYG196656:UYH196664 VIC196656:VID196664 VRY196656:VRZ196664 WBU196656:WBV196664 WLQ196656:WLR196664 WVM196656:WVN196664 E262192:F262200 JA262192:JB262200 SW262192:SX262200 ACS262192:ACT262200 AMO262192:AMP262200 AWK262192:AWL262200 BGG262192:BGH262200 BQC262192:BQD262200 BZY262192:BZZ262200 CJU262192:CJV262200 CTQ262192:CTR262200 DDM262192:DDN262200 DNI262192:DNJ262200 DXE262192:DXF262200 EHA262192:EHB262200 EQW262192:EQX262200 FAS262192:FAT262200 FKO262192:FKP262200 FUK262192:FUL262200 GEG262192:GEH262200 GOC262192:GOD262200 GXY262192:GXZ262200 HHU262192:HHV262200 HRQ262192:HRR262200 IBM262192:IBN262200 ILI262192:ILJ262200 IVE262192:IVF262200 JFA262192:JFB262200 JOW262192:JOX262200 JYS262192:JYT262200 KIO262192:KIP262200 KSK262192:KSL262200 LCG262192:LCH262200 LMC262192:LMD262200 LVY262192:LVZ262200 MFU262192:MFV262200 MPQ262192:MPR262200 MZM262192:MZN262200 NJI262192:NJJ262200 NTE262192:NTF262200 ODA262192:ODB262200 OMW262192:OMX262200 OWS262192:OWT262200 PGO262192:PGP262200 PQK262192:PQL262200 QAG262192:QAH262200 QKC262192:QKD262200 QTY262192:QTZ262200 RDU262192:RDV262200 RNQ262192:RNR262200 RXM262192:RXN262200 SHI262192:SHJ262200 SRE262192:SRF262200 TBA262192:TBB262200 TKW262192:TKX262200 TUS262192:TUT262200 UEO262192:UEP262200 UOK262192:UOL262200 UYG262192:UYH262200 VIC262192:VID262200 VRY262192:VRZ262200 WBU262192:WBV262200 WLQ262192:WLR262200 WVM262192:WVN262200 E327728:F327736 JA327728:JB327736 SW327728:SX327736 ACS327728:ACT327736 AMO327728:AMP327736 AWK327728:AWL327736 BGG327728:BGH327736 BQC327728:BQD327736 BZY327728:BZZ327736 CJU327728:CJV327736 CTQ327728:CTR327736 DDM327728:DDN327736 DNI327728:DNJ327736 DXE327728:DXF327736 EHA327728:EHB327736 EQW327728:EQX327736 FAS327728:FAT327736 FKO327728:FKP327736 FUK327728:FUL327736 GEG327728:GEH327736 GOC327728:GOD327736 GXY327728:GXZ327736 HHU327728:HHV327736 HRQ327728:HRR327736 IBM327728:IBN327736 ILI327728:ILJ327736 IVE327728:IVF327736 JFA327728:JFB327736 JOW327728:JOX327736 JYS327728:JYT327736 KIO327728:KIP327736 KSK327728:KSL327736 LCG327728:LCH327736 LMC327728:LMD327736 LVY327728:LVZ327736 MFU327728:MFV327736 MPQ327728:MPR327736 MZM327728:MZN327736 NJI327728:NJJ327736 NTE327728:NTF327736 ODA327728:ODB327736 OMW327728:OMX327736 OWS327728:OWT327736 PGO327728:PGP327736 PQK327728:PQL327736 QAG327728:QAH327736 QKC327728:QKD327736 QTY327728:QTZ327736 RDU327728:RDV327736 RNQ327728:RNR327736 RXM327728:RXN327736 SHI327728:SHJ327736 SRE327728:SRF327736 TBA327728:TBB327736 TKW327728:TKX327736 TUS327728:TUT327736 UEO327728:UEP327736 UOK327728:UOL327736 UYG327728:UYH327736 VIC327728:VID327736 VRY327728:VRZ327736 WBU327728:WBV327736 WLQ327728:WLR327736 WVM327728:WVN327736 E393264:F393272 JA393264:JB393272 SW393264:SX393272 ACS393264:ACT393272 AMO393264:AMP393272 AWK393264:AWL393272 BGG393264:BGH393272 BQC393264:BQD393272 BZY393264:BZZ393272 CJU393264:CJV393272 CTQ393264:CTR393272 DDM393264:DDN393272 DNI393264:DNJ393272 DXE393264:DXF393272 EHA393264:EHB393272 EQW393264:EQX393272 FAS393264:FAT393272 FKO393264:FKP393272 FUK393264:FUL393272 GEG393264:GEH393272 GOC393264:GOD393272 GXY393264:GXZ393272 HHU393264:HHV393272 HRQ393264:HRR393272 IBM393264:IBN393272 ILI393264:ILJ393272 IVE393264:IVF393272 JFA393264:JFB393272 JOW393264:JOX393272 JYS393264:JYT393272 KIO393264:KIP393272 KSK393264:KSL393272 LCG393264:LCH393272 LMC393264:LMD393272 LVY393264:LVZ393272 MFU393264:MFV393272 MPQ393264:MPR393272 MZM393264:MZN393272 NJI393264:NJJ393272 NTE393264:NTF393272 ODA393264:ODB393272 OMW393264:OMX393272 OWS393264:OWT393272 PGO393264:PGP393272 PQK393264:PQL393272 QAG393264:QAH393272 QKC393264:QKD393272 QTY393264:QTZ393272 RDU393264:RDV393272 RNQ393264:RNR393272 RXM393264:RXN393272 SHI393264:SHJ393272 SRE393264:SRF393272 TBA393264:TBB393272 TKW393264:TKX393272 TUS393264:TUT393272 UEO393264:UEP393272 UOK393264:UOL393272 UYG393264:UYH393272 VIC393264:VID393272 VRY393264:VRZ393272 WBU393264:WBV393272 WLQ393264:WLR393272 WVM393264:WVN393272 E458800:F458808 JA458800:JB458808 SW458800:SX458808 ACS458800:ACT458808 AMO458800:AMP458808 AWK458800:AWL458808 BGG458800:BGH458808 BQC458800:BQD458808 BZY458800:BZZ458808 CJU458800:CJV458808 CTQ458800:CTR458808 DDM458800:DDN458808 DNI458800:DNJ458808 DXE458800:DXF458808 EHA458800:EHB458808 EQW458800:EQX458808 FAS458800:FAT458808 FKO458800:FKP458808 FUK458800:FUL458808 GEG458800:GEH458808 GOC458800:GOD458808 GXY458800:GXZ458808 HHU458800:HHV458808 HRQ458800:HRR458808 IBM458800:IBN458808 ILI458800:ILJ458808 IVE458800:IVF458808 JFA458800:JFB458808 JOW458800:JOX458808 JYS458800:JYT458808 KIO458800:KIP458808 KSK458800:KSL458808 LCG458800:LCH458808 LMC458800:LMD458808 LVY458800:LVZ458808 MFU458800:MFV458808 MPQ458800:MPR458808 MZM458800:MZN458808 NJI458800:NJJ458808 NTE458800:NTF458808 ODA458800:ODB458808 OMW458800:OMX458808 OWS458800:OWT458808 PGO458800:PGP458808 PQK458800:PQL458808 QAG458800:QAH458808 QKC458800:QKD458808 QTY458800:QTZ458808 RDU458800:RDV458808 RNQ458800:RNR458808 RXM458800:RXN458808 SHI458800:SHJ458808 SRE458800:SRF458808 TBA458800:TBB458808 TKW458800:TKX458808 TUS458800:TUT458808 UEO458800:UEP458808 UOK458800:UOL458808 UYG458800:UYH458808 VIC458800:VID458808 VRY458800:VRZ458808 WBU458800:WBV458808 WLQ458800:WLR458808 WVM458800:WVN458808 E524336:F524344 JA524336:JB524344 SW524336:SX524344 ACS524336:ACT524344 AMO524336:AMP524344 AWK524336:AWL524344 BGG524336:BGH524344 BQC524336:BQD524344 BZY524336:BZZ524344 CJU524336:CJV524344 CTQ524336:CTR524344 DDM524336:DDN524344 DNI524336:DNJ524344 DXE524336:DXF524344 EHA524336:EHB524344 EQW524336:EQX524344 FAS524336:FAT524344 FKO524336:FKP524344 FUK524336:FUL524344 GEG524336:GEH524344 GOC524336:GOD524344 GXY524336:GXZ524344 HHU524336:HHV524344 HRQ524336:HRR524344 IBM524336:IBN524344 ILI524336:ILJ524344 IVE524336:IVF524344 JFA524336:JFB524344 JOW524336:JOX524344 JYS524336:JYT524344 KIO524336:KIP524344 KSK524336:KSL524344 LCG524336:LCH524344 LMC524336:LMD524344 LVY524336:LVZ524344 MFU524336:MFV524344 MPQ524336:MPR524344 MZM524336:MZN524344 NJI524336:NJJ524344 NTE524336:NTF524344 ODA524336:ODB524344 OMW524336:OMX524344 OWS524336:OWT524344 PGO524336:PGP524344 PQK524336:PQL524344 QAG524336:QAH524344 QKC524336:QKD524344 QTY524336:QTZ524344 RDU524336:RDV524344 RNQ524336:RNR524344 RXM524336:RXN524344 SHI524336:SHJ524344 SRE524336:SRF524344 TBA524336:TBB524344 TKW524336:TKX524344 TUS524336:TUT524344 UEO524336:UEP524344 UOK524336:UOL524344 UYG524336:UYH524344 VIC524336:VID524344 VRY524336:VRZ524344 WBU524336:WBV524344 WLQ524336:WLR524344 WVM524336:WVN524344 E589872:F589880 JA589872:JB589880 SW589872:SX589880 ACS589872:ACT589880 AMO589872:AMP589880 AWK589872:AWL589880 BGG589872:BGH589880 BQC589872:BQD589880 BZY589872:BZZ589880 CJU589872:CJV589880 CTQ589872:CTR589880 DDM589872:DDN589880 DNI589872:DNJ589880 DXE589872:DXF589880 EHA589872:EHB589880 EQW589872:EQX589880 FAS589872:FAT589880 FKO589872:FKP589880 FUK589872:FUL589880 GEG589872:GEH589880 GOC589872:GOD589880 GXY589872:GXZ589880 HHU589872:HHV589880 HRQ589872:HRR589880 IBM589872:IBN589880 ILI589872:ILJ589880 IVE589872:IVF589880 JFA589872:JFB589880 JOW589872:JOX589880 JYS589872:JYT589880 KIO589872:KIP589880 KSK589872:KSL589880 LCG589872:LCH589880 LMC589872:LMD589880 LVY589872:LVZ589880 MFU589872:MFV589880 MPQ589872:MPR589880 MZM589872:MZN589880 NJI589872:NJJ589880 NTE589872:NTF589880 ODA589872:ODB589880 OMW589872:OMX589880 OWS589872:OWT589880 PGO589872:PGP589880 PQK589872:PQL589880 QAG589872:QAH589880 QKC589872:QKD589880 QTY589872:QTZ589880 RDU589872:RDV589880 RNQ589872:RNR589880 RXM589872:RXN589880 SHI589872:SHJ589880 SRE589872:SRF589880 TBA589872:TBB589880 TKW589872:TKX589880 TUS589872:TUT589880 UEO589872:UEP589880 UOK589872:UOL589880 UYG589872:UYH589880 VIC589872:VID589880 VRY589872:VRZ589880 WBU589872:WBV589880 WLQ589872:WLR589880 WVM589872:WVN589880 E655408:F655416 JA655408:JB655416 SW655408:SX655416 ACS655408:ACT655416 AMO655408:AMP655416 AWK655408:AWL655416 BGG655408:BGH655416 BQC655408:BQD655416 BZY655408:BZZ655416 CJU655408:CJV655416 CTQ655408:CTR655416 DDM655408:DDN655416 DNI655408:DNJ655416 DXE655408:DXF655416 EHA655408:EHB655416 EQW655408:EQX655416 FAS655408:FAT655416 FKO655408:FKP655416 FUK655408:FUL655416 GEG655408:GEH655416 GOC655408:GOD655416 GXY655408:GXZ655416 HHU655408:HHV655416 HRQ655408:HRR655416 IBM655408:IBN655416 ILI655408:ILJ655416 IVE655408:IVF655416 JFA655408:JFB655416 JOW655408:JOX655416 JYS655408:JYT655416 KIO655408:KIP655416 KSK655408:KSL655416 LCG655408:LCH655416 LMC655408:LMD655416 LVY655408:LVZ655416 MFU655408:MFV655416 MPQ655408:MPR655416 MZM655408:MZN655416 NJI655408:NJJ655416 NTE655408:NTF655416 ODA655408:ODB655416 OMW655408:OMX655416 OWS655408:OWT655416 PGO655408:PGP655416 PQK655408:PQL655416 QAG655408:QAH655416 QKC655408:QKD655416 QTY655408:QTZ655416 RDU655408:RDV655416 RNQ655408:RNR655416 RXM655408:RXN655416 SHI655408:SHJ655416 SRE655408:SRF655416 TBA655408:TBB655416 TKW655408:TKX655416 TUS655408:TUT655416 UEO655408:UEP655416 UOK655408:UOL655416 UYG655408:UYH655416 VIC655408:VID655416 VRY655408:VRZ655416 WBU655408:WBV655416 WLQ655408:WLR655416 WVM655408:WVN655416 E720944:F720952 JA720944:JB720952 SW720944:SX720952 ACS720944:ACT720952 AMO720944:AMP720952 AWK720944:AWL720952 BGG720944:BGH720952 BQC720944:BQD720952 BZY720944:BZZ720952 CJU720944:CJV720952 CTQ720944:CTR720952 DDM720944:DDN720952 DNI720944:DNJ720952 DXE720944:DXF720952 EHA720944:EHB720952 EQW720944:EQX720952 FAS720944:FAT720952 FKO720944:FKP720952 FUK720944:FUL720952 GEG720944:GEH720952 GOC720944:GOD720952 GXY720944:GXZ720952 HHU720944:HHV720952 HRQ720944:HRR720952 IBM720944:IBN720952 ILI720944:ILJ720952 IVE720944:IVF720952 JFA720944:JFB720952 JOW720944:JOX720952 JYS720944:JYT720952 KIO720944:KIP720952 KSK720944:KSL720952 LCG720944:LCH720952 LMC720944:LMD720952 LVY720944:LVZ720952 MFU720944:MFV720952 MPQ720944:MPR720952 MZM720944:MZN720952 NJI720944:NJJ720952 NTE720944:NTF720952 ODA720944:ODB720952 OMW720944:OMX720952 OWS720944:OWT720952 PGO720944:PGP720952 PQK720944:PQL720952 QAG720944:QAH720952 QKC720944:QKD720952 QTY720944:QTZ720952 RDU720944:RDV720952 RNQ720944:RNR720952 RXM720944:RXN720952 SHI720944:SHJ720952 SRE720944:SRF720952 TBA720944:TBB720952 TKW720944:TKX720952 TUS720944:TUT720952 UEO720944:UEP720952 UOK720944:UOL720952 UYG720944:UYH720952 VIC720944:VID720952 VRY720944:VRZ720952 WBU720944:WBV720952 WLQ720944:WLR720952 WVM720944:WVN720952 E786480:F786488 JA786480:JB786488 SW786480:SX786488 ACS786480:ACT786488 AMO786480:AMP786488 AWK786480:AWL786488 BGG786480:BGH786488 BQC786480:BQD786488 BZY786480:BZZ786488 CJU786480:CJV786488 CTQ786480:CTR786488 DDM786480:DDN786488 DNI786480:DNJ786488 DXE786480:DXF786488 EHA786480:EHB786488 EQW786480:EQX786488 FAS786480:FAT786488 FKO786480:FKP786488 FUK786480:FUL786488 GEG786480:GEH786488 GOC786480:GOD786488 GXY786480:GXZ786488 HHU786480:HHV786488 HRQ786480:HRR786488 IBM786480:IBN786488 ILI786480:ILJ786488 IVE786480:IVF786488 JFA786480:JFB786488 JOW786480:JOX786488 JYS786480:JYT786488 KIO786480:KIP786488 KSK786480:KSL786488 LCG786480:LCH786488 LMC786480:LMD786488 LVY786480:LVZ786488 MFU786480:MFV786488 MPQ786480:MPR786488 MZM786480:MZN786488 NJI786480:NJJ786488 NTE786480:NTF786488 ODA786480:ODB786488 OMW786480:OMX786488 OWS786480:OWT786488 PGO786480:PGP786488 PQK786480:PQL786488 QAG786480:QAH786488 QKC786480:QKD786488 QTY786480:QTZ786488 RDU786480:RDV786488 RNQ786480:RNR786488 RXM786480:RXN786488 SHI786480:SHJ786488 SRE786480:SRF786488 TBA786480:TBB786488 TKW786480:TKX786488 TUS786480:TUT786488 UEO786480:UEP786488 UOK786480:UOL786488 UYG786480:UYH786488 VIC786480:VID786488 VRY786480:VRZ786488 WBU786480:WBV786488 WLQ786480:WLR786488 WVM786480:WVN786488 E852016:F852024 JA852016:JB852024 SW852016:SX852024 ACS852016:ACT852024 AMO852016:AMP852024 AWK852016:AWL852024 BGG852016:BGH852024 BQC852016:BQD852024 BZY852016:BZZ852024 CJU852016:CJV852024 CTQ852016:CTR852024 DDM852016:DDN852024 DNI852016:DNJ852024 DXE852016:DXF852024 EHA852016:EHB852024 EQW852016:EQX852024 FAS852016:FAT852024 FKO852016:FKP852024 FUK852016:FUL852024 GEG852016:GEH852024 GOC852016:GOD852024 GXY852016:GXZ852024 HHU852016:HHV852024 HRQ852016:HRR852024 IBM852016:IBN852024 ILI852016:ILJ852024 IVE852016:IVF852024 JFA852016:JFB852024 JOW852016:JOX852024 JYS852016:JYT852024 KIO852016:KIP852024 KSK852016:KSL852024 LCG852016:LCH852024 LMC852016:LMD852024 LVY852016:LVZ852024 MFU852016:MFV852024 MPQ852016:MPR852024 MZM852016:MZN852024 NJI852016:NJJ852024 NTE852016:NTF852024 ODA852016:ODB852024 OMW852016:OMX852024 OWS852016:OWT852024 PGO852016:PGP852024 PQK852016:PQL852024 QAG852016:QAH852024 QKC852016:QKD852024 QTY852016:QTZ852024 RDU852016:RDV852024 RNQ852016:RNR852024 RXM852016:RXN852024 SHI852016:SHJ852024 SRE852016:SRF852024 TBA852016:TBB852024 TKW852016:TKX852024 TUS852016:TUT852024 UEO852016:UEP852024 UOK852016:UOL852024 UYG852016:UYH852024 VIC852016:VID852024 VRY852016:VRZ852024 WBU852016:WBV852024 WLQ852016:WLR852024 WVM852016:WVN852024 E917552:F917560 JA917552:JB917560 SW917552:SX917560 ACS917552:ACT917560 AMO917552:AMP917560 AWK917552:AWL917560 BGG917552:BGH917560 BQC917552:BQD917560 BZY917552:BZZ917560 CJU917552:CJV917560 CTQ917552:CTR917560 DDM917552:DDN917560 DNI917552:DNJ917560 DXE917552:DXF917560 EHA917552:EHB917560 EQW917552:EQX917560 FAS917552:FAT917560 FKO917552:FKP917560 FUK917552:FUL917560 GEG917552:GEH917560 GOC917552:GOD917560 GXY917552:GXZ917560 HHU917552:HHV917560 HRQ917552:HRR917560 IBM917552:IBN917560 ILI917552:ILJ917560 IVE917552:IVF917560 JFA917552:JFB917560 JOW917552:JOX917560 JYS917552:JYT917560 KIO917552:KIP917560 KSK917552:KSL917560 LCG917552:LCH917560 LMC917552:LMD917560 LVY917552:LVZ917560 MFU917552:MFV917560 MPQ917552:MPR917560 MZM917552:MZN917560 NJI917552:NJJ917560 NTE917552:NTF917560 ODA917552:ODB917560 OMW917552:OMX917560 OWS917552:OWT917560 PGO917552:PGP917560 PQK917552:PQL917560 QAG917552:QAH917560 QKC917552:QKD917560 QTY917552:QTZ917560 RDU917552:RDV917560 RNQ917552:RNR917560 RXM917552:RXN917560 SHI917552:SHJ917560 SRE917552:SRF917560 TBA917552:TBB917560 TKW917552:TKX917560 TUS917552:TUT917560 UEO917552:UEP917560 UOK917552:UOL917560 UYG917552:UYH917560 VIC917552:VID917560 VRY917552:VRZ917560 WBU917552:WBV917560 WLQ917552:WLR917560 WVM917552:WVN917560 E983088:F983096 JA983088:JB983096 SW983088:SX983096 ACS983088:ACT983096 AMO983088:AMP983096 AWK983088:AWL983096 BGG983088:BGH983096 BQC983088:BQD983096 BZY983088:BZZ983096 CJU983088:CJV983096 CTQ983088:CTR983096 DDM983088:DDN983096 DNI983088:DNJ983096 DXE983088:DXF983096 EHA983088:EHB983096 EQW983088:EQX983096 FAS983088:FAT983096 FKO983088:FKP983096 FUK983088:FUL983096 GEG983088:GEH983096 GOC983088:GOD983096 GXY983088:GXZ983096 HHU983088:HHV983096 HRQ983088:HRR983096 IBM983088:IBN983096 ILI983088:ILJ983096 IVE983088:IVF983096 JFA983088:JFB983096 JOW983088:JOX983096 JYS983088:JYT983096 KIO983088:KIP983096 KSK983088:KSL983096 LCG983088:LCH983096 LMC983088:LMD983096 LVY983088:LVZ983096 MFU983088:MFV983096 MPQ983088:MPR983096 MZM983088:MZN983096 NJI983088:NJJ983096 NTE983088:NTF983096 ODA983088:ODB983096 OMW983088:OMX983096 OWS983088:OWT983096 PGO983088:PGP983096 PQK983088:PQL983096 QAG983088:QAH983096 QKC983088:QKD983096 QTY983088:QTZ983096 RDU983088:RDV983096 RNQ983088:RNR983096 RXM983088:RXN983096 SHI983088:SHJ983096 SRE983088:SRF983096 TBA983088:TBB983096 TKW983088:TKX983096 TUS983088:TUT983096 UEO983088:UEP983096 UOK983088:UOL983096 UYG983088:UYH983096 VIC983088:VID983096 VRY983088:VRZ983096 WBU983088:WBV983096 WLQ983088:WLR983096 WVM983088:WVN983096 F65549:F65583 JB65549:JB65583 SX65549:SX65583 ACT65549:ACT65583 AMP65549:AMP65583 AWL65549:AWL65583 BGH65549:BGH65583 BQD65549:BQD65583 BZZ65549:BZZ65583 CJV65549:CJV65583 CTR65549:CTR65583 DDN65549:DDN65583 DNJ65549:DNJ65583 DXF65549:DXF65583 EHB65549:EHB65583 EQX65549:EQX65583 FAT65549:FAT65583 FKP65549:FKP65583 FUL65549:FUL65583 GEH65549:GEH65583 GOD65549:GOD65583 GXZ65549:GXZ65583 HHV65549:HHV65583 HRR65549:HRR65583 IBN65549:IBN65583 ILJ65549:ILJ65583 IVF65549:IVF65583 JFB65549:JFB65583 JOX65549:JOX65583 JYT65549:JYT65583 KIP65549:KIP65583 KSL65549:KSL65583 LCH65549:LCH65583 LMD65549:LMD65583 LVZ65549:LVZ65583 MFV65549:MFV65583 MPR65549:MPR65583 MZN65549:MZN65583 NJJ65549:NJJ65583 NTF65549:NTF65583 ODB65549:ODB65583 OMX65549:OMX65583 OWT65549:OWT65583 PGP65549:PGP65583 PQL65549:PQL65583 QAH65549:QAH65583 QKD65549:QKD65583 QTZ65549:QTZ65583 RDV65549:RDV65583 RNR65549:RNR65583 RXN65549:RXN65583 SHJ65549:SHJ65583 SRF65549:SRF65583 TBB65549:TBB65583 TKX65549:TKX65583 TUT65549:TUT65583 UEP65549:UEP65583 UOL65549:UOL65583 UYH65549:UYH65583 VID65549:VID65583 VRZ65549:VRZ65583 WBV65549:WBV65583 WLR65549:WLR65583 WVN65549:WVN65583 F131085:F131119 JB131085:JB131119 SX131085:SX131119 ACT131085:ACT131119 AMP131085:AMP131119 AWL131085:AWL131119 BGH131085:BGH131119 BQD131085:BQD131119 BZZ131085:BZZ131119 CJV131085:CJV131119 CTR131085:CTR131119 DDN131085:DDN131119 DNJ131085:DNJ131119 DXF131085:DXF131119 EHB131085:EHB131119 EQX131085:EQX131119 FAT131085:FAT131119 FKP131085:FKP131119 FUL131085:FUL131119 GEH131085:GEH131119 GOD131085:GOD131119 GXZ131085:GXZ131119 HHV131085:HHV131119 HRR131085:HRR131119 IBN131085:IBN131119 ILJ131085:ILJ131119 IVF131085:IVF131119 JFB131085:JFB131119 JOX131085:JOX131119 JYT131085:JYT131119 KIP131085:KIP131119 KSL131085:KSL131119 LCH131085:LCH131119 LMD131085:LMD131119 LVZ131085:LVZ131119 MFV131085:MFV131119 MPR131085:MPR131119 MZN131085:MZN131119 NJJ131085:NJJ131119 NTF131085:NTF131119 ODB131085:ODB131119 OMX131085:OMX131119 OWT131085:OWT131119 PGP131085:PGP131119 PQL131085:PQL131119 QAH131085:QAH131119 QKD131085:QKD131119 QTZ131085:QTZ131119 RDV131085:RDV131119 RNR131085:RNR131119 RXN131085:RXN131119 SHJ131085:SHJ131119 SRF131085:SRF131119 TBB131085:TBB131119 TKX131085:TKX131119 TUT131085:TUT131119 UEP131085:UEP131119 UOL131085:UOL131119 UYH131085:UYH131119 VID131085:VID131119 VRZ131085:VRZ131119 WBV131085:WBV131119 WLR131085:WLR131119 WVN131085:WVN131119 F196621:F196655 JB196621:JB196655 SX196621:SX196655 ACT196621:ACT196655 AMP196621:AMP196655 AWL196621:AWL196655 BGH196621:BGH196655 BQD196621:BQD196655 BZZ196621:BZZ196655 CJV196621:CJV196655 CTR196621:CTR196655 DDN196621:DDN196655 DNJ196621:DNJ196655 DXF196621:DXF196655 EHB196621:EHB196655 EQX196621:EQX196655 FAT196621:FAT196655 FKP196621:FKP196655 FUL196621:FUL196655 GEH196621:GEH196655 GOD196621:GOD196655 GXZ196621:GXZ196655 HHV196621:HHV196655 HRR196621:HRR196655 IBN196621:IBN196655 ILJ196621:ILJ196655 IVF196621:IVF196655 JFB196621:JFB196655 JOX196621:JOX196655 JYT196621:JYT196655 KIP196621:KIP196655 KSL196621:KSL196655 LCH196621:LCH196655 LMD196621:LMD196655 LVZ196621:LVZ196655 MFV196621:MFV196655 MPR196621:MPR196655 MZN196621:MZN196655 NJJ196621:NJJ196655 NTF196621:NTF196655 ODB196621:ODB196655 OMX196621:OMX196655 OWT196621:OWT196655 PGP196621:PGP196655 PQL196621:PQL196655 QAH196621:QAH196655 QKD196621:QKD196655 QTZ196621:QTZ196655 RDV196621:RDV196655 RNR196621:RNR196655 RXN196621:RXN196655 SHJ196621:SHJ196655 SRF196621:SRF196655 TBB196621:TBB196655 TKX196621:TKX196655 TUT196621:TUT196655 UEP196621:UEP196655 UOL196621:UOL196655 UYH196621:UYH196655 VID196621:VID196655 VRZ196621:VRZ196655 WBV196621:WBV196655 WLR196621:WLR196655 WVN196621:WVN196655 F262157:F262191 JB262157:JB262191 SX262157:SX262191 ACT262157:ACT262191 AMP262157:AMP262191 AWL262157:AWL262191 BGH262157:BGH262191 BQD262157:BQD262191 BZZ262157:BZZ262191 CJV262157:CJV262191 CTR262157:CTR262191 DDN262157:DDN262191 DNJ262157:DNJ262191 DXF262157:DXF262191 EHB262157:EHB262191 EQX262157:EQX262191 FAT262157:FAT262191 FKP262157:FKP262191 FUL262157:FUL262191 GEH262157:GEH262191 GOD262157:GOD262191 GXZ262157:GXZ262191 HHV262157:HHV262191 HRR262157:HRR262191 IBN262157:IBN262191 ILJ262157:ILJ262191 IVF262157:IVF262191 JFB262157:JFB262191 JOX262157:JOX262191 JYT262157:JYT262191 KIP262157:KIP262191 KSL262157:KSL262191 LCH262157:LCH262191 LMD262157:LMD262191 LVZ262157:LVZ262191 MFV262157:MFV262191 MPR262157:MPR262191 MZN262157:MZN262191 NJJ262157:NJJ262191 NTF262157:NTF262191 ODB262157:ODB262191 OMX262157:OMX262191 OWT262157:OWT262191 PGP262157:PGP262191 PQL262157:PQL262191 QAH262157:QAH262191 QKD262157:QKD262191 QTZ262157:QTZ262191 RDV262157:RDV262191 RNR262157:RNR262191 RXN262157:RXN262191 SHJ262157:SHJ262191 SRF262157:SRF262191 TBB262157:TBB262191 TKX262157:TKX262191 TUT262157:TUT262191 UEP262157:UEP262191 UOL262157:UOL262191 UYH262157:UYH262191 VID262157:VID262191 VRZ262157:VRZ262191 WBV262157:WBV262191 WLR262157:WLR262191 WVN262157:WVN262191 F327693:F327727 JB327693:JB327727 SX327693:SX327727 ACT327693:ACT327727 AMP327693:AMP327727 AWL327693:AWL327727 BGH327693:BGH327727 BQD327693:BQD327727 BZZ327693:BZZ327727 CJV327693:CJV327727 CTR327693:CTR327727 DDN327693:DDN327727 DNJ327693:DNJ327727 DXF327693:DXF327727 EHB327693:EHB327727 EQX327693:EQX327727 FAT327693:FAT327727 FKP327693:FKP327727 FUL327693:FUL327727 GEH327693:GEH327727 GOD327693:GOD327727 GXZ327693:GXZ327727 HHV327693:HHV327727 HRR327693:HRR327727 IBN327693:IBN327727 ILJ327693:ILJ327727 IVF327693:IVF327727 JFB327693:JFB327727 JOX327693:JOX327727 JYT327693:JYT327727 KIP327693:KIP327727 KSL327693:KSL327727 LCH327693:LCH327727 LMD327693:LMD327727 LVZ327693:LVZ327727 MFV327693:MFV327727 MPR327693:MPR327727 MZN327693:MZN327727 NJJ327693:NJJ327727 NTF327693:NTF327727 ODB327693:ODB327727 OMX327693:OMX327727 OWT327693:OWT327727 PGP327693:PGP327727 PQL327693:PQL327727 QAH327693:QAH327727 QKD327693:QKD327727 QTZ327693:QTZ327727 RDV327693:RDV327727 RNR327693:RNR327727 RXN327693:RXN327727 SHJ327693:SHJ327727 SRF327693:SRF327727 TBB327693:TBB327727 TKX327693:TKX327727 TUT327693:TUT327727 UEP327693:UEP327727 UOL327693:UOL327727 UYH327693:UYH327727 VID327693:VID327727 VRZ327693:VRZ327727 WBV327693:WBV327727 WLR327693:WLR327727 WVN327693:WVN327727 F393229:F393263 JB393229:JB393263 SX393229:SX393263 ACT393229:ACT393263 AMP393229:AMP393263 AWL393229:AWL393263 BGH393229:BGH393263 BQD393229:BQD393263 BZZ393229:BZZ393263 CJV393229:CJV393263 CTR393229:CTR393263 DDN393229:DDN393263 DNJ393229:DNJ393263 DXF393229:DXF393263 EHB393229:EHB393263 EQX393229:EQX393263 FAT393229:FAT393263 FKP393229:FKP393263 FUL393229:FUL393263 GEH393229:GEH393263 GOD393229:GOD393263 GXZ393229:GXZ393263 HHV393229:HHV393263 HRR393229:HRR393263 IBN393229:IBN393263 ILJ393229:ILJ393263 IVF393229:IVF393263 JFB393229:JFB393263 JOX393229:JOX393263 JYT393229:JYT393263 KIP393229:KIP393263 KSL393229:KSL393263 LCH393229:LCH393263 LMD393229:LMD393263 LVZ393229:LVZ393263 MFV393229:MFV393263 MPR393229:MPR393263 MZN393229:MZN393263 NJJ393229:NJJ393263 NTF393229:NTF393263 ODB393229:ODB393263 OMX393229:OMX393263 OWT393229:OWT393263 PGP393229:PGP393263 PQL393229:PQL393263 QAH393229:QAH393263 QKD393229:QKD393263 QTZ393229:QTZ393263 RDV393229:RDV393263 RNR393229:RNR393263 RXN393229:RXN393263 SHJ393229:SHJ393263 SRF393229:SRF393263 TBB393229:TBB393263 TKX393229:TKX393263 TUT393229:TUT393263 UEP393229:UEP393263 UOL393229:UOL393263 UYH393229:UYH393263 VID393229:VID393263 VRZ393229:VRZ393263 WBV393229:WBV393263 WLR393229:WLR393263 WVN393229:WVN393263 F458765:F458799 JB458765:JB458799 SX458765:SX458799 ACT458765:ACT458799 AMP458765:AMP458799 AWL458765:AWL458799 BGH458765:BGH458799 BQD458765:BQD458799 BZZ458765:BZZ458799 CJV458765:CJV458799 CTR458765:CTR458799 DDN458765:DDN458799 DNJ458765:DNJ458799 DXF458765:DXF458799 EHB458765:EHB458799 EQX458765:EQX458799 FAT458765:FAT458799 FKP458765:FKP458799 FUL458765:FUL458799 GEH458765:GEH458799 GOD458765:GOD458799 GXZ458765:GXZ458799 HHV458765:HHV458799 HRR458765:HRR458799 IBN458765:IBN458799 ILJ458765:ILJ458799 IVF458765:IVF458799 JFB458765:JFB458799 JOX458765:JOX458799 JYT458765:JYT458799 KIP458765:KIP458799 KSL458765:KSL458799 LCH458765:LCH458799 LMD458765:LMD458799 LVZ458765:LVZ458799 MFV458765:MFV458799 MPR458765:MPR458799 MZN458765:MZN458799 NJJ458765:NJJ458799 NTF458765:NTF458799 ODB458765:ODB458799 OMX458765:OMX458799 OWT458765:OWT458799 PGP458765:PGP458799 PQL458765:PQL458799 QAH458765:QAH458799 QKD458765:QKD458799 QTZ458765:QTZ458799 RDV458765:RDV458799 RNR458765:RNR458799 RXN458765:RXN458799 SHJ458765:SHJ458799 SRF458765:SRF458799 TBB458765:TBB458799 TKX458765:TKX458799 TUT458765:TUT458799 UEP458765:UEP458799 UOL458765:UOL458799 UYH458765:UYH458799 VID458765:VID458799 VRZ458765:VRZ458799 WBV458765:WBV458799 WLR458765:WLR458799 WVN458765:WVN458799 F524301:F524335 JB524301:JB524335 SX524301:SX524335 ACT524301:ACT524335 AMP524301:AMP524335 AWL524301:AWL524335 BGH524301:BGH524335 BQD524301:BQD524335 BZZ524301:BZZ524335 CJV524301:CJV524335 CTR524301:CTR524335 DDN524301:DDN524335 DNJ524301:DNJ524335 DXF524301:DXF524335 EHB524301:EHB524335 EQX524301:EQX524335 FAT524301:FAT524335 FKP524301:FKP524335 FUL524301:FUL524335 GEH524301:GEH524335 GOD524301:GOD524335 GXZ524301:GXZ524335 HHV524301:HHV524335 HRR524301:HRR524335 IBN524301:IBN524335 ILJ524301:ILJ524335 IVF524301:IVF524335 JFB524301:JFB524335 JOX524301:JOX524335 JYT524301:JYT524335 KIP524301:KIP524335 KSL524301:KSL524335 LCH524301:LCH524335 LMD524301:LMD524335 LVZ524301:LVZ524335 MFV524301:MFV524335 MPR524301:MPR524335 MZN524301:MZN524335 NJJ524301:NJJ524335 NTF524301:NTF524335 ODB524301:ODB524335 OMX524301:OMX524335 OWT524301:OWT524335 PGP524301:PGP524335 PQL524301:PQL524335 QAH524301:QAH524335 QKD524301:QKD524335 QTZ524301:QTZ524335 RDV524301:RDV524335 RNR524301:RNR524335 RXN524301:RXN524335 SHJ524301:SHJ524335 SRF524301:SRF524335 TBB524301:TBB524335 TKX524301:TKX524335 TUT524301:TUT524335 UEP524301:UEP524335 UOL524301:UOL524335 UYH524301:UYH524335 VID524301:VID524335 VRZ524301:VRZ524335 WBV524301:WBV524335 WLR524301:WLR524335 WVN524301:WVN524335 F589837:F589871 JB589837:JB589871 SX589837:SX589871 ACT589837:ACT589871 AMP589837:AMP589871 AWL589837:AWL589871 BGH589837:BGH589871 BQD589837:BQD589871 BZZ589837:BZZ589871 CJV589837:CJV589871 CTR589837:CTR589871 DDN589837:DDN589871 DNJ589837:DNJ589871 DXF589837:DXF589871 EHB589837:EHB589871 EQX589837:EQX589871 FAT589837:FAT589871 FKP589837:FKP589871 FUL589837:FUL589871 GEH589837:GEH589871 GOD589837:GOD589871 GXZ589837:GXZ589871 HHV589837:HHV589871 HRR589837:HRR589871 IBN589837:IBN589871 ILJ589837:ILJ589871 IVF589837:IVF589871 JFB589837:JFB589871 JOX589837:JOX589871 JYT589837:JYT589871 KIP589837:KIP589871 KSL589837:KSL589871 LCH589837:LCH589871 LMD589837:LMD589871 LVZ589837:LVZ589871 MFV589837:MFV589871 MPR589837:MPR589871 MZN589837:MZN589871 NJJ589837:NJJ589871 NTF589837:NTF589871 ODB589837:ODB589871 OMX589837:OMX589871 OWT589837:OWT589871 PGP589837:PGP589871 PQL589837:PQL589871 QAH589837:QAH589871 QKD589837:QKD589871 QTZ589837:QTZ589871 RDV589837:RDV589871 RNR589837:RNR589871 RXN589837:RXN589871 SHJ589837:SHJ589871 SRF589837:SRF589871 TBB589837:TBB589871 TKX589837:TKX589871 TUT589837:TUT589871 UEP589837:UEP589871 UOL589837:UOL589871 UYH589837:UYH589871 VID589837:VID589871 VRZ589837:VRZ589871 WBV589837:WBV589871 WLR589837:WLR589871 WVN589837:WVN589871 F655373:F655407 JB655373:JB655407 SX655373:SX655407 ACT655373:ACT655407 AMP655373:AMP655407 AWL655373:AWL655407 BGH655373:BGH655407 BQD655373:BQD655407 BZZ655373:BZZ655407 CJV655373:CJV655407 CTR655373:CTR655407 DDN655373:DDN655407 DNJ655373:DNJ655407 DXF655373:DXF655407 EHB655373:EHB655407 EQX655373:EQX655407 FAT655373:FAT655407 FKP655373:FKP655407 FUL655373:FUL655407 GEH655373:GEH655407 GOD655373:GOD655407 GXZ655373:GXZ655407 HHV655373:HHV655407 HRR655373:HRR655407 IBN655373:IBN655407 ILJ655373:ILJ655407 IVF655373:IVF655407 JFB655373:JFB655407 JOX655373:JOX655407 JYT655373:JYT655407 KIP655373:KIP655407 KSL655373:KSL655407 LCH655373:LCH655407 LMD655373:LMD655407 LVZ655373:LVZ655407 MFV655373:MFV655407 MPR655373:MPR655407 MZN655373:MZN655407 NJJ655373:NJJ655407 NTF655373:NTF655407 ODB655373:ODB655407 OMX655373:OMX655407 OWT655373:OWT655407 PGP655373:PGP655407 PQL655373:PQL655407 QAH655373:QAH655407 QKD655373:QKD655407 QTZ655373:QTZ655407 RDV655373:RDV655407 RNR655373:RNR655407 RXN655373:RXN655407 SHJ655373:SHJ655407 SRF655373:SRF655407 TBB655373:TBB655407 TKX655373:TKX655407 TUT655373:TUT655407 UEP655373:UEP655407 UOL655373:UOL655407 UYH655373:UYH655407 VID655373:VID655407 VRZ655373:VRZ655407 WBV655373:WBV655407 WLR655373:WLR655407 WVN655373:WVN655407 F720909:F720943 JB720909:JB720943 SX720909:SX720943 ACT720909:ACT720943 AMP720909:AMP720943 AWL720909:AWL720943 BGH720909:BGH720943 BQD720909:BQD720943 BZZ720909:BZZ720943 CJV720909:CJV720943 CTR720909:CTR720943 DDN720909:DDN720943 DNJ720909:DNJ720943 DXF720909:DXF720943 EHB720909:EHB720943 EQX720909:EQX720943 FAT720909:FAT720943 FKP720909:FKP720943 FUL720909:FUL720943 GEH720909:GEH720943 GOD720909:GOD720943 GXZ720909:GXZ720943 HHV720909:HHV720943 HRR720909:HRR720943 IBN720909:IBN720943 ILJ720909:ILJ720943 IVF720909:IVF720943 JFB720909:JFB720943 JOX720909:JOX720943 JYT720909:JYT720943 KIP720909:KIP720943 KSL720909:KSL720943 LCH720909:LCH720943 LMD720909:LMD720943 LVZ720909:LVZ720943 MFV720909:MFV720943 MPR720909:MPR720943 MZN720909:MZN720943 NJJ720909:NJJ720943 NTF720909:NTF720943 ODB720909:ODB720943 OMX720909:OMX720943 OWT720909:OWT720943 PGP720909:PGP720943 PQL720909:PQL720943 QAH720909:QAH720943 QKD720909:QKD720943 QTZ720909:QTZ720943 RDV720909:RDV720943 RNR720909:RNR720943 RXN720909:RXN720943 SHJ720909:SHJ720943 SRF720909:SRF720943 TBB720909:TBB720943 TKX720909:TKX720943 TUT720909:TUT720943 UEP720909:UEP720943 UOL720909:UOL720943 UYH720909:UYH720943 VID720909:VID720943 VRZ720909:VRZ720943 WBV720909:WBV720943 WLR720909:WLR720943 WVN720909:WVN720943 F786445:F786479 JB786445:JB786479 SX786445:SX786479 ACT786445:ACT786479 AMP786445:AMP786479 AWL786445:AWL786479 BGH786445:BGH786479 BQD786445:BQD786479 BZZ786445:BZZ786479 CJV786445:CJV786479 CTR786445:CTR786479 DDN786445:DDN786479 DNJ786445:DNJ786479 DXF786445:DXF786479 EHB786445:EHB786479 EQX786445:EQX786479 FAT786445:FAT786479 FKP786445:FKP786479 FUL786445:FUL786479 GEH786445:GEH786479 GOD786445:GOD786479 GXZ786445:GXZ786479 HHV786445:HHV786479 HRR786445:HRR786479 IBN786445:IBN786479 ILJ786445:ILJ786479 IVF786445:IVF786479 JFB786445:JFB786479 JOX786445:JOX786479 JYT786445:JYT786479 KIP786445:KIP786479 KSL786445:KSL786479 LCH786445:LCH786479 LMD786445:LMD786479 LVZ786445:LVZ786479 MFV786445:MFV786479 MPR786445:MPR786479 MZN786445:MZN786479 NJJ786445:NJJ786479 NTF786445:NTF786479 ODB786445:ODB786479 OMX786445:OMX786479 OWT786445:OWT786479 PGP786445:PGP786479 PQL786445:PQL786479 QAH786445:QAH786479 QKD786445:QKD786479 QTZ786445:QTZ786479 RDV786445:RDV786479 RNR786445:RNR786479 RXN786445:RXN786479 SHJ786445:SHJ786479 SRF786445:SRF786479 TBB786445:TBB786479 TKX786445:TKX786479 TUT786445:TUT786479 UEP786445:UEP786479 UOL786445:UOL786479 UYH786445:UYH786479 VID786445:VID786479 VRZ786445:VRZ786479 WBV786445:WBV786479 WLR786445:WLR786479 WVN786445:WVN786479 F851981:F852015 JB851981:JB852015 SX851981:SX852015 ACT851981:ACT852015 AMP851981:AMP852015 AWL851981:AWL852015 BGH851981:BGH852015 BQD851981:BQD852015 BZZ851981:BZZ852015 CJV851981:CJV852015 CTR851981:CTR852015 DDN851981:DDN852015 DNJ851981:DNJ852015 DXF851981:DXF852015 EHB851981:EHB852015 EQX851981:EQX852015 FAT851981:FAT852015 FKP851981:FKP852015 FUL851981:FUL852015 GEH851981:GEH852015 GOD851981:GOD852015 GXZ851981:GXZ852015 HHV851981:HHV852015 HRR851981:HRR852015 IBN851981:IBN852015 ILJ851981:ILJ852015 IVF851981:IVF852015 JFB851981:JFB852015 JOX851981:JOX852015 JYT851981:JYT852015 KIP851981:KIP852015 KSL851981:KSL852015 LCH851981:LCH852015 LMD851981:LMD852015 LVZ851981:LVZ852015 MFV851981:MFV852015 MPR851981:MPR852015 MZN851981:MZN852015 NJJ851981:NJJ852015 NTF851981:NTF852015 ODB851981:ODB852015 OMX851981:OMX852015 OWT851981:OWT852015 PGP851981:PGP852015 PQL851981:PQL852015 QAH851981:QAH852015 QKD851981:QKD852015 QTZ851981:QTZ852015 RDV851981:RDV852015 RNR851981:RNR852015 RXN851981:RXN852015 SHJ851981:SHJ852015 SRF851981:SRF852015 TBB851981:TBB852015 TKX851981:TKX852015 TUT851981:TUT852015 UEP851981:UEP852015 UOL851981:UOL852015 UYH851981:UYH852015 VID851981:VID852015 VRZ851981:VRZ852015 WBV851981:WBV852015 WLR851981:WLR852015 WVN851981:WVN852015 F917517:F917551 JB917517:JB917551 SX917517:SX917551 ACT917517:ACT917551 AMP917517:AMP917551 AWL917517:AWL917551 BGH917517:BGH917551 BQD917517:BQD917551 BZZ917517:BZZ917551 CJV917517:CJV917551 CTR917517:CTR917551 DDN917517:DDN917551 DNJ917517:DNJ917551 DXF917517:DXF917551 EHB917517:EHB917551 EQX917517:EQX917551 FAT917517:FAT917551 FKP917517:FKP917551 FUL917517:FUL917551 GEH917517:GEH917551 GOD917517:GOD917551 GXZ917517:GXZ917551 HHV917517:HHV917551 HRR917517:HRR917551 IBN917517:IBN917551 ILJ917517:ILJ917551 IVF917517:IVF917551 JFB917517:JFB917551 JOX917517:JOX917551 JYT917517:JYT917551 KIP917517:KIP917551 KSL917517:KSL917551 LCH917517:LCH917551 LMD917517:LMD917551 LVZ917517:LVZ917551 MFV917517:MFV917551 MPR917517:MPR917551 MZN917517:MZN917551 NJJ917517:NJJ917551 NTF917517:NTF917551 ODB917517:ODB917551 OMX917517:OMX917551 OWT917517:OWT917551 PGP917517:PGP917551 PQL917517:PQL917551 QAH917517:QAH917551 QKD917517:QKD917551 QTZ917517:QTZ917551 RDV917517:RDV917551 RNR917517:RNR917551 RXN917517:RXN917551 SHJ917517:SHJ917551 SRF917517:SRF917551 TBB917517:TBB917551 TKX917517:TKX917551 TUT917517:TUT917551 UEP917517:UEP917551 UOL917517:UOL917551 UYH917517:UYH917551 VID917517:VID917551 VRZ917517:VRZ917551 WBV917517:WBV917551 WLR917517:WLR917551 WVN917517:WVN917551 F983053:F983087 JB983053:JB983087 SX983053:SX983087 ACT983053:ACT983087 AMP983053:AMP983087 AWL983053:AWL983087 BGH983053:BGH983087 BQD983053:BQD983087 BZZ983053:BZZ983087 CJV983053:CJV983087 CTR983053:CTR983087 DDN983053:DDN983087 DNJ983053:DNJ983087 DXF983053:DXF983087 EHB983053:EHB983087 EQX983053:EQX983087 FAT983053:FAT983087 FKP983053:FKP983087 FUL983053:FUL983087 GEH983053:GEH983087 GOD983053:GOD983087 GXZ983053:GXZ983087 HHV983053:HHV983087 HRR983053:HRR983087 IBN983053:IBN983087 ILJ983053:ILJ983087 IVF983053:IVF983087 JFB983053:JFB983087 JOX983053:JOX983087 JYT983053:JYT983087 KIP983053:KIP983087 KSL983053:KSL983087 LCH983053:LCH983087 LMD983053:LMD983087 LVZ983053:LVZ983087 MFV983053:MFV983087 MPR983053:MPR983087 MZN983053:MZN983087 NJJ983053:NJJ983087 NTF983053:NTF983087 ODB983053:ODB983087 OMX983053:OMX983087 OWT983053:OWT983087 PGP983053:PGP983087 PQL983053:PQL983087 QAH983053:QAH983087 QKD983053:QKD983087 QTZ983053:QTZ983087 RDV983053:RDV983087 RNR983053:RNR983087 RXN983053:RXN983087 SHJ983053:SHJ983087 SRF983053:SRF983087 TBB983053:TBB983087 TKX983053:TKX983087 TUT983053:TUT983087 UEP983053:UEP983087 UOL983053:UOL983087 UYH983053:UYH983087 VID983053:VID983087 VRZ983053:VRZ983087 WBV983053:WBV983087 WLR983053:WLR983087 WVN983053:WVN983087 E58:F78 JA58:JB78 SW58:SX78 ACS58:ACT78 AMO58:AMP78 AWK58:AWL78 BGG58:BGH78 BQC58:BQD78 BZY58:BZZ78 CJU58:CJV78 CTQ58:CTR78 DDM58:DDN78 DNI58:DNJ78 DXE58:DXF78 EHA58:EHB78 EQW58:EQX78 FAS58:FAT78 FKO58:FKP78 FUK58:FUL78 GEG58:GEH78 GOC58:GOD78 GXY58:GXZ78 HHU58:HHV78 HRQ58:HRR78 IBM58:IBN78 ILI58:ILJ78 IVE58:IVF78 JFA58:JFB78 JOW58:JOX78 JYS58:JYT78 KIO58:KIP78 KSK58:KSL78 LCG58:LCH78 LMC58:LMD78 LVY58:LVZ78 MFU58:MFV78 MPQ58:MPR78 MZM58:MZN78 NJI58:NJJ78 NTE58:NTF78 ODA58:ODB78 OMW58:OMX78 OWS58:OWT78 PGO58:PGP78 PQK58:PQL78 QAG58:QAH78 QKC58:QKD78 QTY58:QTZ78 RDU58:RDV78 RNQ58:RNR78 RXM58:RXN78 SHI58:SHJ78 SRE58:SRF78 TBA58:TBB78 TKW58:TKX78 TUS58:TUT78 UEO58:UEP78 UOK58:UOL78 UYG58:UYH78 VIC58:VID78 VRY58:VRZ78 WBU58:WBV78 WLQ58:WLR78 WVM58:WVN78 E65594:F65614 JA65594:JB65614 SW65594:SX65614 ACS65594:ACT65614 AMO65594:AMP65614 AWK65594:AWL65614 BGG65594:BGH65614 BQC65594:BQD65614 BZY65594:BZZ65614 CJU65594:CJV65614 CTQ65594:CTR65614 DDM65594:DDN65614 DNI65594:DNJ65614 DXE65594:DXF65614 EHA65594:EHB65614 EQW65594:EQX65614 FAS65594:FAT65614 FKO65594:FKP65614 FUK65594:FUL65614 GEG65594:GEH65614 GOC65594:GOD65614 GXY65594:GXZ65614 HHU65594:HHV65614 HRQ65594:HRR65614 IBM65594:IBN65614 ILI65594:ILJ65614 IVE65594:IVF65614 JFA65594:JFB65614 JOW65594:JOX65614 JYS65594:JYT65614 KIO65594:KIP65614 KSK65594:KSL65614 LCG65594:LCH65614 LMC65594:LMD65614 LVY65594:LVZ65614 MFU65594:MFV65614 MPQ65594:MPR65614 MZM65594:MZN65614 NJI65594:NJJ65614 NTE65594:NTF65614 ODA65594:ODB65614 OMW65594:OMX65614 OWS65594:OWT65614 PGO65594:PGP65614 PQK65594:PQL65614 QAG65594:QAH65614 QKC65594:QKD65614 QTY65594:QTZ65614 RDU65594:RDV65614 RNQ65594:RNR65614 RXM65594:RXN65614 SHI65594:SHJ65614 SRE65594:SRF65614 TBA65594:TBB65614 TKW65594:TKX65614 TUS65594:TUT65614 UEO65594:UEP65614 UOK65594:UOL65614 UYG65594:UYH65614 VIC65594:VID65614 VRY65594:VRZ65614 WBU65594:WBV65614 WLQ65594:WLR65614 WVM65594:WVN65614 E131130:F131150 JA131130:JB131150 SW131130:SX131150 ACS131130:ACT131150 AMO131130:AMP131150 AWK131130:AWL131150 BGG131130:BGH131150 BQC131130:BQD131150 BZY131130:BZZ131150 CJU131130:CJV131150 CTQ131130:CTR131150 DDM131130:DDN131150 DNI131130:DNJ131150 DXE131130:DXF131150 EHA131130:EHB131150 EQW131130:EQX131150 FAS131130:FAT131150 FKO131130:FKP131150 FUK131130:FUL131150 GEG131130:GEH131150 GOC131130:GOD131150 GXY131130:GXZ131150 HHU131130:HHV131150 HRQ131130:HRR131150 IBM131130:IBN131150 ILI131130:ILJ131150 IVE131130:IVF131150 JFA131130:JFB131150 JOW131130:JOX131150 JYS131130:JYT131150 KIO131130:KIP131150 KSK131130:KSL131150 LCG131130:LCH131150 LMC131130:LMD131150 LVY131130:LVZ131150 MFU131130:MFV131150 MPQ131130:MPR131150 MZM131130:MZN131150 NJI131130:NJJ131150 NTE131130:NTF131150 ODA131130:ODB131150 OMW131130:OMX131150 OWS131130:OWT131150 PGO131130:PGP131150 PQK131130:PQL131150 QAG131130:QAH131150 QKC131130:QKD131150 QTY131130:QTZ131150 RDU131130:RDV131150 RNQ131130:RNR131150 RXM131130:RXN131150 SHI131130:SHJ131150 SRE131130:SRF131150 TBA131130:TBB131150 TKW131130:TKX131150 TUS131130:TUT131150 UEO131130:UEP131150 UOK131130:UOL131150 UYG131130:UYH131150 VIC131130:VID131150 VRY131130:VRZ131150 WBU131130:WBV131150 WLQ131130:WLR131150 WVM131130:WVN131150 E196666:F196686 JA196666:JB196686 SW196666:SX196686 ACS196666:ACT196686 AMO196666:AMP196686 AWK196666:AWL196686 BGG196666:BGH196686 BQC196666:BQD196686 BZY196666:BZZ196686 CJU196666:CJV196686 CTQ196666:CTR196686 DDM196666:DDN196686 DNI196666:DNJ196686 DXE196666:DXF196686 EHA196666:EHB196686 EQW196666:EQX196686 FAS196666:FAT196686 FKO196666:FKP196686 FUK196666:FUL196686 GEG196666:GEH196686 GOC196666:GOD196686 GXY196666:GXZ196686 HHU196666:HHV196686 HRQ196666:HRR196686 IBM196666:IBN196686 ILI196666:ILJ196686 IVE196666:IVF196686 JFA196666:JFB196686 JOW196666:JOX196686 JYS196666:JYT196686 KIO196666:KIP196686 KSK196666:KSL196686 LCG196666:LCH196686 LMC196666:LMD196686 LVY196666:LVZ196686 MFU196666:MFV196686 MPQ196666:MPR196686 MZM196666:MZN196686 NJI196666:NJJ196686 NTE196666:NTF196686 ODA196666:ODB196686 OMW196666:OMX196686 OWS196666:OWT196686 PGO196666:PGP196686 PQK196666:PQL196686 QAG196666:QAH196686 QKC196666:QKD196686 QTY196666:QTZ196686 RDU196666:RDV196686 RNQ196666:RNR196686 RXM196666:RXN196686 SHI196666:SHJ196686 SRE196666:SRF196686 TBA196666:TBB196686 TKW196666:TKX196686 TUS196666:TUT196686 UEO196666:UEP196686 UOK196666:UOL196686 UYG196666:UYH196686 VIC196666:VID196686 VRY196666:VRZ196686 WBU196666:WBV196686 WLQ196666:WLR196686 WVM196666:WVN196686 E262202:F262222 JA262202:JB262222 SW262202:SX262222 ACS262202:ACT262222 AMO262202:AMP262222 AWK262202:AWL262222 BGG262202:BGH262222 BQC262202:BQD262222 BZY262202:BZZ262222 CJU262202:CJV262222 CTQ262202:CTR262222 DDM262202:DDN262222 DNI262202:DNJ262222 DXE262202:DXF262222 EHA262202:EHB262222 EQW262202:EQX262222 FAS262202:FAT262222 FKO262202:FKP262222 FUK262202:FUL262222 GEG262202:GEH262222 GOC262202:GOD262222 GXY262202:GXZ262222 HHU262202:HHV262222 HRQ262202:HRR262222 IBM262202:IBN262222 ILI262202:ILJ262222 IVE262202:IVF262222 JFA262202:JFB262222 JOW262202:JOX262222 JYS262202:JYT262222 KIO262202:KIP262222 KSK262202:KSL262222 LCG262202:LCH262222 LMC262202:LMD262222 LVY262202:LVZ262222 MFU262202:MFV262222 MPQ262202:MPR262222 MZM262202:MZN262222 NJI262202:NJJ262222 NTE262202:NTF262222 ODA262202:ODB262222 OMW262202:OMX262222 OWS262202:OWT262222 PGO262202:PGP262222 PQK262202:PQL262222 QAG262202:QAH262222 QKC262202:QKD262222 QTY262202:QTZ262222 RDU262202:RDV262222 RNQ262202:RNR262222 RXM262202:RXN262222 SHI262202:SHJ262222 SRE262202:SRF262222 TBA262202:TBB262222 TKW262202:TKX262222 TUS262202:TUT262222 UEO262202:UEP262222 UOK262202:UOL262222 UYG262202:UYH262222 VIC262202:VID262222 VRY262202:VRZ262222 WBU262202:WBV262222 WLQ262202:WLR262222 WVM262202:WVN262222 E327738:F327758 JA327738:JB327758 SW327738:SX327758 ACS327738:ACT327758 AMO327738:AMP327758 AWK327738:AWL327758 BGG327738:BGH327758 BQC327738:BQD327758 BZY327738:BZZ327758 CJU327738:CJV327758 CTQ327738:CTR327758 DDM327738:DDN327758 DNI327738:DNJ327758 DXE327738:DXF327758 EHA327738:EHB327758 EQW327738:EQX327758 FAS327738:FAT327758 FKO327738:FKP327758 FUK327738:FUL327758 GEG327738:GEH327758 GOC327738:GOD327758 GXY327738:GXZ327758 HHU327738:HHV327758 HRQ327738:HRR327758 IBM327738:IBN327758 ILI327738:ILJ327758 IVE327738:IVF327758 JFA327738:JFB327758 JOW327738:JOX327758 JYS327738:JYT327758 KIO327738:KIP327758 KSK327738:KSL327758 LCG327738:LCH327758 LMC327738:LMD327758 LVY327738:LVZ327758 MFU327738:MFV327758 MPQ327738:MPR327758 MZM327738:MZN327758 NJI327738:NJJ327758 NTE327738:NTF327758 ODA327738:ODB327758 OMW327738:OMX327758 OWS327738:OWT327758 PGO327738:PGP327758 PQK327738:PQL327758 QAG327738:QAH327758 QKC327738:QKD327758 QTY327738:QTZ327758 RDU327738:RDV327758 RNQ327738:RNR327758 RXM327738:RXN327758 SHI327738:SHJ327758 SRE327738:SRF327758 TBA327738:TBB327758 TKW327738:TKX327758 TUS327738:TUT327758 UEO327738:UEP327758 UOK327738:UOL327758 UYG327738:UYH327758 VIC327738:VID327758 VRY327738:VRZ327758 WBU327738:WBV327758 WLQ327738:WLR327758 WVM327738:WVN327758 E393274:F393294 JA393274:JB393294 SW393274:SX393294 ACS393274:ACT393294 AMO393274:AMP393294 AWK393274:AWL393294 BGG393274:BGH393294 BQC393274:BQD393294 BZY393274:BZZ393294 CJU393274:CJV393294 CTQ393274:CTR393294 DDM393274:DDN393294 DNI393274:DNJ393294 DXE393274:DXF393294 EHA393274:EHB393294 EQW393274:EQX393294 FAS393274:FAT393294 FKO393274:FKP393294 FUK393274:FUL393294 GEG393274:GEH393294 GOC393274:GOD393294 GXY393274:GXZ393294 HHU393274:HHV393294 HRQ393274:HRR393294 IBM393274:IBN393294 ILI393274:ILJ393294 IVE393274:IVF393294 JFA393274:JFB393294 JOW393274:JOX393294 JYS393274:JYT393294 KIO393274:KIP393294 KSK393274:KSL393294 LCG393274:LCH393294 LMC393274:LMD393294 LVY393274:LVZ393294 MFU393274:MFV393294 MPQ393274:MPR393294 MZM393274:MZN393294 NJI393274:NJJ393294 NTE393274:NTF393294 ODA393274:ODB393294 OMW393274:OMX393294 OWS393274:OWT393294 PGO393274:PGP393294 PQK393274:PQL393294 QAG393274:QAH393294 QKC393274:QKD393294 QTY393274:QTZ393294 RDU393274:RDV393294 RNQ393274:RNR393294 RXM393274:RXN393294 SHI393274:SHJ393294 SRE393274:SRF393294 TBA393274:TBB393294 TKW393274:TKX393294 TUS393274:TUT393294 UEO393274:UEP393294 UOK393274:UOL393294 UYG393274:UYH393294 VIC393274:VID393294 VRY393274:VRZ393294 WBU393274:WBV393294 WLQ393274:WLR393294 WVM393274:WVN393294 E458810:F458830 JA458810:JB458830 SW458810:SX458830 ACS458810:ACT458830 AMO458810:AMP458830 AWK458810:AWL458830 BGG458810:BGH458830 BQC458810:BQD458830 BZY458810:BZZ458830 CJU458810:CJV458830 CTQ458810:CTR458830 DDM458810:DDN458830 DNI458810:DNJ458830 DXE458810:DXF458830 EHA458810:EHB458830 EQW458810:EQX458830 FAS458810:FAT458830 FKO458810:FKP458830 FUK458810:FUL458830 GEG458810:GEH458830 GOC458810:GOD458830 GXY458810:GXZ458830 HHU458810:HHV458830 HRQ458810:HRR458830 IBM458810:IBN458830 ILI458810:ILJ458830 IVE458810:IVF458830 JFA458810:JFB458830 JOW458810:JOX458830 JYS458810:JYT458830 KIO458810:KIP458830 KSK458810:KSL458830 LCG458810:LCH458830 LMC458810:LMD458830 LVY458810:LVZ458830 MFU458810:MFV458830 MPQ458810:MPR458830 MZM458810:MZN458830 NJI458810:NJJ458830 NTE458810:NTF458830 ODA458810:ODB458830 OMW458810:OMX458830 OWS458810:OWT458830 PGO458810:PGP458830 PQK458810:PQL458830 QAG458810:QAH458830 QKC458810:QKD458830 QTY458810:QTZ458830 RDU458810:RDV458830 RNQ458810:RNR458830 RXM458810:RXN458830 SHI458810:SHJ458830 SRE458810:SRF458830 TBA458810:TBB458830 TKW458810:TKX458830 TUS458810:TUT458830 UEO458810:UEP458830 UOK458810:UOL458830 UYG458810:UYH458830 VIC458810:VID458830 VRY458810:VRZ458830 WBU458810:WBV458830 WLQ458810:WLR458830 WVM458810:WVN458830 E524346:F524366 JA524346:JB524366 SW524346:SX524366 ACS524346:ACT524366 AMO524346:AMP524366 AWK524346:AWL524366 BGG524346:BGH524366 BQC524346:BQD524366 BZY524346:BZZ524366 CJU524346:CJV524366 CTQ524346:CTR524366 DDM524346:DDN524366 DNI524346:DNJ524366 DXE524346:DXF524366 EHA524346:EHB524366 EQW524346:EQX524366 FAS524346:FAT524366 FKO524346:FKP524366 FUK524346:FUL524366 GEG524346:GEH524366 GOC524346:GOD524366 GXY524346:GXZ524366 HHU524346:HHV524366 HRQ524346:HRR524366 IBM524346:IBN524366 ILI524346:ILJ524366 IVE524346:IVF524366 JFA524346:JFB524366 JOW524346:JOX524366 JYS524346:JYT524366 KIO524346:KIP524366 KSK524346:KSL524366 LCG524346:LCH524366 LMC524346:LMD524366 LVY524346:LVZ524366 MFU524346:MFV524366 MPQ524346:MPR524366 MZM524346:MZN524366 NJI524346:NJJ524366 NTE524346:NTF524366 ODA524346:ODB524366 OMW524346:OMX524366 OWS524346:OWT524366 PGO524346:PGP524366 PQK524346:PQL524366 QAG524346:QAH524366 QKC524346:QKD524366 QTY524346:QTZ524366 RDU524346:RDV524366 RNQ524346:RNR524366 RXM524346:RXN524366 SHI524346:SHJ524366 SRE524346:SRF524366 TBA524346:TBB524366 TKW524346:TKX524366 TUS524346:TUT524366 UEO524346:UEP524366 UOK524346:UOL524366 UYG524346:UYH524366 VIC524346:VID524366 VRY524346:VRZ524366 WBU524346:WBV524366 WLQ524346:WLR524366 WVM524346:WVN524366 E589882:F589902 JA589882:JB589902 SW589882:SX589902 ACS589882:ACT589902 AMO589882:AMP589902 AWK589882:AWL589902 BGG589882:BGH589902 BQC589882:BQD589902 BZY589882:BZZ589902 CJU589882:CJV589902 CTQ589882:CTR589902 DDM589882:DDN589902 DNI589882:DNJ589902 DXE589882:DXF589902 EHA589882:EHB589902 EQW589882:EQX589902 FAS589882:FAT589902 FKO589882:FKP589902 FUK589882:FUL589902 GEG589882:GEH589902 GOC589882:GOD589902 GXY589882:GXZ589902 HHU589882:HHV589902 HRQ589882:HRR589902 IBM589882:IBN589902 ILI589882:ILJ589902 IVE589882:IVF589902 JFA589882:JFB589902 JOW589882:JOX589902 JYS589882:JYT589902 KIO589882:KIP589902 KSK589882:KSL589902 LCG589882:LCH589902 LMC589882:LMD589902 LVY589882:LVZ589902 MFU589882:MFV589902 MPQ589882:MPR589902 MZM589882:MZN589902 NJI589882:NJJ589902 NTE589882:NTF589902 ODA589882:ODB589902 OMW589882:OMX589902 OWS589882:OWT589902 PGO589882:PGP589902 PQK589882:PQL589902 QAG589882:QAH589902 QKC589882:QKD589902 QTY589882:QTZ589902 RDU589882:RDV589902 RNQ589882:RNR589902 RXM589882:RXN589902 SHI589882:SHJ589902 SRE589882:SRF589902 TBA589882:TBB589902 TKW589882:TKX589902 TUS589882:TUT589902 UEO589882:UEP589902 UOK589882:UOL589902 UYG589882:UYH589902 VIC589882:VID589902 VRY589882:VRZ589902 WBU589882:WBV589902 WLQ589882:WLR589902 WVM589882:WVN589902 E655418:F655438 JA655418:JB655438 SW655418:SX655438 ACS655418:ACT655438 AMO655418:AMP655438 AWK655418:AWL655438 BGG655418:BGH655438 BQC655418:BQD655438 BZY655418:BZZ655438 CJU655418:CJV655438 CTQ655418:CTR655438 DDM655418:DDN655438 DNI655418:DNJ655438 DXE655418:DXF655438 EHA655418:EHB655438 EQW655418:EQX655438 FAS655418:FAT655438 FKO655418:FKP655438 FUK655418:FUL655438 GEG655418:GEH655438 GOC655418:GOD655438 GXY655418:GXZ655438 HHU655418:HHV655438 HRQ655418:HRR655438 IBM655418:IBN655438 ILI655418:ILJ655438 IVE655418:IVF655438 JFA655418:JFB655438 JOW655418:JOX655438 JYS655418:JYT655438 KIO655418:KIP655438 KSK655418:KSL655438 LCG655418:LCH655438 LMC655418:LMD655438 LVY655418:LVZ655438 MFU655418:MFV655438 MPQ655418:MPR655438 MZM655418:MZN655438 NJI655418:NJJ655438 NTE655418:NTF655438 ODA655418:ODB655438 OMW655418:OMX655438 OWS655418:OWT655438 PGO655418:PGP655438 PQK655418:PQL655438 QAG655418:QAH655438 QKC655418:QKD655438 QTY655418:QTZ655438 RDU655418:RDV655438 RNQ655418:RNR655438 RXM655418:RXN655438 SHI655418:SHJ655438 SRE655418:SRF655438 TBA655418:TBB655438 TKW655418:TKX655438 TUS655418:TUT655438 UEO655418:UEP655438 UOK655418:UOL655438 UYG655418:UYH655438 VIC655418:VID655438 VRY655418:VRZ655438 WBU655418:WBV655438 WLQ655418:WLR655438 WVM655418:WVN655438 E720954:F720974 JA720954:JB720974 SW720954:SX720974 ACS720954:ACT720974 AMO720954:AMP720974 AWK720954:AWL720974 BGG720954:BGH720974 BQC720954:BQD720974 BZY720954:BZZ720974 CJU720954:CJV720974 CTQ720954:CTR720974 DDM720954:DDN720974 DNI720954:DNJ720974 DXE720954:DXF720974 EHA720954:EHB720974 EQW720954:EQX720974 FAS720954:FAT720974 FKO720954:FKP720974 FUK720954:FUL720974 GEG720954:GEH720974 GOC720954:GOD720974 GXY720954:GXZ720974 HHU720954:HHV720974 HRQ720954:HRR720974 IBM720954:IBN720974 ILI720954:ILJ720974 IVE720954:IVF720974 JFA720954:JFB720974 JOW720954:JOX720974 JYS720954:JYT720974 KIO720954:KIP720974 KSK720954:KSL720974 LCG720954:LCH720974 LMC720954:LMD720974 LVY720954:LVZ720974 MFU720954:MFV720974 MPQ720954:MPR720974 MZM720954:MZN720974 NJI720954:NJJ720974 NTE720954:NTF720974 ODA720954:ODB720974 OMW720954:OMX720974 OWS720954:OWT720974 PGO720954:PGP720974 PQK720954:PQL720974 QAG720954:QAH720974 QKC720954:QKD720974 QTY720954:QTZ720974 RDU720954:RDV720974 RNQ720954:RNR720974 RXM720954:RXN720974 SHI720954:SHJ720974 SRE720954:SRF720974 TBA720954:TBB720974 TKW720954:TKX720974 TUS720954:TUT720974 UEO720954:UEP720974 UOK720954:UOL720974 UYG720954:UYH720974 VIC720954:VID720974 VRY720954:VRZ720974 WBU720954:WBV720974 WLQ720954:WLR720974 WVM720954:WVN720974 E786490:F786510 JA786490:JB786510 SW786490:SX786510 ACS786490:ACT786510 AMO786490:AMP786510 AWK786490:AWL786510 BGG786490:BGH786510 BQC786490:BQD786510 BZY786490:BZZ786510 CJU786490:CJV786510 CTQ786490:CTR786510 DDM786490:DDN786510 DNI786490:DNJ786510 DXE786490:DXF786510 EHA786490:EHB786510 EQW786490:EQX786510 FAS786490:FAT786510 FKO786490:FKP786510 FUK786490:FUL786510 GEG786490:GEH786510 GOC786490:GOD786510 GXY786490:GXZ786510 HHU786490:HHV786510 HRQ786490:HRR786510 IBM786490:IBN786510 ILI786490:ILJ786510 IVE786490:IVF786510 JFA786490:JFB786510 JOW786490:JOX786510 JYS786490:JYT786510 KIO786490:KIP786510 KSK786490:KSL786510 LCG786490:LCH786510 LMC786490:LMD786510 LVY786490:LVZ786510 MFU786490:MFV786510 MPQ786490:MPR786510 MZM786490:MZN786510 NJI786490:NJJ786510 NTE786490:NTF786510 ODA786490:ODB786510 OMW786490:OMX786510 OWS786490:OWT786510 PGO786490:PGP786510 PQK786490:PQL786510 QAG786490:QAH786510 QKC786490:QKD786510 QTY786490:QTZ786510 RDU786490:RDV786510 RNQ786490:RNR786510 RXM786490:RXN786510 SHI786490:SHJ786510 SRE786490:SRF786510 TBA786490:TBB786510 TKW786490:TKX786510 TUS786490:TUT786510 UEO786490:UEP786510 UOK786490:UOL786510 UYG786490:UYH786510 VIC786490:VID786510 VRY786490:VRZ786510 WBU786490:WBV786510 WLQ786490:WLR786510 WVM786490:WVN786510 E852026:F852046 JA852026:JB852046 SW852026:SX852046 ACS852026:ACT852046 AMO852026:AMP852046 AWK852026:AWL852046 BGG852026:BGH852046 BQC852026:BQD852046 BZY852026:BZZ852046 CJU852026:CJV852046 CTQ852026:CTR852046 DDM852026:DDN852046 DNI852026:DNJ852046 DXE852026:DXF852046 EHA852026:EHB852046 EQW852026:EQX852046 FAS852026:FAT852046 FKO852026:FKP852046 FUK852026:FUL852046 GEG852026:GEH852046 GOC852026:GOD852046 GXY852026:GXZ852046 HHU852026:HHV852046 HRQ852026:HRR852046 IBM852026:IBN852046 ILI852026:ILJ852046 IVE852026:IVF852046 JFA852026:JFB852046 JOW852026:JOX852046 JYS852026:JYT852046 KIO852026:KIP852046 KSK852026:KSL852046 LCG852026:LCH852046 LMC852026:LMD852046 LVY852026:LVZ852046 MFU852026:MFV852046 MPQ852026:MPR852046 MZM852026:MZN852046 NJI852026:NJJ852046 NTE852026:NTF852046 ODA852026:ODB852046 OMW852026:OMX852046 OWS852026:OWT852046 PGO852026:PGP852046 PQK852026:PQL852046 QAG852026:QAH852046 QKC852026:QKD852046 QTY852026:QTZ852046 RDU852026:RDV852046 RNQ852026:RNR852046 RXM852026:RXN852046 SHI852026:SHJ852046 SRE852026:SRF852046 TBA852026:TBB852046 TKW852026:TKX852046 TUS852026:TUT852046 UEO852026:UEP852046 UOK852026:UOL852046 UYG852026:UYH852046 VIC852026:VID852046 VRY852026:VRZ852046 WBU852026:WBV852046 WLQ852026:WLR852046 WVM852026:WVN852046 E917562:F917582 JA917562:JB917582 SW917562:SX917582 ACS917562:ACT917582 AMO917562:AMP917582 AWK917562:AWL917582 BGG917562:BGH917582 BQC917562:BQD917582 BZY917562:BZZ917582 CJU917562:CJV917582 CTQ917562:CTR917582 DDM917562:DDN917582 DNI917562:DNJ917582 DXE917562:DXF917582 EHA917562:EHB917582 EQW917562:EQX917582 FAS917562:FAT917582 FKO917562:FKP917582 FUK917562:FUL917582 GEG917562:GEH917582 GOC917562:GOD917582 GXY917562:GXZ917582 HHU917562:HHV917582 HRQ917562:HRR917582 IBM917562:IBN917582 ILI917562:ILJ917582 IVE917562:IVF917582 JFA917562:JFB917582 JOW917562:JOX917582 JYS917562:JYT917582 KIO917562:KIP917582 KSK917562:KSL917582 LCG917562:LCH917582 LMC917562:LMD917582 LVY917562:LVZ917582 MFU917562:MFV917582 MPQ917562:MPR917582 MZM917562:MZN917582 NJI917562:NJJ917582 NTE917562:NTF917582 ODA917562:ODB917582 OMW917562:OMX917582 OWS917562:OWT917582 PGO917562:PGP917582 PQK917562:PQL917582 QAG917562:QAH917582 QKC917562:QKD917582 QTY917562:QTZ917582 RDU917562:RDV917582 RNQ917562:RNR917582 RXM917562:RXN917582 SHI917562:SHJ917582 SRE917562:SRF917582 TBA917562:TBB917582 TKW917562:TKX917582 TUS917562:TUT917582 UEO917562:UEP917582 UOK917562:UOL917582 UYG917562:UYH917582 VIC917562:VID917582 VRY917562:VRZ917582 WBU917562:WBV917582 WLQ917562:WLR917582 WVM917562:WVN917582 E983098:F983118 JA983098:JB983118 SW983098:SX983118 ACS983098:ACT983118 AMO983098:AMP983118 AWK983098:AWL983118 BGG983098:BGH983118 BQC983098:BQD983118 BZY983098:BZZ983118 CJU983098:CJV983118 CTQ983098:CTR983118 DDM983098:DDN983118 DNI983098:DNJ983118 DXE983098:DXF983118 EHA983098:EHB983118 EQW983098:EQX983118 FAS983098:FAT983118 FKO983098:FKP983118 FUK983098:FUL983118 GEG983098:GEH983118 GOC983098:GOD983118 GXY983098:GXZ983118 HHU983098:HHV983118 HRQ983098:HRR983118 IBM983098:IBN983118 ILI983098:ILJ983118 IVE983098:IVF983118 JFA983098:JFB983118 JOW983098:JOX983118 JYS983098:JYT983118 KIO983098:KIP983118 KSK983098:KSL983118 LCG983098:LCH983118 LMC983098:LMD983118 LVY983098:LVZ983118 MFU983098:MFV983118 MPQ983098:MPR983118 MZM983098:MZN983118 NJI983098:NJJ983118 NTE983098:NTF983118 ODA983098:ODB983118 OMW983098:OMX983118 OWS983098:OWT983118 PGO983098:PGP983118 PQK983098:PQL983118 QAG983098:QAH983118 QKC983098:QKD983118 QTY983098:QTZ983118 RDU983098:RDV983118 RNQ983098:RNR983118 RXM983098:RXN983118 SHI983098:SHJ983118 SRE983098:SRF983118 TBA983098:TBB983118 TKW983098:TKX983118 TUS983098:TUT983118 UEO983098:UEP983118 UOK983098:UOL983118 UYG983098:UYH983118 VIC983098:VID983118 VRY983098:VRZ983118 WBU983098:WBV983118 WLQ983098:WLR983118 WVM983098:WVN983118 WVN15:WVN47 JB15:JB47 SX15:SX47 ACT15:ACT47 AMP15:AMP47 AWL15:AWL47 BGH15:BGH47 BQD15:BQD47 BZZ15:BZZ47 CJV15:CJV47 CTR15:CTR47 DDN15:DDN47 DNJ15:DNJ47 DXF15:DXF47 EHB15:EHB47 EQX15:EQX47 FAT15:FAT47 FKP15:FKP47 FUL15:FUL47 GEH15:GEH47 GOD15:GOD47 GXZ15:GXZ47 HHV15:HHV47 HRR15:HRR47 IBN15:IBN47 ILJ15:ILJ47 IVF15:IVF47 JFB15:JFB47 JOX15:JOX47 JYT15:JYT47 KIP15:KIP47 KSL15:KSL47 LCH15:LCH47 LMD15:LMD47 LVZ15:LVZ47 MFV15:MFV47 MPR15:MPR47 MZN15:MZN47 NJJ15:NJJ47 NTF15:NTF47 ODB15:ODB47 OMX15:OMX47 OWT15:OWT47 PGP15:PGP47 PQL15:PQL47 QAH15:QAH47 QKD15:QKD47 QTZ15:QTZ47 RDV15:RDV47 RNR15:RNR47 RXN15:RXN47 SHJ15:SHJ47 SRF15:SRF47 TBB15:TBB47 TKX15:TKX47 TUT15:TUT47 UEP15:UEP47 UOL15:UOL47 UYH15:UYH47 VID15:VID47 VRZ15:VRZ47 WBV15:WBV47 WLR15:WLR47 F22:F47 F15 F17:F20" xr:uid="{4BDFDB74-1134-41A9-BE24-52F329BA8209}">
      <formula1>"L,M,H"</formula1>
    </dataValidation>
    <dataValidation type="list" allowBlank="1" showInputMessage="1" showErrorMessage="1" sqref="J65549:J65592 JF65549:JF65592 TB65549:TB65592 ACX65549:ACX65592 AMT65549:AMT65592 AWP65549:AWP65592 BGL65549:BGL65592 BQH65549:BQH65592 CAD65549:CAD65592 CJZ65549:CJZ65592 CTV65549:CTV65592 DDR65549:DDR65592 DNN65549:DNN65592 DXJ65549:DXJ65592 EHF65549:EHF65592 ERB65549:ERB65592 FAX65549:FAX65592 FKT65549:FKT65592 FUP65549:FUP65592 GEL65549:GEL65592 GOH65549:GOH65592 GYD65549:GYD65592 HHZ65549:HHZ65592 HRV65549:HRV65592 IBR65549:IBR65592 ILN65549:ILN65592 IVJ65549:IVJ65592 JFF65549:JFF65592 JPB65549:JPB65592 JYX65549:JYX65592 KIT65549:KIT65592 KSP65549:KSP65592 LCL65549:LCL65592 LMH65549:LMH65592 LWD65549:LWD65592 MFZ65549:MFZ65592 MPV65549:MPV65592 MZR65549:MZR65592 NJN65549:NJN65592 NTJ65549:NTJ65592 ODF65549:ODF65592 ONB65549:ONB65592 OWX65549:OWX65592 PGT65549:PGT65592 PQP65549:PQP65592 QAL65549:QAL65592 QKH65549:QKH65592 QUD65549:QUD65592 RDZ65549:RDZ65592 RNV65549:RNV65592 RXR65549:RXR65592 SHN65549:SHN65592 SRJ65549:SRJ65592 TBF65549:TBF65592 TLB65549:TLB65592 TUX65549:TUX65592 UET65549:UET65592 UOP65549:UOP65592 UYL65549:UYL65592 VIH65549:VIH65592 VSD65549:VSD65592 WBZ65549:WBZ65592 WLV65549:WLV65592 WVR65549:WVR65592 J131085:J131128 JF131085:JF131128 TB131085:TB131128 ACX131085:ACX131128 AMT131085:AMT131128 AWP131085:AWP131128 BGL131085:BGL131128 BQH131085:BQH131128 CAD131085:CAD131128 CJZ131085:CJZ131128 CTV131085:CTV131128 DDR131085:DDR131128 DNN131085:DNN131128 DXJ131085:DXJ131128 EHF131085:EHF131128 ERB131085:ERB131128 FAX131085:FAX131128 FKT131085:FKT131128 FUP131085:FUP131128 GEL131085:GEL131128 GOH131085:GOH131128 GYD131085:GYD131128 HHZ131085:HHZ131128 HRV131085:HRV131128 IBR131085:IBR131128 ILN131085:ILN131128 IVJ131085:IVJ131128 JFF131085:JFF131128 JPB131085:JPB131128 JYX131085:JYX131128 KIT131085:KIT131128 KSP131085:KSP131128 LCL131085:LCL131128 LMH131085:LMH131128 LWD131085:LWD131128 MFZ131085:MFZ131128 MPV131085:MPV131128 MZR131085:MZR131128 NJN131085:NJN131128 NTJ131085:NTJ131128 ODF131085:ODF131128 ONB131085:ONB131128 OWX131085:OWX131128 PGT131085:PGT131128 PQP131085:PQP131128 QAL131085:QAL131128 QKH131085:QKH131128 QUD131085:QUD131128 RDZ131085:RDZ131128 RNV131085:RNV131128 RXR131085:RXR131128 SHN131085:SHN131128 SRJ131085:SRJ131128 TBF131085:TBF131128 TLB131085:TLB131128 TUX131085:TUX131128 UET131085:UET131128 UOP131085:UOP131128 UYL131085:UYL131128 VIH131085:VIH131128 VSD131085:VSD131128 WBZ131085:WBZ131128 WLV131085:WLV131128 WVR131085:WVR131128 J196621:J196664 JF196621:JF196664 TB196621:TB196664 ACX196621:ACX196664 AMT196621:AMT196664 AWP196621:AWP196664 BGL196621:BGL196664 BQH196621:BQH196664 CAD196621:CAD196664 CJZ196621:CJZ196664 CTV196621:CTV196664 DDR196621:DDR196664 DNN196621:DNN196664 DXJ196621:DXJ196664 EHF196621:EHF196664 ERB196621:ERB196664 FAX196621:FAX196664 FKT196621:FKT196664 FUP196621:FUP196664 GEL196621:GEL196664 GOH196621:GOH196664 GYD196621:GYD196664 HHZ196621:HHZ196664 HRV196621:HRV196664 IBR196621:IBR196664 ILN196621:ILN196664 IVJ196621:IVJ196664 JFF196621:JFF196664 JPB196621:JPB196664 JYX196621:JYX196664 KIT196621:KIT196664 KSP196621:KSP196664 LCL196621:LCL196664 LMH196621:LMH196664 LWD196621:LWD196664 MFZ196621:MFZ196664 MPV196621:MPV196664 MZR196621:MZR196664 NJN196621:NJN196664 NTJ196621:NTJ196664 ODF196621:ODF196664 ONB196621:ONB196664 OWX196621:OWX196664 PGT196621:PGT196664 PQP196621:PQP196664 QAL196621:QAL196664 QKH196621:QKH196664 QUD196621:QUD196664 RDZ196621:RDZ196664 RNV196621:RNV196664 RXR196621:RXR196664 SHN196621:SHN196664 SRJ196621:SRJ196664 TBF196621:TBF196664 TLB196621:TLB196664 TUX196621:TUX196664 UET196621:UET196664 UOP196621:UOP196664 UYL196621:UYL196664 VIH196621:VIH196664 VSD196621:VSD196664 WBZ196621:WBZ196664 WLV196621:WLV196664 WVR196621:WVR196664 J262157:J262200 JF262157:JF262200 TB262157:TB262200 ACX262157:ACX262200 AMT262157:AMT262200 AWP262157:AWP262200 BGL262157:BGL262200 BQH262157:BQH262200 CAD262157:CAD262200 CJZ262157:CJZ262200 CTV262157:CTV262200 DDR262157:DDR262200 DNN262157:DNN262200 DXJ262157:DXJ262200 EHF262157:EHF262200 ERB262157:ERB262200 FAX262157:FAX262200 FKT262157:FKT262200 FUP262157:FUP262200 GEL262157:GEL262200 GOH262157:GOH262200 GYD262157:GYD262200 HHZ262157:HHZ262200 HRV262157:HRV262200 IBR262157:IBR262200 ILN262157:ILN262200 IVJ262157:IVJ262200 JFF262157:JFF262200 JPB262157:JPB262200 JYX262157:JYX262200 KIT262157:KIT262200 KSP262157:KSP262200 LCL262157:LCL262200 LMH262157:LMH262200 LWD262157:LWD262200 MFZ262157:MFZ262200 MPV262157:MPV262200 MZR262157:MZR262200 NJN262157:NJN262200 NTJ262157:NTJ262200 ODF262157:ODF262200 ONB262157:ONB262200 OWX262157:OWX262200 PGT262157:PGT262200 PQP262157:PQP262200 QAL262157:QAL262200 QKH262157:QKH262200 QUD262157:QUD262200 RDZ262157:RDZ262200 RNV262157:RNV262200 RXR262157:RXR262200 SHN262157:SHN262200 SRJ262157:SRJ262200 TBF262157:TBF262200 TLB262157:TLB262200 TUX262157:TUX262200 UET262157:UET262200 UOP262157:UOP262200 UYL262157:UYL262200 VIH262157:VIH262200 VSD262157:VSD262200 WBZ262157:WBZ262200 WLV262157:WLV262200 WVR262157:WVR262200 J327693:J327736 JF327693:JF327736 TB327693:TB327736 ACX327693:ACX327736 AMT327693:AMT327736 AWP327693:AWP327736 BGL327693:BGL327736 BQH327693:BQH327736 CAD327693:CAD327736 CJZ327693:CJZ327736 CTV327693:CTV327736 DDR327693:DDR327736 DNN327693:DNN327736 DXJ327693:DXJ327736 EHF327693:EHF327736 ERB327693:ERB327736 FAX327693:FAX327736 FKT327693:FKT327736 FUP327693:FUP327736 GEL327693:GEL327736 GOH327693:GOH327736 GYD327693:GYD327736 HHZ327693:HHZ327736 HRV327693:HRV327736 IBR327693:IBR327736 ILN327693:ILN327736 IVJ327693:IVJ327736 JFF327693:JFF327736 JPB327693:JPB327736 JYX327693:JYX327736 KIT327693:KIT327736 KSP327693:KSP327736 LCL327693:LCL327736 LMH327693:LMH327736 LWD327693:LWD327736 MFZ327693:MFZ327736 MPV327693:MPV327736 MZR327693:MZR327736 NJN327693:NJN327736 NTJ327693:NTJ327736 ODF327693:ODF327736 ONB327693:ONB327736 OWX327693:OWX327736 PGT327693:PGT327736 PQP327693:PQP327736 QAL327693:QAL327736 QKH327693:QKH327736 QUD327693:QUD327736 RDZ327693:RDZ327736 RNV327693:RNV327736 RXR327693:RXR327736 SHN327693:SHN327736 SRJ327693:SRJ327736 TBF327693:TBF327736 TLB327693:TLB327736 TUX327693:TUX327736 UET327693:UET327736 UOP327693:UOP327736 UYL327693:UYL327736 VIH327693:VIH327736 VSD327693:VSD327736 WBZ327693:WBZ327736 WLV327693:WLV327736 WVR327693:WVR327736 J393229:J393272 JF393229:JF393272 TB393229:TB393272 ACX393229:ACX393272 AMT393229:AMT393272 AWP393229:AWP393272 BGL393229:BGL393272 BQH393229:BQH393272 CAD393229:CAD393272 CJZ393229:CJZ393272 CTV393229:CTV393272 DDR393229:DDR393272 DNN393229:DNN393272 DXJ393229:DXJ393272 EHF393229:EHF393272 ERB393229:ERB393272 FAX393229:FAX393272 FKT393229:FKT393272 FUP393229:FUP393272 GEL393229:GEL393272 GOH393229:GOH393272 GYD393229:GYD393272 HHZ393229:HHZ393272 HRV393229:HRV393272 IBR393229:IBR393272 ILN393229:ILN393272 IVJ393229:IVJ393272 JFF393229:JFF393272 JPB393229:JPB393272 JYX393229:JYX393272 KIT393229:KIT393272 KSP393229:KSP393272 LCL393229:LCL393272 LMH393229:LMH393272 LWD393229:LWD393272 MFZ393229:MFZ393272 MPV393229:MPV393272 MZR393229:MZR393272 NJN393229:NJN393272 NTJ393229:NTJ393272 ODF393229:ODF393272 ONB393229:ONB393272 OWX393229:OWX393272 PGT393229:PGT393272 PQP393229:PQP393272 QAL393229:QAL393272 QKH393229:QKH393272 QUD393229:QUD393272 RDZ393229:RDZ393272 RNV393229:RNV393272 RXR393229:RXR393272 SHN393229:SHN393272 SRJ393229:SRJ393272 TBF393229:TBF393272 TLB393229:TLB393272 TUX393229:TUX393272 UET393229:UET393272 UOP393229:UOP393272 UYL393229:UYL393272 VIH393229:VIH393272 VSD393229:VSD393272 WBZ393229:WBZ393272 WLV393229:WLV393272 WVR393229:WVR393272 J458765:J458808 JF458765:JF458808 TB458765:TB458808 ACX458765:ACX458808 AMT458765:AMT458808 AWP458765:AWP458808 BGL458765:BGL458808 BQH458765:BQH458808 CAD458765:CAD458808 CJZ458765:CJZ458808 CTV458765:CTV458808 DDR458765:DDR458808 DNN458765:DNN458808 DXJ458765:DXJ458808 EHF458765:EHF458808 ERB458765:ERB458808 FAX458765:FAX458808 FKT458765:FKT458808 FUP458765:FUP458808 GEL458765:GEL458808 GOH458765:GOH458808 GYD458765:GYD458808 HHZ458765:HHZ458808 HRV458765:HRV458808 IBR458765:IBR458808 ILN458765:ILN458808 IVJ458765:IVJ458808 JFF458765:JFF458808 JPB458765:JPB458808 JYX458765:JYX458808 KIT458765:KIT458808 KSP458765:KSP458808 LCL458765:LCL458808 LMH458765:LMH458808 LWD458765:LWD458808 MFZ458765:MFZ458808 MPV458765:MPV458808 MZR458765:MZR458808 NJN458765:NJN458808 NTJ458765:NTJ458808 ODF458765:ODF458808 ONB458765:ONB458808 OWX458765:OWX458808 PGT458765:PGT458808 PQP458765:PQP458808 QAL458765:QAL458808 QKH458765:QKH458808 QUD458765:QUD458808 RDZ458765:RDZ458808 RNV458765:RNV458808 RXR458765:RXR458808 SHN458765:SHN458808 SRJ458765:SRJ458808 TBF458765:TBF458808 TLB458765:TLB458808 TUX458765:TUX458808 UET458765:UET458808 UOP458765:UOP458808 UYL458765:UYL458808 VIH458765:VIH458808 VSD458765:VSD458808 WBZ458765:WBZ458808 WLV458765:WLV458808 WVR458765:WVR458808 J524301:J524344 JF524301:JF524344 TB524301:TB524344 ACX524301:ACX524344 AMT524301:AMT524344 AWP524301:AWP524344 BGL524301:BGL524344 BQH524301:BQH524344 CAD524301:CAD524344 CJZ524301:CJZ524344 CTV524301:CTV524344 DDR524301:DDR524344 DNN524301:DNN524344 DXJ524301:DXJ524344 EHF524301:EHF524344 ERB524301:ERB524344 FAX524301:FAX524344 FKT524301:FKT524344 FUP524301:FUP524344 GEL524301:GEL524344 GOH524301:GOH524344 GYD524301:GYD524344 HHZ524301:HHZ524344 HRV524301:HRV524344 IBR524301:IBR524344 ILN524301:ILN524344 IVJ524301:IVJ524344 JFF524301:JFF524344 JPB524301:JPB524344 JYX524301:JYX524344 KIT524301:KIT524344 KSP524301:KSP524344 LCL524301:LCL524344 LMH524301:LMH524344 LWD524301:LWD524344 MFZ524301:MFZ524344 MPV524301:MPV524344 MZR524301:MZR524344 NJN524301:NJN524344 NTJ524301:NTJ524344 ODF524301:ODF524344 ONB524301:ONB524344 OWX524301:OWX524344 PGT524301:PGT524344 PQP524301:PQP524344 QAL524301:QAL524344 QKH524301:QKH524344 QUD524301:QUD524344 RDZ524301:RDZ524344 RNV524301:RNV524344 RXR524301:RXR524344 SHN524301:SHN524344 SRJ524301:SRJ524344 TBF524301:TBF524344 TLB524301:TLB524344 TUX524301:TUX524344 UET524301:UET524344 UOP524301:UOP524344 UYL524301:UYL524344 VIH524301:VIH524344 VSD524301:VSD524344 WBZ524301:WBZ524344 WLV524301:WLV524344 WVR524301:WVR524344 J589837:J589880 JF589837:JF589880 TB589837:TB589880 ACX589837:ACX589880 AMT589837:AMT589880 AWP589837:AWP589880 BGL589837:BGL589880 BQH589837:BQH589880 CAD589837:CAD589880 CJZ589837:CJZ589880 CTV589837:CTV589880 DDR589837:DDR589880 DNN589837:DNN589880 DXJ589837:DXJ589880 EHF589837:EHF589880 ERB589837:ERB589880 FAX589837:FAX589880 FKT589837:FKT589880 FUP589837:FUP589880 GEL589837:GEL589880 GOH589837:GOH589880 GYD589837:GYD589880 HHZ589837:HHZ589880 HRV589837:HRV589880 IBR589837:IBR589880 ILN589837:ILN589880 IVJ589837:IVJ589880 JFF589837:JFF589880 JPB589837:JPB589880 JYX589837:JYX589880 KIT589837:KIT589880 KSP589837:KSP589880 LCL589837:LCL589880 LMH589837:LMH589880 LWD589837:LWD589880 MFZ589837:MFZ589880 MPV589837:MPV589880 MZR589837:MZR589880 NJN589837:NJN589880 NTJ589837:NTJ589880 ODF589837:ODF589880 ONB589837:ONB589880 OWX589837:OWX589880 PGT589837:PGT589880 PQP589837:PQP589880 QAL589837:QAL589880 QKH589837:QKH589880 QUD589837:QUD589880 RDZ589837:RDZ589880 RNV589837:RNV589880 RXR589837:RXR589880 SHN589837:SHN589880 SRJ589837:SRJ589880 TBF589837:TBF589880 TLB589837:TLB589880 TUX589837:TUX589880 UET589837:UET589880 UOP589837:UOP589880 UYL589837:UYL589880 VIH589837:VIH589880 VSD589837:VSD589880 WBZ589837:WBZ589880 WLV589837:WLV589880 WVR589837:WVR589880 J655373:J655416 JF655373:JF655416 TB655373:TB655416 ACX655373:ACX655416 AMT655373:AMT655416 AWP655373:AWP655416 BGL655373:BGL655416 BQH655373:BQH655416 CAD655373:CAD655416 CJZ655373:CJZ655416 CTV655373:CTV655416 DDR655373:DDR655416 DNN655373:DNN655416 DXJ655373:DXJ655416 EHF655373:EHF655416 ERB655373:ERB655416 FAX655373:FAX655416 FKT655373:FKT655416 FUP655373:FUP655416 GEL655373:GEL655416 GOH655373:GOH655416 GYD655373:GYD655416 HHZ655373:HHZ655416 HRV655373:HRV655416 IBR655373:IBR655416 ILN655373:ILN655416 IVJ655373:IVJ655416 JFF655373:JFF655416 JPB655373:JPB655416 JYX655373:JYX655416 KIT655373:KIT655416 KSP655373:KSP655416 LCL655373:LCL655416 LMH655373:LMH655416 LWD655373:LWD655416 MFZ655373:MFZ655416 MPV655373:MPV655416 MZR655373:MZR655416 NJN655373:NJN655416 NTJ655373:NTJ655416 ODF655373:ODF655416 ONB655373:ONB655416 OWX655373:OWX655416 PGT655373:PGT655416 PQP655373:PQP655416 QAL655373:QAL655416 QKH655373:QKH655416 QUD655373:QUD655416 RDZ655373:RDZ655416 RNV655373:RNV655416 RXR655373:RXR655416 SHN655373:SHN655416 SRJ655373:SRJ655416 TBF655373:TBF655416 TLB655373:TLB655416 TUX655373:TUX655416 UET655373:UET655416 UOP655373:UOP655416 UYL655373:UYL655416 VIH655373:VIH655416 VSD655373:VSD655416 WBZ655373:WBZ655416 WLV655373:WLV655416 WVR655373:WVR655416 J720909:J720952 JF720909:JF720952 TB720909:TB720952 ACX720909:ACX720952 AMT720909:AMT720952 AWP720909:AWP720952 BGL720909:BGL720952 BQH720909:BQH720952 CAD720909:CAD720952 CJZ720909:CJZ720952 CTV720909:CTV720952 DDR720909:DDR720952 DNN720909:DNN720952 DXJ720909:DXJ720952 EHF720909:EHF720952 ERB720909:ERB720952 FAX720909:FAX720952 FKT720909:FKT720952 FUP720909:FUP720952 GEL720909:GEL720952 GOH720909:GOH720952 GYD720909:GYD720952 HHZ720909:HHZ720952 HRV720909:HRV720952 IBR720909:IBR720952 ILN720909:ILN720952 IVJ720909:IVJ720952 JFF720909:JFF720952 JPB720909:JPB720952 JYX720909:JYX720952 KIT720909:KIT720952 KSP720909:KSP720952 LCL720909:LCL720952 LMH720909:LMH720952 LWD720909:LWD720952 MFZ720909:MFZ720952 MPV720909:MPV720952 MZR720909:MZR720952 NJN720909:NJN720952 NTJ720909:NTJ720952 ODF720909:ODF720952 ONB720909:ONB720952 OWX720909:OWX720952 PGT720909:PGT720952 PQP720909:PQP720952 QAL720909:QAL720952 QKH720909:QKH720952 QUD720909:QUD720952 RDZ720909:RDZ720952 RNV720909:RNV720952 RXR720909:RXR720952 SHN720909:SHN720952 SRJ720909:SRJ720952 TBF720909:TBF720952 TLB720909:TLB720952 TUX720909:TUX720952 UET720909:UET720952 UOP720909:UOP720952 UYL720909:UYL720952 VIH720909:VIH720952 VSD720909:VSD720952 WBZ720909:WBZ720952 WLV720909:WLV720952 WVR720909:WVR720952 J786445:J786488 JF786445:JF786488 TB786445:TB786488 ACX786445:ACX786488 AMT786445:AMT786488 AWP786445:AWP786488 BGL786445:BGL786488 BQH786445:BQH786488 CAD786445:CAD786488 CJZ786445:CJZ786488 CTV786445:CTV786488 DDR786445:DDR786488 DNN786445:DNN786488 DXJ786445:DXJ786488 EHF786445:EHF786488 ERB786445:ERB786488 FAX786445:FAX786488 FKT786445:FKT786488 FUP786445:FUP786488 GEL786445:GEL786488 GOH786445:GOH786488 GYD786445:GYD786488 HHZ786445:HHZ786488 HRV786445:HRV786488 IBR786445:IBR786488 ILN786445:ILN786488 IVJ786445:IVJ786488 JFF786445:JFF786488 JPB786445:JPB786488 JYX786445:JYX786488 KIT786445:KIT786488 KSP786445:KSP786488 LCL786445:LCL786488 LMH786445:LMH786488 LWD786445:LWD786488 MFZ786445:MFZ786488 MPV786445:MPV786488 MZR786445:MZR786488 NJN786445:NJN786488 NTJ786445:NTJ786488 ODF786445:ODF786488 ONB786445:ONB786488 OWX786445:OWX786488 PGT786445:PGT786488 PQP786445:PQP786488 QAL786445:QAL786488 QKH786445:QKH786488 QUD786445:QUD786488 RDZ786445:RDZ786488 RNV786445:RNV786488 RXR786445:RXR786488 SHN786445:SHN786488 SRJ786445:SRJ786488 TBF786445:TBF786488 TLB786445:TLB786488 TUX786445:TUX786488 UET786445:UET786488 UOP786445:UOP786488 UYL786445:UYL786488 VIH786445:VIH786488 VSD786445:VSD786488 WBZ786445:WBZ786488 WLV786445:WLV786488 WVR786445:WVR786488 J851981:J852024 JF851981:JF852024 TB851981:TB852024 ACX851981:ACX852024 AMT851981:AMT852024 AWP851981:AWP852024 BGL851981:BGL852024 BQH851981:BQH852024 CAD851981:CAD852024 CJZ851981:CJZ852024 CTV851981:CTV852024 DDR851981:DDR852024 DNN851981:DNN852024 DXJ851981:DXJ852024 EHF851981:EHF852024 ERB851981:ERB852024 FAX851981:FAX852024 FKT851981:FKT852024 FUP851981:FUP852024 GEL851981:GEL852024 GOH851981:GOH852024 GYD851981:GYD852024 HHZ851981:HHZ852024 HRV851981:HRV852024 IBR851981:IBR852024 ILN851981:ILN852024 IVJ851981:IVJ852024 JFF851981:JFF852024 JPB851981:JPB852024 JYX851981:JYX852024 KIT851981:KIT852024 KSP851981:KSP852024 LCL851981:LCL852024 LMH851981:LMH852024 LWD851981:LWD852024 MFZ851981:MFZ852024 MPV851981:MPV852024 MZR851981:MZR852024 NJN851981:NJN852024 NTJ851981:NTJ852024 ODF851981:ODF852024 ONB851981:ONB852024 OWX851981:OWX852024 PGT851981:PGT852024 PQP851981:PQP852024 QAL851981:QAL852024 QKH851981:QKH852024 QUD851981:QUD852024 RDZ851981:RDZ852024 RNV851981:RNV852024 RXR851981:RXR852024 SHN851981:SHN852024 SRJ851981:SRJ852024 TBF851981:TBF852024 TLB851981:TLB852024 TUX851981:TUX852024 UET851981:UET852024 UOP851981:UOP852024 UYL851981:UYL852024 VIH851981:VIH852024 VSD851981:VSD852024 WBZ851981:WBZ852024 WLV851981:WLV852024 WVR851981:WVR852024 J917517:J917560 JF917517:JF917560 TB917517:TB917560 ACX917517:ACX917560 AMT917517:AMT917560 AWP917517:AWP917560 BGL917517:BGL917560 BQH917517:BQH917560 CAD917517:CAD917560 CJZ917517:CJZ917560 CTV917517:CTV917560 DDR917517:DDR917560 DNN917517:DNN917560 DXJ917517:DXJ917560 EHF917517:EHF917560 ERB917517:ERB917560 FAX917517:FAX917560 FKT917517:FKT917560 FUP917517:FUP917560 GEL917517:GEL917560 GOH917517:GOH917560 GYD917517:GYD917560 HHZ917517:HHZ917560 HRV917517:HRV917560 IBR917517:IBR917560 ILN917517:ILN917560 IVJ917517:IVJ917560 JFF917517:JFF917560 JPB917517:JPB917560 JYX917517:JYX917560 KIT917517:KIT917560 KSP917517:KSP917560 LCL917517:LCL917560 LMH917517:LMH917560 LWD917517:LWD917560 MFZ917517:MFZ917560 MPV917517:MPV917560 MZR917517:MZR917560 NJN917517:NJN917560 NTJ917517:NTJ917560 ODF917517:ODF917560 ONB917517:ONB917560 OWX917517:OWX917560 PGT917517:PGT917560 PQP917517:PQP917560 QAL917517:QAL917560 QKH917517:QKH917560 QUD917517:QUD917560 RDZ917517:RDZ917560 RNV917517:RNV917560 RXR917517:RXR917560 SHN917517:SHN917560 SRJ917517:SRJ917560 TBF917517:TBF917560 TLB917517:TLB917560 TUX917517:TUX917560 UET917517:UET917560 UOP917517:UOP917560 UYL917517:UYL917560 VIH917517:VIH917560 VSD917517:VSD917560 WBZ917517:WBZ917560 WLV917517:WLV917560 WVR917517:WVR917560 J983053:J983096 JF983053:JF983096 TB983053:TB983096 ACX983053:ACX983096 AMT983053:AMT983096 AWP983053:AWP983096 BGL983053:BGL983096 BQH983053:BQH983096 CAD983053:CAD983096 CJZ983053:CJZ983096 CTV983053:CTV983096 DDR983053:DDR983096 DNN983053:DNN983096 DXJ983053:DXJ983096 EHF983053:EHF983096 ERB983053:ERB983096 FAX983053:FAX983096 FKT983053:FKT983096 FUP983053:FUP983096 GEL983053:GEL983096 GOH983053:GOH983096 GYD983053:GYD983096 HHZ983053:HHZ983096 HRV983053:HRV983096 IBR983053:IBR983096 ILN983053:ILN983096 IVJ983053:IVJ983096 JFF983053:JFF983096 JPB983053:JPB983096 JYX983053:JYX983096 KIT983053:KIT983096 KSP983053:KSP983096 LCL983053:LCL983096 LMH983053:LMH983096 LWD983053:LWD983096 MFZ983053:MFZ983096 MPV983053:MPV983096 MZR983053:MZR983096 NJN983053:NJN983096 NTJ983053:NTJ983096 ODF983053:ODF983096 ONB983053:ONB983096 OWX983053:OWX983096 PGT983053:PGT983096 PQP983053:PQP983096 QAL983053:QAL983096 QKH983053:QKH983096 QUD983053:QUD983096 RDZ983053:RDZ983096 RNV983053:RNV983096 RXR983053:RXR983096 SHN983053:SHN983096 SRJ983053:SRJ983096 TBF983053:TBF983096 TLB983053:TLB983096 TUX983053:TUX983096 UET983053:UET983096 UOP983053:UOP983096 UYL983053:UYL983096 VIH983053:VIH983096 VSD983053:VSD983096 WBZ983053:WBZ983096 WLV983053:WLV983096 WVR983053:WVR983096 H65549:H65592 JD65549:JD65592 SZ65549:SZ65592 ACV65549:ACV65592 AMR65549:AMR65592 AWN65549:AWN65592 BGJ65549:BGJ65592 BQF65549:BQF65592 CAB65549:CAB65592 CJX65549:CJX65592 CTT65549:CTT65592 DDP65549:DDP65592 DNL65549:DNL65592 DXH65549:DXH65592 EHD65549:EHD65592 EQZ65549:EQZ65592 FAV65549:FAV65592 FKR65549:FKR65592 FUN65549:FUN65592 GEJ65549:GEJ65592 GOF65549:GOF65592 GYB65549:GYB65592 HHX65549:HHX65592 HRT65549:HRT65592 IBP65549:IBP65592 ILL65549:ILL65592 IVH65549:IVH65592 JFD65549:JFD65592 JOZ65549:JOZ65592 JYV65549:JYV65592 KIR65549:KIR65592 KSN65549:KSN65592 LCJ65549:LCJ65592 LMF65549:LMF65592 LWB65549:LWB65592 MFX65549:MFX65592 MPT65549:MPT65592 MZP65549:MZP65592 NJL65549:NJL65592 NTH65549:NTH65592 ODD65549:ODD65592 OMZ65549:OMZ65592 OWV65549:OWV65592 PGR65549:PGR65592 PQN65549:PQN65592 QAJ65549:QAJ65592 QKF65549:QKF65592 QUB65549:QUB65592 RDX65549:RDX65592 RNT65549:RNT65592 RXP65549:RXP65592 SHL65549:SHL65592 SRH65549:SRH65592 TBD65549:TBD65592 TKZ65549:TKZ65592 TUV65549:TUV65592 UER65549:UER65592 UON65549:UON65592 UYJ65549:UYJ65592 VIF65549:VIF65592 VSB65549:VSB65592 WBX65549:WBX65592 WLT65549:WLT65592 WVP65549:WVP65592 H131085:H131128 JD131085:JD131128 SZ131085:SZ131128 ACV131085:ACV131128 AMR131085:AMR131128 AWN131085:AWN131128 BGJ131085:BGJ131128 BQF131085:BQF131128 CAB131085:CAB131128 CJX131085:CJX131128 CTT131085:CTT131128 DDP131085:DDP131128 DNL131085:DNL131128 DXH131085:DXH131128 EHD131085:EHD131128 EQZ131085:EQZ131128 FAV131085:FAV131128 FKR131085:FKR131128 FUN131085:FUN131128 GEJ131085:GEJ131128 GOF131085:GOF131128 GYB131085:GYB131128 HHX131085:HHX131128 HRT131085:HRT131128 IBP131085:IBP131128 ILL131085:ILL131128 IVH131085:IVH131128 JFD131085:JFD131128 JOZ131085:JOZ131128 JYV131085:JYV131128 KIR131085:KIR131128 KSN131085:KSN131128 LCJ131085:LCJ131128 LMF131085:LMF131128 LWB131085:LWB131128 MFX131085:MFX131128 MPT131085:MPT131128 MZP131085:MZP131128 NJL131085:NJL131128 NTH131085:NTH131128 ODD131085:ODD131128 OMZ131085:OMZ131128 OWV131085:OWV131128 PGR131085:PGR131128 PQN131085:PQN131128 QAJ131085:QAJ131128 QKF131085:QKF131128 QUB131085:QUB131128 RDX131085:RDX131128 RNT131085:RNT131128 RXP131085:RXP131128 SHL131085:SHL131128 SRH131085:SRH131128 TBD131085:TBD131128 TKZ131085:TKZ131128 TUV131085:TUV131128 UER131085:UER131128 UON131085:UON131128 UYJ131085:UYJ131128 VIF131085:VIF131128 VSB131085:VSB131128 WBX131085:WBX131128 WLT131085:WLT131128 WVP131085:WVP131128 H196621:H196664 JD196621:JD196664 SZ196621:SZ196664 ACV196621:ACV196664 AMR196621:AMR196664 AWN196621:AWN196664 BGJ196621:BGJ196664 BQF196621:BQF196664 CAB196621:CAB196664 CJX196621:CJX196664 CTT196621:CTT196664 DDP196621:DDP196664 DNL196621:DNL196664 DXH196621:DXH196664 EHD196621:EHD196664 EQZ196621:EQZ196664 FAV196621:FAV196664 FKR196621:FKR196664 FUN196621:FUN196664 GEJ196621:GEJ196664 GOF196621:GOF196664 GYB196621:GYB196664 HHX196621:HHX196664 HRT196621:HRT196664 IBP196621:IBP196664 ILL196621:ILL196664 IVH196621:IVH196664 JFD196621:JFD196664 JOZ196621:JOZ196664 JYV196621:JYV196664 KIR196621:KIR196664 KSN196621:KSN196664 LCJ196621:LCJ196664 LMF196621:LMF196664 LWB196621:LWB196664 MFX196621:MFX196664 MPT196621:MPT196664 MZP196621:MZP196664 NJL196621:NJL196664 NTH196621:NTH196664 ODD196621:ODD196664 OMZ196621:OMZ196664 OWV196621:OWV196664 PGR196621:PGR196664 PQN196621:PQN196664 QAJ196621:QAJ196664 QKF196621:QKF196664 QUB196621:QUB196664 RDX196621:RDX196664 RNT196621:RNT196664 RXP196621:RXP196664 SHL196621:SHL196664 SRH196621:SRH196664 TBD196621:TBD196664 TKZ196621:TKZ196664 TUV196621:TUV196664 UER196621:UER196664 UON196621:UON196664 UYJ196621:UYJ196664 VIF196621:VIF196664 VSB196621:VSB196664 WBX196621:WBX196664 WLT196621:WLT196664 WVP196621:WVP196664 H262157:H262200 JD262157:JD262200 SZ262157:SZ262200 ACV262157:ACV262200 AMR262157:AMR262200 AWN262157:AWN262200 BGJ262157:BGJ262200 BQF262157:BQF262200 CAB262157:CAB262200 CJX262157:CJX262200 CTT262157:CTT262200 DDP262157:DDP262200 DNL262157:DNL262200 DXH262157:DXH262200 EHD262157:EHD262200 EQZ262157:EQZ262200 FAV262157:FAV262200 FKR262157:FKR262200 FUN262157:FUN262200 GEJ262157:GEJ262200 GOF262157:GOF262200 GYB262157:GYB262200 HHX262157:HHX262200 HRT262157:HRT262200 IBP262157:IBP262200 ILL262157:ILL262200 IVH262157:IVH262200 JFD262157:JFD262200 JOZ262157:JOZ262200 JYV262157:JYV262200 KIR262157:KIR262200 KSN262157:KSN262200 LCJ262157:LCJ262200 LMF262157:LMF262200 LWB262157:LWB262200 MFX262157:MFX262200 MPT262157:MPT262200 MZP262157:MZP262200 NJL262157:NJL262200 NTH262157:NTH262200 ODD262157:ODD262200 OMZ262157:OMZ262200 OWV262157:OWV262200 PGR262157:PGR262200 PQN262157:PQN262200 QAJ262157:QAJ262200 QKF262157:QKF262200 QUB262157:QUB262200 RDX262157:RDX262200 RNT262157:RNT262200 RXP262157:RXP262200 SHL262157:SHL262200 SRH262157:SRH262200 TBD262157:TBD262200 TKZ262157:TKZ262200 TUV262157:TUV262200 UER262157:UER262200 UON262157:UON262200 UYJ262157:UYJ262200 VIF262157:VIF262200 VSB262157:VSB262200 WBX262157:WBX262200 WLT262157:WLT262200 WVP262157:WVP262200 H327693:H327736 JD327693:JD327736 SZ327693:SZ327736 ACV327693:ACV327736 AMR327693:AMR327736 AWN327693:AWN327736 BGJ327693:BGJ327736 BQF327693:BQF327736 CAB327693:CAB327736 CJX327693:CJX327736 CTT327693:CTT327736 DDP327693:DDP327736 DNL327693:DNL327736 DXH327693:DXH327736 EHD327693:EHD327736 EQZ327693:EQZ327736 FAV327693:FAV327736 FKR327693:FKR327736 FUN327693:FUN327736 GEJ327693:GEJ327736 GOF327693:GOF327736 GYB327693:GYB327736 HHX327693:HHX327736 HRT327693:HRT327736 IBP327693:IBP327736 ILL327693:ILL327736 IVH327693:IVH327736 JFD327693:JFD327736 JOZ327693:JOZ327736 JYV327693:JYV327736 KIR327693:KIR327736 KSN327693:KSN327736 LCJ327693:LCJ327736 LMF327693:LMF327736 LWB327693:LWB327736 MFX327693:MFX327736 MPT327693:MPT327736 MZP327693:MZP327736 NJL327693:NJL327736 NTH327693:NTH327736 ODD327693:ODD327736 OMZ327693:OMZ327736 OWV327693:OWV327736 PGR327693:PGR327736 PQN327693:PQN327736 QAJ327693:QAJ327736 QKF327693:QKF327736 QUB327693:QUB327736 RDX327693:RDX327736 RNT327693:RNT327736 RXP327693:RXP327736 SHL327693:SHL327736 SRH327693:SRH327736 TBD327693:TBD327736 TKZ327693:TKZ327736 TUV327693:TUV327736 UER327693:UER327736 UON327693:UON327736 UYJ327693:UYJ327736 VIF327693:VIF327736 VSB327693:VSB327736 WBX327693:WBX327736 WLT327693:WLT327736 WVP327693:WVP327736 H393229:H393272 JD393229:JD393272 SZ393229:SZ393272 ACV393229:ACV393272 AMR393229:AMR393272 AWN393229:AWN393272 BGJ393229:BGJ393272 BQF393229:BQF393272 CAB393229:CAB393272 CJX393229:CJX393272 CTT393229:CTT393272 DDP393229:DDP393272 DNL393229:DNL393272 DXH393229:DXH393272 EHD393229:EHD393272 EQZ393229:EQZ393272 FAV393229:FAV393272 FKR393229:FKR393272 FUN393229:FUN393272 GEJ393229:GEJ393272 GOF393229:GOF393272 GYB393229:GYB393272 HHX393229:HHX393272 HRT393229:HRT393272 IBP393229:IBP393272 ILL393229:ILL393272 IVH393229:IVH393272 JFD393229:JFD393272 JOZ393229:JOZ393272 JYV393229:JYV393272 KIR393229:KIR393272 KSN393229:KSN393272 LCJ393229:LCJ393272 LMF393229:LMF393272 LWB393229:LWB393272 MFX393229:MFX393272 MPT393229:MPT393272 MZP393229:MZP393272 NJL393229:NJL393272 NTH393229:NTH393272 ODD393229:ODD393272 OMZ393229:OMZ393272 OWV393229:OWV393272 PGR393229:PGR393272 PQN393229:PQN393272 QAJ393229:QAJ393272 QKF393229:QKF393272 QUB393229:QUB393272 RDX393229:RDX393272 RNT393229:RNT393272 RXP393229:RXP393272 SHL393229:SHL393272 SRH393229:SRH393272 TBD393229:TBD393272 TKZ393229:TKZ393272 TUV393229:TUV393272 UER393229:UER393272 UON393229:UON393272 UYJ393229:UYJ393272 VIF393229:VIF393272 VSB393229:VSB393272 WBX393229:WBX393272 WLT393229:WLT393272 WVP393229:WVP393272 H458765:H458808 JD458765:JD458808 SZ458765:SZ458808 ACV458765:ACV458808 AMR458765:AMR458808 AWN458765:AWN458808 BGJ458765:BGJ458808 BQF458765:BQF458808 CAB458765:CAB458808 CJX458765:CJX458808 CTT458765:CTT458808 DDP458765:DDP458808 DNL458765:DNL458808 DXH458765:DXH458808 EHD458765:EHD458808 EQZ458765:EQZ458808 FAV458765:FAV458808 FKR458765:FKR458808 FUN458765:FUN458808 GEJ458765:GEJ458808 GOF458765:GOF458808 GYB458765:GYB458808 HHX458765:HHX458808 HRT458765:HRT458808 IBP458765:IBP458808 ILL458765:ILL458808 IVH458765:IVH458808 JFD458765:JFD458808 JOZ458765:JOZ458808 JYV458765:JYV458808 KIR458765:KIR458808 KSN458765:KSN458808 LCJ458765:LCJ458808 LMF458765:LMF458808 LWB458765:LWB458808 MFX458765:MFX458808 MPT458765:MPT458808 MZP458765:MZP458808 NJL458765:NJL458808 NTH458765:NTH458808 ODD458765:ODD458808 OMZ458765:OMZ458808 OWV458765:OWV458808 PGR458765:PGR458808 PQN458765:PQN458808 QAJ458765:QAJ458808 QKF458765:QKF458808 QUB458765:QUB458808 RDX458765:RDX458808 RNT458765:RNT458808 RXP458765:RXP458808 SHL458765:SHL458808 SRH458765:SRH458808 TBD458765:TBD458808 TKZ458765:TKZ458808 TUV458765:TUV458808 UER458765:UER458808 UON458765:UON458808 UYJ458765:UYJ458808 VIF458765:VIF458808 VSB458765:VSB458808 WBX458765:WBX458808 WLT458765:WLT458808 WVP458765:WVP458808 H524301:H524344 JD524301:JD524344 SZ524301:SZ524344 ACV524301:ACV524344 AMR524301:AMR524344 AWN524301:AWN524344 BGJ524301:BGJ524344 BQF524301:BQF524344 CAB524301:CAB524344 CJX524301:CJX524344 CTT524301:CTT524344 DDP524301:DDP524344 DNL524301:DNL524344 DXH524301:DXH524344 EHD524301:EHD524344 EQZ524301:EQZ524344 FAV524301:FAV524344 FKR524301:FKR524344 FUN524301:FUN524344 GEJ524301:GEJ524344 GOF524301:GOF524344 GYB524301:GYB524344 HHX524301:HHX524344 HRT524301:HRT524344 IBP524301:IBP524344 ILL524301:ILL524344 IVH524301:IVH524344 JFD524301:JFD524344 JOZ524301:JOZ524344 JYV524301:JYV524344 KIR524301:KIR524344 KSN524301:KSN524344 LCJ524301:LCJ524344 LMF524301:LMF524344 LWB524301:LWB524344 MFX524301:MFX524344 MPT524301:MPT524344 MZP524301:MZP524344 NJL524301:NJL524344 NTH524301:NTH524344 ODD524301:ODD524344 OMZ524301:OMZ524344 OWV524301:OWV524344 PGR524301:PGR524344 PQN524301:PQN524344 QAJ524301:QAJ524344 QKF524301:QKF524344 QUB524301:QUB524344 RDX524301:RDX524344 RNT524301:RNT524344 RXP524301:RXP524344 SHL524301:SHL524344 SRH524301:SRH524344 TBD524301:TBD524344 TKZ524301:TKZ524344 TUV524301:TUV524344 UER524301:UER524344 UON524301:UON524344 UYJ524301:UYJ524344 VIF524301:VIF524344 VSB524301:VSB524344 WBX524301:WBX524344 WLT524301:WLT524344 WVP524301:WVP524344 H589837:H589880 JD589837:JD589880 SZ589837:SZ589880 ACV589837:ACV589880 AMR589837:AMR589880 AWN589837:AWN589880 BGJ589837:BGJ589880 BQF589837:BQF589880 CAB589837:CAB589880 CJX589837:CJX589880 CTT589837:CTT589880 DDP589837:DDP589880 DNL589837:DNL589880 DXH589837:DXH589880 EHD589837:EHD589880 EQZ589837:EQZ589880 FAV589837:FAV589880 FKR589837:FKR589880 FUN589837:FUN589880 GEJ589837:GEJ589880 GOF589837:GOF589880 GYB589837:GYB589880 HHX589837:HHX589880 HRT589837:HRT589880 IBP589837:IBP589880 ILL589837:ILL589880 IVH589837:IVH589880 JFD589837:JFD589880 JOZ589837:JOZ589880 JYV589837:JYV589880 KIR589837:KIR589880 KSN589837:KSN589880 LCJ589837:LCJ589880 LMF589837:LMF589880 LWB589837:LWB589880 MFX589837:MFX589880 MPT589837:MPT589880 MZP589837:MZP589880 NJL589837:NJL589880 NTH589837:NTH589880 ODD589837:ODD589880 OMZ589837:OMZ589880 OWV589837:OWV589880 PGR589837:PGR589880 PQN589837:PQN589880 QAJ589837:QAJ589880 QKF589837:QKF589880 QUB589837:QUB589880 RDX589837:RDX589880 RNT589837:RNT589880 RXP589837:RXP589880 SHL589837:SHL589880 SRH589837:SRH589880 TBD589837:TBD589880 TKZ589837:TKZ589880 TUV589837:TUV589880 UER589837:UER589880 UON589837:UON589880 UYJ589837:UYJ589880 VIF589837:VIF589880 VSB589837:VSB589880 WBX589837:WBX589880 WLT589837:WLT589880 WVP589837:WVP589880 H655373:H655416 JD655373:JD655416 SZ655373:SZ655416 ACV655373:ACV655416 AMR655373:AMR655416 AWN655373:AWN655416 BGJ655373:BGJ655416 BQF655373:BQF655416 CAB655373:CAB655416 CJX655373:CJX655416 CTT655373:CTT655416 DDP655373:DDP655416 DNL655373:DNL655416 DXH655373:DXH655416 EHD655373:EHD655416 EQZ655373:EQZ655416 FAV655373:FAV655416 FKR655373:FKR655416 FUN655373:FUN655416 GEJ655373:GEJ655416 GOF655373:GOF655416 GYB655373:GYB655416 HHX655373:HHX655416 HRT655373:HRT655416 IBP655373:IBP655416 ILL655373:ILL655416 IVH655373:IVH655416 JFD655373:JFD655416 JOZ655373:JOZ655416 JYV655373:JYV655416 KIR655373:KIR655416 KSN655373:KSN655416 LCJ655373:LCJ655416 LMF655373:LMF655416 LWB655373:LWB655416 MFX655373:MFX655416 MPT655373:MPT655416 MZP655373:MZP655416 NJL655373:NJL655416 NTH655373:NTH655416 ODD655373:ODD655416 OMZ655373:OMZ655416 OWV655373:OWV655416 PGR655373:PGR655416 PQN655373:PQN655416 QAJ655373:QAJ655416 QKF655373:QKF655416 QUB655373:QUB655416 RDX655373:RDX655416 RNT655373:RNT655416 RXP655373:RXP655416 SHL655373:SHL655416 SRH655373:SRH655416 TBD655373:TBD655416 TKZ655373:TKZ655416 TUV655373:TUV655416 UER655373:UER655416 UON655373:UON655416 UYJ655373:UYJ655416 VIF655373:VIF655416 VSB655373:VSB655416 WBX655373:WBX655416 WLT655373:WLT655416 WVP655373:WVP655416 H720909:H720952 JD720909:JD720952 SZ720909:SZ720952 ACV720909:ACV720952 AMR720909:AMR720952 AWN720909:AWN720952 BGJ720909:BGJ720952 BQF720909:BQF720952 CAB720909:CAB720952 CJX720909:CJX720952 CTT720909:CTT720952 DDP720909:DDP720952 DNL720909:DNL720952 DXH720909:DXH720952 EHD720909:EHD720952 EQZ720909:EQZ720952 FAV720909:FAV720952 FKR720909:FKR720952 FUN720909:FUN720952 GEJ720909:GEJ720952 GOF720909:GOF720952 GYB720909:GYB720952 HHX720909:HHX720952 HRT720909:HRT720952 IBP720909:IBP720952 ILL720909:ILL720952 IVH720909:IVH720952 JFD720909:JFD720952 JOZ720909:JOZ720952 JYV720909:JYV720952 KIR720909:KIR720952 KSN720909:KSN720952 LCJ720909:LCJ720952 LMF720909:LMF720952 LWB720909:LWB720952 MFX720909:MFX720952 MPT720909:MPT720952 MZP720909:MZP720952 NJL720909:NJL720952 NTH720909:NTH720952 ODD720909:ODD720952 OMZ720909:OMZ720952 OWV720909:OWV720952 PGR720909:PGR720952 PQN720909:PQN720952 QAJ720909:QAJ720952 QKF720909:QKF720952 QUB720909:QUB720952 RDX720909:RDX720952 RNT720909:RNT720952 RXP720909:RXP720952 SHL720909:SHL720952 SRH720909:SRH720952 TBD720909:TBD720952 TKZ720909:TKZ720952 TUV720909:TUV720952 UER720909:UER720952 UON720909:UON720952 UYJ720909:UYJ720952 VIF720909:VIF720952 VSB720909:VSB720952 WBX720909:WBX720952 WLT720909:WLT720952 WVP720909:WVP720952 H786445:H786488 JD786445:JD786488 SZ786445:SZ786488 ACV786445:ACV786488 AMR786445:AMR786488 AWN786445:AWN786488 BGJ786445:BGJ786488 BQF786445:BQF786488 CAB786445:CAB786488 CJX786445:CJX786488 CTT786445:CTT786488 DDP786445:DDP786488 DNL786445:DNL786488 DXH786445:DXH786488 EHD786445:EHD786488 EQZ786445:EQZ786488 FAV786445:FAV786488 FKR786445:FKR786488 FUN786445:FUN786488 GEJ786445:GEJ786488 GOF786445:GOF786488 GYB786445:GYB786488 HHX786445:HHX786488 HRT786445:HRT786488 IBP786445:IBP786488 ILL786445:ILL786488 IVH786445:IVH786488 JFD786445:JFD786488 JOZ786445:JOZ786488 JYV786445:JYV786488 KIR786445:KIR786488 KSN786445:KSN786488 LCJ786445:LCJ786488 LMF786445:LMF786488 LWB786445:LWB786488 MFX786445:MFX786488 MPT786445:MPT786488 MZP786445:MZP786488 NJL786445:NJL786488 NTH786445:NTH786488 ODD786445:ODD786488 OMZ786445:OMZ786488 OWV786445:OWV786488 PGR786445:PGR786488 PQN786445:PQN786488 QAJ786445:QAJ786488 QKF786445:QKF786488 QUB786445:QUB786488 RDX786445:RDX786488 RNT786445:RNT786488 RXP786445:RXP786488 SHL786445:SHL786488 SRH786445:SRH786488 TBD786445:TBD786488 TKZ786445:TKZ786488 TUV786445:TUV786488 UER786445:UER786488 UON786445:UON786488 UYJ786445:UYJ786488 VIF786445:VIF786488 VSB786445:VSB786488 WBX786445:WBX786488 WLT786445:WLT786488 WVP786445:WVP786488 H851981:H852024 JD851981:JD852024 SZ851981:SZ852024 ACV851981:ACV852024 AMR851981:AMR852024 AWN851981:AWN852024 BGJ851981:BGJ852024 BQF851981:BQF852024 CAB851981:CAB852024 CJX851981:CJX852024 CTT851981:CTT852024 DDP851981:DDP852024 DNL851981:DNL852024 DXH851981:DXH852024 EHD851981:EHD852024 EQZ851981:EQZ852024 FAV851981:FAV852024 FKR851981:FKR852024 FUN851981:FUN852024 GEJ851981:GEJ852024 GOF851981:GOF852024 GYB851981:GYB852024 HHX851981:HHX852024 HRT851981:HRT852024 IBP851981:IBP852024 ILL851981:ILL852024 IVH851981:IVH852024 JFD851981:JFD852024 JOZ851981:JOZ852024 JYV851981:JYV852024 KIR851981:KIR852024 KSN851981:KSN852024 LCJ851981:LCJ852024 LMF851981:LMF852024 LWB851981:LWB852024 MFX851981:MFX852024 MPT851981:MPT852024 MZP851981:MZP852024 NJL851981:NJL852024 NTH851981:NTH852024 ODD851981:ODD852024 OMZ851981:OMZ852024 OWV851981:OWV852024 PGR851981:PGR852024 PQN851981:PQN852024 QAJ851981:QAJ852024 QKF851981:QKF852024 QUB851981:QUB852024 RDX851981:RDX852024 RNT851981:RNT852024 RXP851981:RXP852024 SHL851981:SHL852024 SRH851981:SRH852024 TBD851981:TBD852024 TKZ851981:TKZ852024 TUV851981:TUV852024 UER851981:UER852024 UON851981:UON852024 UYJ851981:UYJ852024 VIF851981:VIF852024 VSB851981:VSB852024 WBX851981:WBX852024 WLT851981:WLT852024 WVP851981:WVP852024 H917517:H917560 JD917517:JD917560 SZ917517:SZ917560 ACV917517:ACV917560 AMR917517:AMR917560 AWN917517:AWN917560 BGJ917517:BGJ917560 BQF917517:BQF917560 CAB917517:CAB917560 CJX917517:CJX917560 CTT917517:CTT917560 DDP917517:DDP917560 DNL917517:DNL917560 DXH917517:DXH917560 EHD917517:EHD917560 EQZ917517:EQZ917560 FAV917517:FAV917560 FKR917517:FKR917560 FUN917517:FUN917560 GEJ917517:GEJ917560 GOF917517:GOF917560 GYB917517:GYB917560 HHX917517:HHX917560 HRT917517:HRT917560 IBP917517:IBP917560 ILL917517:ILL917560 IVH917517:IVH917560 JFD917517:JFD917560 JOZ917517:JOZ917560 JYV917517:JYV917560 KIR917517:KIR917560 KSN917517:KSN917560 LCJ917517:LCJ917560 LMF917517:LMF917560 LWB917517:LWB917560 MFX917517:MFX917560 MPT917517:MPT917560 MZP917517:MZP917560 NJL917517:NJL917560 NTH917517:NTH917560 ODD917517:ODD917560 OMZ917517:OMZ917560 OWV917517:OWV917560 PGR917517:PGR917560 PQN917517:PQN917560 QAJ917517:QAJ917560 QKF917517:QKF917560 QUB917517:QUB917560 RDX917517:RDX917560 RNT917517:RNT917560 RXP917517:RXP917560 SHL917517:SHL917560 SRH917517:SRH917560 TBD917517:TBD917560 TKZ917517:TKZ917560 TUV917517:TUV917560 UER917517:UER917560 UON917517:UON917560 UYJ917517:UYJ917560 VIF917517:VIF917560 VSB917517:VSB917560 WBX917517:WBX917560 WLT917517:WLT917560 WVP917517:WVP917560 H983053:H983096 JD983053:JD983096 SZ983053:SZ983096 ACV983053:ACV983096 AMR983053:AMR983096 AWN983053:AWN983096 BGJ983053:BGJ983096 BQF983053:BQF983096 CAB983053:CAB983096 CJX983053:CJX983096 CTT983053:CTT983096 DDP983053:DDP983096 DNL983053:DNL983096 DXH983053:DXH983096 EHD983053:EHD983096 EQZ983053:EQZ983096 FAV983053:FAV983096 FKR983053:FKR983096 FUN983053:FUN983096 GEJ983053:GEJ983096 GOF983053:GOF983096 GYB983053:GYB983096 HHX983053:HHX983096 HRT983053:HRT983096 IBP983053:IBP983096 ILL983053:ILL983096 IVH983053:IVH983096 JFD983053:JFD983096 JOZ983053:JOZ983096 JYV983053:JYV983096 KIR983053:KIR983096 KSN983053:KSN983096 LCJ983053:LCJ983096 LMF983053:LMF983096 LWB983053:LWB983096 MFX983053:MFX983096 MPT983053:MPT983096 MZP983053:MZP983096 NJL983053:NJL983096 NTH983053:NTH983096 ODD983053:ODD983096 OMZ983053:OMZ983096 OWV983053:OWV983096 PGR983053:PGR983096 PQN983053:PQN983096 QAJ983053:QAJ983096 QKF983053:QKF983096 QUB983053:QUB983096 RDX983053:RDX983096 RNT983053:RNT983096 RXP983053:RXP983096 SHL983053:SHL983096 SRH983053:SRH983096 TBD983053:TBD983096 TKZ983053:TKZ983096 TUV983053:TUV983096 UER983053:UER983096 UON983053:UON983096 UYJ983053:UYJ983096 VIF983053:VIF983096 VSB983053:VSB983096 WBX983053:WBX983096 WLT983053:WLT983096 WVP983053:WVP983096 J58:J78 JF58:JF78 TB58:TB78 ACX58:ACX78 AMT58:AMT78 AWP58:AWP78 BGL58:BGL78 BQH58:BQH78 CAD58:CAD78 CJZ58:CJZ78 CTV58:CTV78 DDR58:DDR78 DNN58:DNN78 DXJ58:DXJ78 EHF58:EHF78 ERB58:ERB78 FAX58:FAX78 FKT58:FKT78 FUP58:FUP78 GEL58:GEL78 GOH58:GOH78 GYD58:GYD78 HHZ58:HHZ78 HRV58:HRV78 IBR58:IBR78 ILN58:ILN78 IVJ58:IVJ78 JFF58:JFF78 JPB58:JPB78 JYX58:JYX78 KIT58:KIT78 KSP58:KSP78 LCL58:LCL78 LMH58:LMH78 LWD58:LWD78 MFZ58:MFZ78 MPV58:MPV78 MZR58:MZR78 NJN58:NJN78 NTJ58:NTJ78 ODF58:ODF78 ONB58:ONB78 OWX58:OWX78 PGT58:PGT78 PQP58:PQP78 QAL58:QAL78 QKH58:QKH78 QUD58:QUD78 RDZ58:RDZ78 RNV58:RNV78 RXR58:RXR78 SHN58:SHN78 SRJ58:SRJ78 TBF58:TBF78 TLB58:TLB78 TUX58:TUX78 UET58:UET78 UOP58:UOP78 UYL58:UYL78 VIH58:VIH78 VSD58:VSD78 WBZ58:WBZ78 WLV58:WLV78 WVR58:WVR78 J65594:J65614 JF65594:JF65614 TB65594:TB65614 ACX65594:ACX65614 AMT65594:AMT65614 AWP65594:AWP65614 BGL65594:BGL65614 BQH65594:BQH65614 CAD65594:CAD65614 CJZ65594:CJZ65614 CTV65594:CTV65614 DDR65594:DDR65614 DNN65594:DNN65614 DXJ65594:DXJ65614 EHF65594:EHF65614 ERB65594:ERB65614 FAX65594:FAX65614 FKT65594:FKT65614 FUP65594:FUP65614 GEL65594:GEL65614 GOH65594:GOH65614 GYD65594:GYD65614 HHZ65594:HHZ65614 HRV65594:HRV65614 IBR65594:IBR65614 ILN65594:ILN65614 IVJ65594:IVJ65614 JFF65594:JFF65614 JPB65594:JPB65614 JYX65594:JYX65614 KIT65594:KIT65614 KSP65594:KSP65614 LCL65594:LCL65614 LMH65594:LMH65614 LWD65594:LWD65614 MFZ65594:MFZ65614 MPV65594:MPV65614 MZR65594:MZR65614 NJN65594:NJN65614 NTJ65594:NTJ65614 ODF65594:ODF65614 ONB65594:ONB65614 OWX65594:OWX65614 PGT65594:PGT65614 PQP65594:PQP65614 QAL65594:QAL65614 QKH65594:QKH65614 QUD65594:QUD65614 RDZ65594:RDZ65614 RNV65594:RNV65614 RXR65594:RXR65614 SHN65594:SHN65614 SRJ65594:SRJ65614 TBF65594:TBF65614 TLB65594:TLB65614 TUX65594:TUX65614 UET65594:UET65614 UOP65594:UOP65614 UYL65594:UYL65614 VIH65594:VIH65614 VSD65594:VSD65614 WBZ65594:WBZ65614 WLV65594:WLV65614 WVR65594:WVR65614 J131130:J131150 JF131130:JF131150 TB131130:TB131150 ACX131130:ACX131150 AMT131130:AMT131150 AWP131130:AWP131150 BGL131130:BGL131150 BQH131130:BQH131150 CAD131130:CAD131150 CJZ131130:CJZ131150 CTV131130:CTV131150 DDR131130:DDR131150 DNN131130:DNN131150 DXJ131130:DXJ131150 EHF131130:EHF131150 ERB131130:ERB131150 FAX131130:FAX131150 FKT131130:FKT131150 FUP131130:FUP131150 GEL131130:GEL131150 GOH131130:GOH131150 GYD131130:GYD131150 HHZ131130:HHZ131150 HRV131130:HRV131150 IBR131130:IBR131150 ILN131130:ILN131150 IVJ131130:IVJ131150 JFF131130:JFF131150 JPB131130:JPB131150 JYX131130:JYX131150 KIT131130:KIT131150 KSP131130:KSP131150 LCL131130:LCL131150 LMH131130:LMH131150 LWD131130:LWD131150 MFZ131130:MFZ131150 MPV131130:MPV131150 MZR131130:MZR131150 NJN131130:NJN131150 NTJ131130:NTJ131150 ODF131130:ODF131150 ONB131130:ONB131150 OWX131130:OWX131150 PGT131130:PGT131150 PQP131130:PQP131150 QAL131130:QAL131150 QKH131130:QKH131150 QUD131130:QUD131150 RDZ131130:RDZ131150 RNV131130:RNV131150 RXR131130:RXR131150 SHN131130:SHN131150 SRJ131130:SRJ131150 TBF131130:TBF131150 TLB131130:TLB131150 TUX131130:TUX131150 UET131130:UET131150 UOP131130:UOP131150 UYL131130:UYL131150 VIH131130:VIH131150 VSD131130:VSD131150 WBZ131130:WBZ131150 WLV131130:WLV131150 WVR131130:WVR131150 J196666:J196686 JF196666:JF196686 TB196666:TB196686 ACX196666:ACX196686 AMT196666:AMT196686 AWP196666:AWP196686 BGL196666:BGL196686 BQH196666:BQH196686 CAD196666:CAD196686 CJZ196666:CJZ196686 CTV196666:CTV196686 DDR196666:DDR196686 DNN196666:DNN196686 DXJ196666:DXJ196686 EHF196666:EHF196686 ERB196666:ERB196686 FAX196666:FAX196686 FKT196666:FKT196686 FUP196666:FUP196686 GEL196666:GEL196686 GOH196666:GOH196686 GYD196666:GYD196686 HHZ196666:HHZ196686 HRV196666:HRV196686 IBR196666:IBR196686 ILN196666:ILN196686 IVJ196666:IVJ196686 JFF196666:JFF196686 JPB196666:JPB196686 JYX196666:JYX196686 KIT196666:KIT196686 KSP196666:KSP196686 LCL196666:LCL196686 LMH196666:LMH196686 LWD196666:LWD196686 MFZ196666:MFZ196686 MPV196666:MPV196686 MZR196666:MZR196686 NJN196666:NJN196686 NTJ196666:NTJ196686 ODF196666:ODF196686 ONB196666:ONB196686 OWX196666:OWX196686 PGT196666:PGT196686 PQP196666:PQP196686 QAL196666:QAL196686 QKH196666:QKH196686 QUD196666:QUD196686 RDZ196666:RDZ196686 RNV196666:RNV196686 RXR196666:RXR196686 SHN196666:SHN196686 SRJ196666:SRJ196686 TBF196666:TBF196686 TLB196666:TLB196686 TUX196666:TUX196686 UET196666:UET196686 UOP196666:UOP196686 UYL196666:UYL196686 VIH196666:VIH196686 VSD196666:VSD196686 WBZ196666:WBZ196686 WLV196666:WLV196686 WVR196666:WVR196686 J262202:J262222 JF262202:JF262222 TB262202:TB262222 ACX262202:ACX262222 AMT262202:AMT262222 AWP262202:AWP262222 BGL262202:BGL262222 BQH262202:BQH262222 CAD262202:CAD262222 CJZ262202:CJZ262222 CTV262202:CTV262222 DDR262202:DDR262222 DNN262202:DNN262222 DXJ262202:DXJ262222 EHF262202:EHF262222 ERB262202:ERB262222 FAX262202:FAX262222 FKT262202:FKT262222 FUP262202:FUP262222 GEL262202:GEL262222 GOH262202:GOH262222 GYD262202:GYD262222 HHZ262202:HHZ262222 HRV262202:HRV262222 IBR262202:IBR262222 ILN262202:ILN262222 IVJ262202:IVJ262222 JFF262202:JFF262222 JPB262202:JPB262222 JYX262202:JYX262222 KIT262202:KIT262222 KSP262202:KSP262222 LCL262202:LCL262222 LMH262202:LMH262222 LWD262202:LWD262222 MFZ262202:MFZ262222 MPV262202:MPV262222 MZR262202:MZR262222 NJN262202:NJN262222 NTJ262202:NTJ262222 ODF262202:ODF262222 ONB262202:ONB262222 OWX262202:OWX262222 PGT262202:PGT262222 PQP262202:PQP262222 QAL262202:QAL262222 QKH262202:QKH262222 QUD262202:QUD262222 RDZ262202:RDZ262222 RNV262202:RNV262222 RXR262202:RXR262222 SHN262202:SHN262222 SRJ262202:SRJ262222 TBF262202:TBF262222 TLB262202:TLB262222 TUX262202:TUX262222 UET262202:UET262222 UOP262202:UOP262222 UYL262202:UYL262222 VIH262202:VIH262222 VSD262202:VSD262222 WBZ262202:WBZ262222 WLV262202:WLV262222 WVR262202:WVR262222 J327738:J327758 JF327738:JF327758 TB327738:TB327758 ACX327738:ACX327758 AMT327738:AMT327758 AWP327738:AWP327758 BGL327738:BGL327758 BQH327738:BQH327758 CAD327738:CAD327758 CJZ327738:CJZ327758 CTV327738:CTV327758 DDR327738:DDR327758 DNN327738:DNN327758 DXJ327738:DXJ327758 EHF327738:EHF327758 ERB327738:ERB327758 FAX327738:FAX327758 FKT327738:FKT327758 FUP327738:FUP327758 GEL327738:GEL327758 GOH327738:GOH327758 GYD327738:GYD327758 HHZ327738:HHZ327758 HRV327738:HRV327758 IBR327738:IBR327758 ILN327738:ILN327758 IVJ327738:IVJ327758 JFF327738:JFF327758 JPB327738:JPB327758 JYX327738:JYX327758 KIT327738:KIT327758 KSP327738:KSP327758 LCL327738:LCL327758 LMH327738:LMH327758 LWD327738:LWD327758 MFZ327738:MFZ327758 MPV327738:MPV327758 MZR327738:MZR327758 NJN327738:NJN327758 NTJ327738:NTJ327758 ODF327738:ODF327758 ONB327738:ONB327758 OWX327738:OWX327758 PGT327738:PGT327758 PQP327738:PQP327758 QAL327738:QAL327758 QKH327738:QKH327758 QUD327738:QUD327758 RDZ327738:RDZ327758 RNV327738:RNV327758 RXR327738:RXR327758 SHN327738:SHN327758 SRJ327738:SRJ327758 TBF327738:TBF327758 TLB327738:TLB327758 TUX327738:TUX327758 UET327738:UET327758 UOP327738:UOP327758 UYL327738:UYL327758 VIH327738:VIH327758 VSD327738:VSD327758 WBZ327738:WBZ327758 WLV327738:WLV327758 WVR327738:WVR327758 J393274:J393294 JF393274:JF393294 TB393274:TB393294 ACX393274:ACX393294 AMT393274:AMT393294 AWP393274:AWP393294 BGL393274:BGL393294 BQH393274:BQH393294 CAD393274:CAD393294 CJZ393274:CJZ393294 CTV393274:CTV393294 DDR393274:DDR393294 DNN393274:DNN393294 DXJ393274:DXJ393294 EHF393274:EHF393294 ERB393274:ERB393294 FAX393274:FAX393294 FKT393274:FKT393294 FUP393274:FUP393294 GEL393274:GEL393294 GOH393274:GOH393294 GYD393274:GYD393294 HHZ393274:HHZ393294 HRV393274:HRV393294 IBR393274:IBR393294 ILN393274:ILN393294 IVJ393274:IVJ393294 JFF393274:JFF393294 JPB393274:JPB393294 JYX393274:JYX393294 KIT393274:KIT393294 KSP393274:KSP393294 LCL393274:LCL393294 LMH393274:LMH393294 LWD393274:LWD393294 MFZ393274:MFZ393294 MPV393274:MPV393294 MZR393274:MZR393294 NJN393274:NJN393294 NTJ393274:NTJ393294 ODF393274:ODF393294 ONB393274:ONB393294 OWX393274:OWX393294 PGT393274:PGT393294 PQP393274:PQP393294 QAL393274:QAL393294 QKH393274:QKH393294 QUD393274:QUD393294 RDZ393274:RDZ393294 RNV393274:RNV393294 RXR393274:RXR393294 SHN393274:SHN393294 SRJ393274:SRJ393294 TBF393274:TBF393294 TLB393274:TLB393294 TUX393274:TUX393294 UET393274:UET393294 UOP393274:UOP393294 UYL393274:UYL393294 VIH393274:VIH393294 VSD393274:VSD393294 WBZ393274:WBZ393294 WLV393274:WLV393294 WVR393274:WVR393294 J458810:J458830 JF458810:JF458830 TB458810:TB458830 ACX458810:ACX458830 AMT458810:AMT458830 AWP458810:AWP458830 BGL458810:BGL458830 BQH458810:BQH458830 CAD458810:CAD458830 CJZ458810:CJZ458830 CTV458810:CTV458830 DDR458810:DDR458830 DNN458810:DNN458830 DXJ458810:DXJ458830 EHF458810:EHF458830 ERB458810:ERB458830 FAX458810:FAX458830 FKT458810:FKT458830 FUP458810:FUP458830 GEL458810:GEL458830 GOH458810:GOH458830 GYD458810:GYD458830 HHZ458810:HHZ458830 HRV458810:HRV458830 IBR458810:IBR458830 ILN458810:ILN458830 IVJ458810:IVJ458830 JFF458810:JFF458830 JPB458810:JPB458830 JYX458810:JYX458830 KIT458810:KIT458830 KSP458810:KSP458830 LCL458810:LCL458830 LMH458810:LMH458830 LWD458810:LWD458830 MFZ458810:MFZ458830 MPV458810:MPV458830 MZR458810:MZR458830 NJN458810:NJN458830 NTJ458810:NTJ458830 ODF458810:ODF458830 ONB458810:ONB458830 OWX458810:OWX458830 PGT458810:PGT458830 PQP458810:PQP458830 QAL458810:QAL458830 QKH458810:QKH458830 QUD458810:QUD458830 RDZ458810:RDZ458830 RNV458810:RNV458830 RXR458810:RXR458830 SHN458810:SHN458830 SRJ458810:SRJ458830 TBF458810:TBF458830 TLB458810:TLB458830 TUX458810:TUX458830 UET458810:UET458830 UOP458810:UOP458830 UYL458810:UYL458830 VIH458810:VIH458830 VSD458810:VSD458830 WBZ458810:WBZ458830 WLV458810:WLV458830 WVR458810:WVR458830 J524346:J524366 JF524346:JF524366 TB524346:TB524366 ACX524346:ACX524366 AMT524346:AMT524366 AWP524346:AWP524366 BGL524346:BGL524366 BQH524346:BQH524366 CAD524346:CAD524366 CJZ524346:CJZ524366 CTV524346:CTV524366 DDR524346:DDR524366 DNN524346:DNN524366 DXJ524346:DXJ524366 EHF524346:EHF524366 ERB524346:ERB524366 FAX524346:FAX524366 FKT524346:FKT524366 FUP524346:FUP524366 GEL524346:GEL524366 GOH524346:GOH524366 GYD524346:GYD524366 HHZ524346:HHZ524366 HRV524346:HRV524366 IBR524346:IBR524366 ILN524346:ILN524366 IVJ524346:IVJ524366 JFF524346:JFF524366 JPB524346:JPB524366 JYX524346:JYX524366 KIT524346:KIT524366 KSP524346:KSP524366 LCL524346:LCL524366 LMH524346:LMH524366 LWD524346:LWD524366 MFZ524346:MFZ524366 MPV524346:MPV524366 MZR524346:MZR524366 NJN524346:NJN524366 NTJ524346:NTJ524366 ODF524346:ODF524366 ONB524346:ONB524366 OWX524346:OWX524366 PGT524346:PGT524366 PQP524346:PQP524366 QAL524346:QAL524366 QKH524346:QKH524366 QUD524346:QUD524366 RDZ524346:RDZ524366 RNV524346:RNV524366 RXR524346:RXR524366 SHN524346:SHN524366 SRJ524346:SRJ524366 TBF524346:TBF524366 TLB524346:TLB524366 TUX524346:TUX524366 UET524346:UET524366 UOP524346:UOP524366 UYL524346:UYL524366 VIH524346:VIH524366 VSD524346:VSD524366 WBZ524346:WBZ524366 WLV524346:WLV524366 WVR524346:WVR524366 J589882:J589902 JF589882:JF589902 TB589882:TB589902 ACX589882:ACX589902 AMT589882:AMT589902 AWP589882:AWP589902 BGL589882:BGL589902 BQH589882:BQH589902 CAD589882:CAD589902 CJZ589882:CJZ589902 CTV589882:CTV589902 DDR589882:DDR589902 DNN589882:DNN589902 DXJ589882:DXJ589902 EHF589882:EHF589902 ERB589882:ERB589902 FAX589882:FAX589902 FKT589882:FKT589902 FUP589882:FUP589902 GEL589882:GEL589902 GOH589882:GOH589902 GYD589882:GYD589902 HHZ589882:HHZ589902 HRV589882:HRV589902 IBR589882:IBR589902 ILN589882:ILN589902 IVJ589882:IVJ589902 JFF589882:JFF589902 JPB589882:JPB589902 JYX589882:JYX589902 KIT589882:KIT589902 KSP589882:KSP589902 LCL589882:LCL589902 LMH589882:LMH589902 LWD589882:LWD589902 MFZ589882:MFZ589902 MPV589882:MPV589902 MZR589882:MZR589902 NJN589882:NJN589902 NTJ589882:NTJ589902 ODF589882:ODF589902 ONB589882:ONB589902 OWX589882:OWX589902 PGT589882:PGT589902 PQP589882:PQP589902 QAL589882:QAL589902 QKH589882:QKH589902 QUD589882:QUD589902 RDZ589882:RDZ589902 RNV589882:RNV589902 RXR589882:RXR589902 SHN589882:SHN589902 SRJ589882:SRJ589902 TBF589882:TBF589902 TLB589882:TLB589902 TUX589882:TUX589902 UET589882:UET589902 UOP589882:UOP589902 UYL589882:UYL589902 VIH589882:VIH589902 VSD589882:VSD589902 WBZ589882:WBZ589902 WLV589882:WLV589902 WVR589882:WVR589902 J655418:J655438 JF655418:JF655438 TB655418:TB655438 ACX655418:ACX655438 AMT655418:AMT655438 AWP655418:AWP655438 BGL655418:BGL655438 BQH655418:BQH655438 CAD655418:CAD655438 CJZ655418:CJZ655438 CTV655418:CTV655438 DDR655418:DDR655438 DNN655418:DNN655438 DXJ655418:DXJ655438 EHF655418:EHF655438 ERB655418:ERB655438 FAX655418:FAX655438 FKT655418:FKT655438 FUP655418:FUP655438 GEL655418:GEL655438 GOH655418:GOH655438 GYD655418:GYD655438 HHZ655418:HHZ655438 HRV655418:HRV655438 IBR655418:IBR655438 ILN655418:ILN655438 IVJ655418:IVJ655438 JFF655418:JFF655438 JPB655418:JPB655438 JYX655418:JYX655438 KIT655418:KIT655438 KSP655418:KSP655438 LCL655418:LCL655438 LMH655418:LMH655438 LWD655418:LWD655438 MFZ655418:MFZ655438 MPV655418:MPV655438 MZR655418:MZR655438 NJN655418:NJN655438 NTJ655418:NTJ655438 ODF655418:ODF655438 ONB655418:ONB655438 OWX655418:OWX655438 PGT655418:PGT655438 PQP655418:PQP655438 QAL655418:QAL655438 QKH655418:QKH655438 QUD655418:QUD655438 RDZ655418:RDZ655438 RNV655418:RNV655438 RXR655418:RXR655438 SHN655418:SHN655438 SRJ655418:SRJ655438 TBF655418:TBF655438 TLB655418:TLB655438 TUX655418:TUX655438 UET655418:UET655438 UOP655418:UOP655438 UYL655418:UYL655438 VIH655418:VIH655438 VSD655418:VSD655438 WBZ655418:WBZ655438 WLV655418:WLV655438 WVR655418:WVR655438 J720954:J720974 JF720954:JF720974 TB720954:TB720974 ACX720954:ACX720974 AMT720954:AMT720974 AWP720954:AWP720974 BGL720954:BGL720974 BQH720954:BQH720974 CAD720954:CAD720974 CJZ720954:CJZ720974 CTV720954:CTV720974 DDR720954:DDR720974 DNN720954:DNN720974 DXJ720954:DXJ720974 EHF720954:EHF720974 ERB720954:ERB720974 FAX720954:FAX720974 FKT720954:FKT720974 FUP720954:FUP720974 GEL720954:GEL720974 GOH720954:GOH720974 GYD720954:GYD720974 HHZ720954:HHZ720974 HRV720954:HRV720974 IBR720954:IBR720974 ILN720954:ILN720974 IVJ720954:IVJ720974 JFF720954:JFF720974 JPB720954:JPB720974 JYX720954:JYX720974 KIT720954:KIT720974 KSP720954:KSP720974 LCL720954:LCL720974 LMH720954:LMH720974 LWD720954:LWD720974 MFZ720954:MFZ720974 MPV720954:MPV720974 MZR720954:MZR720974 NJN720954:NJN720974 NTJ720954:NTJ720974 ODF720954:ODF720974 ONB720954:ONB720974 OWX720954:OWX720974 PGT720954:PGT720974 PQP720954:PQP720974 QAL720954:QAL720974 QKH720954:QKH720974 QUD720954:QUD720974 RDZ720954:RDZ720974 RNV720954:RNV720974 RXR720954:RXR720974 SHN720954:SHN720974 SRJ720954:SRJ720974 TBF720954:TBF720974 TLB720954:TLB720974 TUX720954:TUX720974 UET720954:UET720974 UOP720954:UOP720974 UYL720954:UYL720974 VIH720954:VIH720974 VSD720954:VSD720974 WBZ720954:WBZ720974 WLV720954:WLV720974 WVR720954:WVR720974 J786490:J786510 JF786490:JF786510 TB786490:TB786510 ACX786490:ACX786510 AMT786490:AMT786510 AWP786490:AWP786510 BGL786490:BGL786510 BQH786490:BQH786510 CAD786490:CAD786510 CJZ786490:CJZ786510 CTV786490:CTV786510 DDR786490:DDR786510 DNN786490:DNN786510 DXJ786490:DXJ786510 EHF786490:EHF786510 ERB786490:ERB786510 FAX786490:FAX786510 FKT786490:FKT786510 FUP786490:FUP786510 GEL786490:GEL786510 GOH786490:GOH786510 GYD786490:GYD786510 HHZ786490:HHZ786510 HRV786490:HRV786510 IBR786490:IBR786510 ILN786490:ILN786510 IVJ786490:IVJ786510 JFF786490:JFF786510 JPB786490:JPB786510 JYX786490:JYX786510 KIT786490:KIT786510 KSP786490:KSP786510 LCL786490:LCL786510 LMH786490:LMH786510 LWD786490:LWD786510 MFZ786490:MFZ786510 MPV786490:MPV786510 MZR786490:MZR786510 NJN786490:NJN786510 NTJ786490:NTJ786510 ODF786490:ODF786510 ONB786490:ONB786510 OWX786490:OWX786510 PGT786490:PGT786510 PQP786490:PQP786510 QAL786490:QAL786510 QKH786490:QKH786510 QUD786490:QUD786510 RDZ786490:RDZ786510 RNV786490:RNV786510 RXR786490:RXR786510 SHN786490:SHN786510 SRJ786490:SRJ786510 TBF786490:TBF786510 TLB786490:TLB786510 TUX786490:TUX786510 UET786490:UET786510 UOP786490:UOP786510 UYL786490:UYL786510 VIH786490:VIH786510 VSD786490:VSD786510 WBZ786490:WBZ786510 WLV786490:WLV786510 WVR786490:WVR786510 J852026:J852046 JF852026:JF852046 TB852026:TB852046 ACX852026:ACX852046 AMT852026:AMT852046 AWP852026:AWP852046 BGL852026:BGL852046 BQH852026:BQH852046 CAD852026:CAD852046 CJZ852026:CJZ852046 CTV852026:CTV852046 DDR852026:DDR852046 DNN852026:DNN852046 DXJ852026:DXJ852046 EHF852026:EHF852046 ERB852026:ERB852046 FAX852026:FAX852046 FKT852026:FKT852046 FUP852026:FUP852046 GEL852026:GEL852046 GOH852026:GOH852046 GYD852026:GYD852046 HHZ852026:HHZ852046 HRV852026:HRV852046 IBR852026:IBR852046 ILN852026:ILN852046 IVJ852026:IVJ852046 JFF852026:JFF852046 JPB852026:JPB852046 JYX852026:JYX852046 KIT852026:KIT852046 KSP852026:KSP852046 LCL852026:LCL852046 LMH852026:LMH852046 LWD852026:LWD852046 MFZ852026:MFZ852046 MPV852026:MPV852046 MZR852026:MZR852046 NJN852026:NJN852046 NTJ852026:NTJ852046 ODF852026:ODF852046 ONB852026:ONB852046 OWX852026:OWX852046 PGT852026:PGT852046 PQP852026:PQP852046 QAL852026:QAL852046 QKH852026:QKH852046 QUD852026:QUD852046 RDZ852026:RDZ852046 RNV852026:RNV852046 RXR852026:RXR852046 SHN852026:SHN852046 SRJ852026:SRJ852046 TBF852026:TBF852046 TLB852026:TLB852046 TUX852026:TUX852046 UET852026:UET852046 UOP852026:UOP852046 UYL852026:UYL852046 VIH852026:VIH852046 VSD852026:VSD852046 WBZ852026:WBZ852046 WLV852026:WLV852046 WVR852026:WVR852046 J917562:J917582 JF917562:JF917582 TB917562:TB917582 ACX917562:ACX917582 AMT917562:AMT917582 AWP917562:AWP917582 BGL917562:BGL917582 BQH917562:BQH917582 CAD917562:CAD917582 CJZ917562:CJZ917582 CTV917562:CTV917582 DDR917562:DDR917582 DNN917562:DNN917582 DXJ917562:DXJ917582 EHF917562:EHF917582 ERB917562:ERB917582 FAX917562:FAX917582 FKT917562:FKT917582 FUP917562:FUP917582 GEL917562:GEL917582 GOH917562:GOH917582 GYD917562:GYD917582 HHZ917562:HHZ917582 HRV917562:HRV917582 IBR917562:IBR917582 ILN917562:ILN917582 IVJ917562:IVJ917582 JFF917562:JFF917582 JPB917562:JPB917582 JYX917562:JYX917582 KIT917562:KIT917582 KSP917562:KSP917582 LCL917562:LCL917582 LMH917562:LMH917582 LWD917562:LWD917582 MFZ917562:MFZ917582 MPV917562:MPV917582 MZR917562:MZR917582 NJN917562:NJN917582 NTJ917562:NTJ917582 ODF917562:ODF917582 ONB917562:ONB917582 OWX917562:OWX917582 PGT917562:PGT917582 PQP917562:PQP917582 QAL917562:QAL917582 QKH917562:QKH917582 QUD917562:QUD917582 RDZ917562:RDZ917582 RNV917562:RNV917582 RXR917562:RXR917582 SHN917562:SHN917582 SRJ917562:SRJ917582 TBF917562:TBF917582 TLB917562:TLB917582 TUX917562:TUX917582 UET917562:UET917582 UOP917562:UOP917582 UYL917562:UYL917582 VIH917562:VIH917582 VSD917562:VSD917582 WBZ917562:WBZ917582 WLV917562:WLV917582 WVR917562:WVR917582 J983098:J983118 JF983098:JF983118 TB983098:TB983118 ACX983098:ACX983118 AMT983098:AMT983118 AWP983098:AWP983118 BGL983098:BGL983118 BQH983098:BQH983118 CAD983098:CAD983118 CJZ983098:CJZ983118 CTV983098:CTV983118 DDR983098:DDR983118 DNN983098:DNN983118 DXJ983098:DXJ983118 EHF983098:EHF983118 ERB983098:ERB983118 FAX983098:FAX983118 FKT983098:FKT983118 FUP983098:FUP983118 GEL983098:GEL983118 GOH983098:GOH983118 GYD983098:GYD983118 HHZ983098:HHZ983118 HRV983098:HRV983118 IBR983098:IBR983118 ILN983098:ILN983118 IVJ983098:IVJ983118 JFF983098:JFF983118 JPB983098:JPB983118 JYX983098:JYX983118 KIT983098:KIT983118 KSP983098:KSP983118 LCL983098:LCL983118 LMH983098:LMH983118 LWD983098:LWD983118 MFZ983098:MFZ983118 MPV983098:MPV983118 MZR983098:MZR983118 NJN983098:NJN983118 NTJ983098:NTJ983118 ODF983098:ODF983118 ONB983098:ONB983118 OWX983098:OWX983118 PGT983098:PGT983118 PQP983098:PQP983118 QAL983098:QAL983118 QKH983098:QKH983118 QUD983098:QUD983118 RDZ983098:RDZ983118 RNV983098:RNV983118 RXR983098:RXR983118 SHN983098:SHN983118 SRJ983098:SRJ983118 TBF983098:TBF983118 TLB983098:TLB983118 TUX983098:TUX983118 UET983098:UET983118 UOP983098:UOP983118 UYL983098:UYL983118 VIH983098:VIH983118 VSD983098:VSD983118 WBZ983098:WBZ983118 WLV983098:WLV983118 WVR983098:WVR983118 H58:H78 JD58:JD78 SZ58:SZ78 ACV58:ACV78 AMR58:AMR78 AWN58:AWN78 BGJ58:BGJ78 BQF58:BQF78 CAB58:CAB78 CJX58:CJX78 CTT58:CTT78 DDP58:DDP78 DNL58:DNL78 DXH58:DXH78 EHD58:EHD78 EQZ58:EQZ78 FAV58:FAV78 FKR58:FKR78 FUN58:FUN78 GEJ58:GEJ78 GOF58:GOF78 GYB58:GYB78 HHX58:HHX78 HRT58:HRT78 IBP58:IBP78 ILL58:ILL78 IVH58:IVH78 JFD58:JFD78 JOZ58:JOZ78 JYV58:JYV78 KIR58:KIR78 KSN58:KSN78 LCJ58:LCJ78 LMF58:LMF78 LWB58:LWB78 MFX58:MFX78 MPT58:MPT78 MZP58:MZP78 NJL58:NJL78 NTH58:NTH78 ODD58:ODD78 OMZ58:OMZ78 OWV58:OWV78 PGR58:PGR78 PQN58:PQN78 QAJ58:QAJ78 QKF58:QKF78 QUB58:QUB78 RDX58:RDX78 RNT58:RNT78 RXP58:RXP78 SHL58:SHL78 SRH58:SRH78 TBD58:TBD78 TKZ58:TKZ78 TUV58:TUV78 UER58:UER78 UON58:UON78 UYJ58:UYJ78 VIF58:VIF78 VSB58:VSB78 WBX58:WBX78 WLT58:WLT78 WVP58:WVP78 H65594:H65614 JD65594:JD65614 SZ65594:SZ65614 ACV65594:ACV65614 AMR65594:AMR65614 AWN65594:AWN65614 BGJ65594:BGJ65614 BQF65594:BQF65614 CAB65594:CAB65614 CJX65594:CJX65614 CTT65594:CTT65614 DDP65594:DDP65614 DNL65594:DNL65614 DXH65594:DXH65614 EHD65594:EHD65614 EQZ65594:EQZ65614 FAV65594:FAV65614 FKR65594:FKR65614 FUN65594:FUN65614 GEJ65594:GEJ65614 GOF65594:GOF65614 GYB65594:GYB65614 HHX65594:HHX65614 HRT65594:HRT65614 IBP65594:IBP65614 ILL65594:ILL65614 IVH65594:IVH65614 JFD65594:JFD65614 JOZ65594:JOZ65614 JYV65594:JYV65614 KIR65594:KIR65614 KSN65594:KSN65614 LCJ65594:LCJ65614 LMF65594:LMF65614 LWB65594:LWB65614 MFX65594:MFX65614 MPT65594:MPT65614 MZP65594:MZP65614 NJL65594:NJL65614 NTH65594:NTH65614 ODD65594:ODD65614 OMZ65594:OMZ65614 OWV65594:OWV65614 PGR65594:PGR65614 PQN65594:PQN65614 QAJ65594:QAJ65614 QKF65594:QKF65614 QUB65594:QUB65614 RDX65594:RDX65614 RNT65594:RNT65614 RXP65594:RXP65614 SHL65594:SHL65614 SRH65594:SRH65614 TBD65594:TBD65614 TKZ65594:TKZ65614 TUV65594:TUV65614 UER65594:UER65614 UON65594:UON65614 UYJ65594:UYJ65614 VIF65594:VIF65614 VSB65594:VSB65614 WBX65594:WBX65614 WLT65594:WLT65614 WVP65594:WVP65614 H131130:H131150 JD131130:JD131150 SZ131130:SZ131150 ACV131130:ACV131150 AMR131130:AMR131150 AWN131130:AWN131150 BGJ131130:BGJ131150 BQF131130:BQF131150 CAB131130:CAB131150 CJX131130:CJX131150 CTT131130:CTT131150 DDP131130:DDP131150 DNL131130:DNL131150 DXH131130:DXH131150 EHD131130:EHD131150 EQZ131130:EQZ131150 FAV131130:FAV131150 FKR131130:FKR131150 FUN131130:FUN131150 GEJ131130:GEJ131150 GOF131130:GOF131150 GYB131130:GYB131150 HHX131130:HHX131150 HRT131130:HRT131150 IBP131130:IBP131150 ILL131130:ILL131150 IVH131130:IVH131150 JFD131130:JFD131150 JOZ131130:JOZ131150 JYV131130:JYV131150 KIR131130:KIR131150 KSN131130:KSN131150 LCJ131130:LCJ131150 LMF131130:LMF131150 LWB131130:LWB131150 MFX131130:MFX131150 MPT131130:MPT131150 MZP131130:MZP131150 NJL131130:NJL131150 NTH131130:NTH131150 ODD131130:ODD131150 OMZ131130:OMZ131150 OWV131130:OWV131150 PGR131130:PGR131150 PQN131130:PQN131150 QAJ131130:QAJ131150 QKF131130:QKF131150 QUB131130:QUB131150 RDX131130:RDX131150 RNT131130:RNT131150 RXP131130:RXP131150 SHL131130:SHL131150 SRH131130:SRH131150 TBD131130:TBD131150 TKZ131130:TKZ131150 TUV131130:TUV131150 UER131130:UER131150 UON131130:UON131150 UYJ131130:UYJ131150 VIF131130:VIF131150 VSB131130:VSB131150 WBX131130:WBX131150 WLT131130:WLT131150 WVP131130:WVP131150 H196666:H196686 JD196666:JD196686 SZ196666:SZ196686 ACV196666:ACV196686 AMR196666:AMR196686 AWN196666:AWN196686 BGJ196666:BGJ196686 BQF196666:BQF196686 CAB196666:CAB196686 CJX196666:CJX196686 CTT196666:CTT196686 DDP196666:DDP196686 DNL196666:DNL196686 DXH196666:DXH196686 EHD196666:EHD196686 EQZ196666:EQZ196686 FAV196666:FAV196686 FKR196666:FKR196686 FUN196666:FUN196686 GEJ196666:GEJ196686 GOF196666:GOF196686 GYB196666:GYB196686 HHX196666:HHX196686 HRT196666:HRT196686 IBP196666:IBP196686 ILL196666:ILL196686 IVH196666:IVH196686 JFD196666:JFD196686 JOZ196666:JOZ196686 JYV196666:JYV196686 KIR196666:KIR196686 KSN196666:KSN196686 LCJ196666:LCJ196686 LMF196666:LMF196686 LWB196666:LWB196686 MFX196666:MFX196686 MPT196666:MPT196686 MZP196666:MZP196686 NJL196666:NJL196686 NTH196666:NTH196686 ODD196666:ODD196686 OMZ196666:OMZ196686 OWV196666:OWV196686 PGR196666:PGR196686 PQN196666:PQN196686 QAJ196666:QAJ196686 QKF196666:QKF196686 QUB196666:QUB196686 RDX196666:RDX196686 RNT196666:RNT196686 RXP196666:RXP196686 SHL196666:SHL196686 SRH196666:SRH196686 TBD196666:TBD196686 TKZ196666:TKZ196686 TUV196666:TUV196686 UER196666:UER196686 UON196666:UON196686 UYJ196666:UYJ196686 VIF196666:VIF196686 VSB196666:VSB196686 WBX196666:WBX196686 WLT196666:WLT196686 WVP196666:WVP196686 H262202:H262222 JD262202:JD262222 SZ262202:SZ262222 ACV262202:ACV262222 AMR262202:AMR262222 AWN262202:AWN262222 BGJ262202:BGJ262222 BQF262202:BQF262222 CAB262202:CAB262222 CJX262202:CJX262222 CTT262202:CTT262222 DDP262202:DDP262222 DNL262202:DNL262222 DXH262202:DXH262222 EHD262202:EHD262222 EQZ262202:EQZ262222 FAV262202:FAV262222 FKR262202:FKR262222 FUN262202:FUN262222 GEJ262202:GEJ262222 GOF262202:GOF262222 GYB262202:GYB262222 HHX262202:HHX262222 HRT262202:HRT262222 IBP262202:IBP262222 ILL262202:ILL262222 IVH262202:IVH262222 JFD262202:JFD262222 JOZ262202:JOZ262222 JYV262202:JYV262222 KIR262202:KIR262222 KSN262202:KSN262222 LCJ262202:LCJ262222 LMF262202:LMF262222 LWB262202:LWB262222 MFX262202:MFX262222 MPT262202:MPT262222 MZP262202:MZP262222 NJL262202:NJL262222 NTH262202:NTH262222 ODD262202:ODD262222 OMZ262202:OMZ262222 OWV262202:OWV262222 PGR262202:PGR262222 PQN262202:PQN262222 QAJ262202:QAJ262222 QKF262202:QKF262222 QUB262202:QUB262222 RDX262202:RDX262222 RNT262202:RNT262222 RXP262202:RXP262222 SHL262202:SHL262222 SRH262202:SRH262222 TBD262202:TBD262222 TKZ262202:TKZ262222 TUV262202:TUV262222 UER262202:UER262222 UON262202:UON262222 UYJ262202:UYJ262222 VIF262202:VIF262222 VSB262202:VSB262222 WBX262202:WBX262222 WLT262202:WLT262222 WVP262202:WVP262222 H327738:H327758 JD327738:JD327758 SZ327738:SZ327758 ACV327738:ACV327758 AMR327738:AMR327758 AWN327738:AWN327758 BGJ327738:BGJ327758 BQF327738:BQF327758 CAB327738:CAB327758 CJX327738:CJX327758 CTT327738:CTT327758 DDP327738:DDP327758 DNL327738:DNL327758 DXH327738:DXH327758 EHD327738:EHD327758 EQZ327738:EQZ327758 FAV327738:FAV327758 FKR327738:FKR327758 FUN327738:FUN327758 GEJ327738:GEJ327758 GOF327738:GOF327758 GYB327738:GYB327758 HHX327738:HHX327758 HRT327738:HRT327758 IBP327738:IBP327758 ILL327738:ILL327758 IVH327738:IVH327758 JFD327738:JFD327758 JOZ327738:JOZ327758 JYV327738:JYV327758 KIR327738:KIR327758 KSN327738:KSN327758 LCJ327738:LCJ327758 LMF327738:LMF327758 LWB327738:LWB327758 MFX327738:MFX327758 MPT327738:MPT327758 MZP327738:MZP327758 NJL327738:NJL327758 NTH327738:NTH327758 ODD327738:ODD327758 OMZ327738:OMZ327758 OWV327738:OWV327758 PGR327738:PGR327758 PQN327738:PQN327758 QAJ327738:QAJ327758 QKF327738:QKF327758 QUB327738:QUB327758 RDX327738:RDX327758 RNT327738:RNT327758 RXP327738:RXP327758 SHL327738:SHL327758 SRH327738:SRH327758 TBD327738:TBD327758 TKZ327738:TKZ327758 TUV327738:TUV327758 UER327738:UER327758 UON327738:UON327758 UYJ327738:UYJ327758 VIF327738:VIF327758 VSB327738:VSB327758 WBX327738:WBX327758 WLT327738:WLT327758 WVP327738:WVP327758 H393274:H393294 JD393274:JD393294 SZ393274:SZ393294 ACV393274:ACV393294 AMR393274:AMR393294 AWN393274:AWN393294 BGJ393274:BGJ393294 BQF393274:BQF393294 CAB393274:CAB393294 CJX393274:CJX393294 CTT393274:CTT393294 DDP393274:DDP393294 DNL393274:DNL393294 DXH393274:DXH393294 EHD393274:EHD393294 EQZ393274:EQZ393294 FAV393274:FAV393294 FKR393274:FKR393294 FUN393274:FUN393294 GEJ393274:GEJ393294 GOF393274:GOF393294 GYB393274:GYB393294 HHX393274:HHX393294 HRT393274:HRT393294 IBP393274:IBP393294 ILL393274:ILL393294 IVH393274:IVH393294 JFD393274:JFD393294 JOZ393274:JOZ393294 JYV393274:JYV393294 KIR393274:KIR393294 KSN393274:KSN393294 LCJ393274:LCJ393294 LMF393274:LMF393294 LWB393274:LWB393294 MFX393274:MFX393294 MPT393274:MPT393294 MZP393274:MZP393294 NJL393274:NJL393294 NTH393274:NTH393294 ODD393274:ODD393294 OMZ393274:OMZ393294 OWV393274:OWV393294 PGR393274:PGR393294 PQN393274:PQN393294 QAJ393274:QAJ393294 QKF393274:QKF393294 QUB393274:QUB393294 RDX393274:RDX393294 RNT393274:RNT393294 RXP393274:RXP393294 SHL393274:SHL393294 SRH393274:SRH393294 TBD393274:TBD393294 TKZ393274:TKZ393294 TUV393274:TUV393294 UER393274:UER393294 UON393274:UON393294 UYJ393274:UYJ393294 VIF393274:VIF393294 VSB393274:VSB393294 WBX393274:WBX393294 WLT393274:WLT393294 WVP393274:WVP393294 H458810:H458830 JD458810:JD458830 SZ458810:SZ458830 ACV458810:ACV458830 AMR458810:AMR458830 AWN458810:AWN458830 BGJ458810:BGJ458830 BQF458810:BQF458830 CAB458810:CAB458830 CJX458810:CJX458830 CTT458810:CTT458830 DDP458810:DDP458830 DNL458810:DNL458830 DXH458810:DXH458830 EHD458810:EHD458830 EQZ458810:EQZ458830 FAV458810:FAV458830 FKR458810:FKR458830 FUN458810:FUN458830 GEJ458810:GEJ458830 GOF458810:GOF458830 GYB458810:GYB458830 HHX458810:HHX458830 HRT458810:HRT458830 IBP458810:IBP458830 ILL458810:ILL458830 IVH458810:IVH458830 JFD458810:JFD458830 JOZ458810:JOZ458830 JYV458810:JYV458830 KIR458810:KIR458830 KSN458810:KSN458830 LCJ458810:LCJ458830 LMF458810:LMF458830 LWB458810:LWB458830 MFX458810:MFX458830 MPT458810:MPT458830 MZP458810:MZP458830 NJL458810:NJL458830 NTH458810:NTH458830 ODD458810:ODD458830 OMZ458810:OMZ458830 OWV458810:OWV458830 PGR458810:PGR458830 PQN458810:PQN458830 QAJ458810:QAJ458830 QKF458810:QKF458830 QUB458810:QUB458830 RDX458810:RDX458830 RNT458810:RNT458830 RXP458810:RXP458830 SHL458810:SHL458830 SRH458810:SRH458830 TBD458810:TBD458830 TKZ458810:TKZ458830 TUV458810:TUV458830 UER458810:UER458830 UON458810:UON458830 UYJ458810:UYJ458830 VIF458810:VIF458830 VSB458810:VSB458830 WBX458810:WBX458830 WLT458810:WLT458830 WVP458810:WVP458830 H524346:H524366 JD524346:JD524366 SZ524346:SZ524366 ACV524346:ACV524366 AMR524346:AMR524366 AWN524346:AWN524366 BGJ524346:BGJ524366 BQF524346:BQF524366 CAB524346:CAB524366 CJX524346:CJX524366 CTT524346:CTT524366 DDP524346:DDP524366 DNL524346:DNL524366 DXH524346:DXH524366 EHD524346:EHD524366 EQZ524346:EQZ524366 FAV524346:FAV524366 FKR524346:FKR524366 FUN524346:FUN524366 GEJ524346:GEJ524366 GOF524346:GOF524366 GYB524346:GYB524366 HHX524346:HHX524366 HRT524346:HRT524366 IBP524346:IBP524366 ILL524346:ILL524366 IVH524346:IVH524366 JFD524346:JFD524366 JOZ524346:JOZ524366 JYV524346:JYV524366 KIR524346:KIR524366 KSN524346:KSN524366 LCJ524346:LCJ524366 LMF524346:LMF524366 LWB524346:LWB524366 MFX524346:MFX524366 MPT524346:MPT524366 MZP524346:MZP524366 NJL524346:NJL524366 NTH524346:NTH524366 ODD524346:ODD524366 OMZ524346:OMZ524366 OWV524346:OWV524366 PGR524346:PGR524366 PQN524346:PQN524366 QAJ524346:QAJ524366 QKF524346:QKF524366 QUB524346:QUB524366 RDX524346:RDX524366 RNT524346:RNT524366 RXP524346:RXP524366 SHL524346:SHL524366 SRH524346:SRH524366 TBD524346:TBD524366 TKZ524346:TKZ524366 TUV524346:TUV524366 UER524346:UER524366 UON524346:UON524366 UYJ524346:UYJ524366 VIF524346:VIF524366 VSB524346:VSB524366 WBX524346:WBX524366 WLT524346:WLT524366 WVP524346:WVP524366 H589882:H589902 JD589882:JD589902 SZ589882:SZ589902 ACV589882:ACV589902 AMR589882:AMR589902 AWN589882:AWN589902 BGJ589882:BGJ589902 BQF589882:BQF589902 CAB589882:CAB589902 CJX589882:CJX589902 CTT589882:CTT589902 DDP589882:DDP589902 DNL589882:DNL589902 DXH589882:DXH589902 EHD589882:EHD589902 EQZ589882:EQZ589902 FAV589882:FAV589902 FKR589882:FKR589902 FUN589882:FUN589902 GEJ589882:GEJ589902 GOF589882:GOF589902 GYB589882:GYB589902 HHX589882:HHX589902 HRT589882:HRT589902 IBP589882:IBP589902 ILL589882:ILL589902 IVH589882:IVH589902 JFD589882:JFD589902 JOZ589882:JOZ589902 JYV589882:JYV589902 KIR589882:KIR589902 KSN589882:KSN589902 LCJ589882:LCJ589902 LMF589882:LMF589902 LWB589882:LWB589902 MFX589882:MFX589902 MPT589882:MPT589902 MZP589882:MZP589902 NJL589882:NJL589902 NTH589882:NTH589902 ODD589882:ODD589902 OMZ589882:OMZ589902 OWV589882:OWV589902 PGR589882:PGR589902 PQN589882:PQN589902 QAJ589882:QAJ589902 QKF589882:QKF589902 QUB589882:QUB589902 RDX589882:RDX589902 RNT589882:RNT589902 RXP589882:RXP589902 SHL589882:SHL589902 SRH589882:SRH589902 TBD589882:TBD589902 TKZ589882:TKZ589902 TUV589882:TUV589902 UER589882:UER589902 UON589882:UON589902 UYJ589882:UYJ589902 VIF589882:VIF589902 VSB589882:VSB589902 WBX589882:WBX589902 WLT589882:WLT589902 WVP589882:WVP589902 H655418:H655438 JD655418:JD655438 SZ655418:SZ655438 ACV655418:ACV655438 AMR655418:AMR655438 AWN655418:AWN655438 BGJ655418:BGJ655438 BQF655418:BQF655438 CAB655418:CAB655438 CJX655418:CJX655438 CTT655418:CTT655438 DDP655418:DDP655438 DNL655418:DNL655438 DXH655418:DXH655438 EHD655418:EHD655438 EQZ655418:EQZ655438 FAV655418:FAV655438 FKR655418:FKR655438 FUN655418:FUN655438 GEJ655418:GEJ655438 GOF655418:GOF655438 GYB655418:GYB655438 HHX655418:HHX655438 HRT655418:HRT655438 IBP655418:IBP655438 ILL655418:ILL655438 IVH655418:IVH655438 JFD655418:JFD655438 JOZ655418:JOZ655438 JYV655418:JYV655438 KIR655418:KIR655438 KSN655418:KSN655438 LCJ655418:LCJ655438 LMF655418:LMF655438 LWB655418:LWB655438 MFX655418:MFX655438 MPT655418:MPT655438 MZP655418:MZP655438 NJL655418:NJL655438 NTH655418:NTH655438 ODD655418:ODD655438 OMZ655418:OMZ655438 OWV655418:OWV655438 PGR655418:PGR655438 PQN655418:PQN655438 QAJ655418:QAJ655438 QKF655418:QKF655438 QUB655418:QUB655438 RDX655418:RDX655438 RNT655418:RNT655438 RXP655418:RXP655438 SHL655418:SHL655438 SRH655418:SRH655438 TBD655418:TBD655438 TKZ655418:TKZ655438 TUV655418:TUV655438 UER655418:UER655438 UON655418:UON655438 UYJ655418:UYJ655438 VIF655418:VIF655438 VSB655418:VSB655438 WBX655418:WBX655438 WLT655418:WLT655438 WVP655418:WVP655438 H720954:H720974 JD720954:JD720974 SZ720954:SZ720974 ACV720954:ACV720974 AMR720954:AMR720974 AWN720954:AWN720974 BGJ720954:BGJ720974 BQF720954:BQF720974 CAB720954:CAB720974 CJX720954:CJX720974 CTT720954:CTT720974 DDP720954:DDP720974 DNL720954:DNL720974 DXH720954:DXH720974 EHD720954:EHD720974 EQZ720954:EQZ720974 FAV720954:FAV720974 FKR720954:FKR720974 FUN720954:FUN720974 GEJ720954:GEJ720974 GOF720954:GOF720974 GYB720954:GYB720974 HHX720954:HHX720974 HRT720954:HRT720974 IBP720954:IBP720974 ILL720954:ILL720974 IVH720954:IVH720974 JFD720954:JFD720974 JOZ720954:JOZ720974 JYV720954:JYV720974 KIR720954:KIR720974 KSN720954:KSN720974 LCJ720954:LCJ720974 LMF720954:LMF720974 LWB720954:LWB720974 MFX720954:MFX720974 MPT720954:MPT720974 MZP720954:MZP720974 NJL720954:NJL720974 NTH720954:NTH720974 ODD720954:ODD720974 OMZ720954:OMZ720974 OWV720954:OWV720974 PGR720954:PGR720974 PQN720954:PQN720974 QAJ720954:QAJ720974 QKF720954:QKF720974 QUB720954:QUB720974 RDX720954:RDX720974 RNT720954:RNT720974 RXP720954:RXP720974 SHL720954:SHL720974 SRH720954:SRH720974 TBD720954:TBD720974 TKZ720954:TKZ720974 TUV720954:TUV720974 UER720954:UER720974 UON720954:UON720974 UYJ720954:UYJ720974 VIF720954:VIF720974 VSB720954:VSB720974 WBX720954:WBX720974 WLT720954:WLT720974 WVP720954:WVP720974 H786490:H786510 JD786490:JD786510 SZ786490:SZ786510 ACV786490:ACV786510 AMR786490:AMR786510 AWN786490:AWN786510 BGJ786490:BGJ786510 BQF786490:BQF786510 CAB786490:CAB786510 CJX786490:CJX786510 CTT786490:CTT786510 DDP786490:DDP786510 DNL786490:DNL786510 DXH786490:DXH786510 EHD786490:EHD786510 EQZ786490:EQZ786510 FAV786490:FAV786510 FKR786490:FKR786510 FUN786490:FUN786510 GEJ786490:GEJ786510 GOF786490:GOF786510 GYB786490:GYB786510 HHX786490:HHX786510 HRT786490:HRT786510 IBP786490:IBP786510 ILL786490:ILL786510 IVH786490:IVH786510 JFD786490:JFD786510 JOZ786490:JOZ786510 JYV786490:JYV786510 KIR786490:KIR786510 KSN786490:KSN786510 LCJ786490:LCJ786510 LMF786490:LMF786510 LWB786490:LWB786510 MFX786490:MFX786510 MPT786490:MPT786510 MZP786490:MZP786510 NJL786490:NJL786510 NTH786490:NTH786510 ODD786490:ODD786510 OMZ786490:OMZ786510 OWV786490:OWV786510 PGR786490:PGR786510 PQN786490:PQN786510 QAJ786490:QAJ786510 QKF786490:QKF786510 QUB786490:QUB786510 RDX786490:RDX786510 RNT786490:RNT786510 RXP786490:RXP786510 SHL786490:SHL786510 SRH786490:SRH786510 TBD786490:TBD786510 TKZ786490:TKZ786510 TUV786490:TUV786510 UER786490:UER786510 UON786490:UON786510 UYJ786490:UYJ786510 VIF786490:VIF786510 VSB786490:VSB786510 WBX786490:WBX786510 WLT786490:WLT786510 WVP786490:WVP786510 H852026:H852046 JD852026:JD852046 SZ852026:SZ852046 ACV852026:ACV852046 AMR852026:AMR852046 AWN852026:AWN852046 BGJ852026:BGJ852046 BQF852026:BQF852046 CAB852026:CAB852046 CJX852026:CJX852046 CTT852026:CTT852046 DDP852026:DDP852046 DNL852026:DNL852046 DXH852026:DXH852046 EHD852026:EHD852046 EQZ852026:EQZ852046 FAV852026:FAV852046 FKR852026:FKR852046 FUN852026:FUN852046 GEJ852026:GEJ852046 GOF852026:GOF852046 GYB852026:GYB852046 HHX852026:HHX852046 HRT852026:HRT852046 IBP852026:IBP852046 ILL852026:ILL852046 IVH852026:IVH852046 JFD852026:JFD852046 JOZ852026:JOZ852046 JYV852026:JYV852046 KIR852026:KIR852046 KSN852026:KSN852046 LCJ852026:LCJ852046 LMF852026:LMF852046 LWB852026:LWB852046 MFX852026:MFX852046 MPT852026:MPT852046 MZP852026:MZP852046 NJL852026:NJL852046 NTH852026:NTH852046 ODD852026:ODD852046 OMZ852026:OMZ852046 OWV852026:OWV852046 PGR852026:PGR852046 PQN852026:PQN852046 QAJ852026:QAJ852046 QKF852026:QKF852046 QUB852026:QUB852046 RDX852026:RDX852046 RNT852026:RNT852046 RXP852026:RXP852046 SHL852026:SHL852046 SRH852026:SRH852046 TBD852026:TBD852046 TKZ852026:TKZ852046 TUV852026:TUV852046 UER852026:UER852046 UON852026:UON852046 UYJ852026:UYJ852046 VIF852026:VIF852046 VSB852026:VSB852046 WBX852026:WBX852046 WLT852026:WLT852046 WVP852026:WVP852046 H917562:H917582 JD917562:JD917582 SZ917562:SZ917582 ACV917562:ACV917582 AMR917562:AMR917582 AWN917562:AWN917582 BGJ917562:BGJ917582 BQF917562:BQF917582 CAB917562:CAB917582 CJX917562:CJX917582 CTT917562:CTT917582 DDP917562:DDP917582 DNL917562:DNL917582 DXH917562:DXH917582 EHD917562:EHD917582 EQZ917562:EQZ917582 FAV917562:FAV917582 FKR917562:FKR917582 FUN917562:FUN917582 GEJ917562:GEJ917582 GOF917562:GOF917582 GYB917562:GYB917582 HHX917562:HHX917582 HRT917562:HRT917582 IBP917562:IBP917582 ILL917562:ILL917582 IVH917562:IVH917582 JFD917562:JFD917582 JOZ917562:JOZ917582 JYV917562:JYV917582 KIR917562:KIR917582 KSN917562:KSN917582 LCJ917562:LCJ917582 LMF917562:LMF917582 LWB917562:LWB917582 MFX917562:MFX917582 MPT917562:MPT917582 MZP917562:MZP917582 NJL917562:NJL917582 NTH917562:NTH917582 ODD917562:ODD917582 OMZ917562:OMZ917582 OWV917562:OWV917582 PGR917562:PGR917582 PQN917562:PQN917582 QAJ917562:QAJ917582 QKF917562:QKF917582 QUB917562:QUB917582 RDX917562:RDX917582 RNT917562:RNT917582 RXP917562:RXP917582 SHL917562:SHL917582 SRH917562:SRH917582 TBD917562:TBD917582 TKZ917562:TKZ917582 TUV917562:TUV917582 UER917562:UER917582 UON917562:UON917582 UYJ917562:UYJ917582 VIF917562:VIF917582 VSB917562:VSB917582 WBX917562:WBX917582 WLT917562:WLT917582 WVP917562:WVP917582 H983098:H983118 JD983098:JD983118 SZ983098:SZ983118 ACV983098:ACV983118 AMR983098:AMR983118 AWN983098:AWN983118 BGJ983098:BGJ983118 BQF983098:BQF983118 CAB983098:CAB983118 CJX983098:CJX983118 CTT983098:CTT983118 DDP983098:DDP983118 DNL983098:DNL983118 DXH983098:DXH983118 EHD983098:EHD983118 EQZ983098:EQZ983118 FAV983098:FAV983118 FKR983098:FKR983118 FUN983098:FUN983118 GEJ983098:GEJ983118 GOF983098:GOF983118 GYB983098:GYB983118 HHX983098:HHX983118 HRT983098:HRT983118 IBP983098:IBP983118 ILL983098:ILL983118 IVH983098:IVH983118 JFD983098:JFD983118 JOZ983098:JOZ983118 JYV983098:JYV983118 KIR983098:KIR983118 KSN983098:KSN983118 LCJ983098:LCJ983118 LMF983098:LMF983118 LWB983098:LWB983118 MFX983098:MFX983118 MPT983098:MPT983118 MZP983098:MZP983118 NJL983098:NJL983118 NTH983098:NTH983118 ODD983098:ODD983118 OMZ983098:OMZ983118 OWV983098:OWV983118 PGR983098:PGR983118 PQN983098:PQN983118 QAJ983098:QAJ983118 QKF983098:QKF983118 QUB983098:QUB983118 RDX983098:RDX983118 RNT983098:RNT983118 RXP983098:RXP983118 SHL983098:SHL983118 SRH983098:SRH983118 TBD983098:TBD983118 TKZ983098:TKZ983118 TUV983098:TUV983118 UER983098:UER983118 UON983098:UON983118 UYJ983098:UYJ983118 VIF983098:VIF983118 VSB983098:VSB983118 WBX983098:WBX983118 WLT983098:WLT983118 WVP983098:WVP983118 H22:H56 JF15:JF56 TB15:TB56 ACX15:ACX56 AMT15:AMT56 AWP15:AWP56 BGL15:BGL56 BQH15:BQH56 CAD15:CAD56 CJZ15:CJZ56 CTV15:CTV56 DDR15:DDR56 DNN15:DNN56 DXJ15:DXJ56 EHF15:EHF56 ERB15:ERB56 FAX15:FAX56 FKT15:FKT56 FUP15:FUP56 GEL15:GEL56 GOH15:GOH56 GYD15:GYD56 HHZ15:HHZ56 HRV15:HRV56 IBR15:IBR56 ILN15:ILN56 IVJ15:IVJ56 JFF15:JFF56 JPB15:JPB56 JYX15:JYX56 KIT15:KIT56 KSP15:KSP56 LCL15:LCL56 LMH15:LMH56 LWD15:LWD56 MFZ15:MFZ56 MPV15:MPV56 MZR15:MZR56 NJN15:NJN56 NTJ15:NTJ56 ODF15:ODF56 ONB15:ONB56 OWX15:OWX56 PGT15:PGT56 PQP15:PQP56 QAL15:QAL56 QKH15:QKH56 QUD15:QUD56 RDZ15:RDZ56 RNV15:RNV56 RXR15:RXR56 SHN15:SHN56 SRJ15:SRJ56 TBF15:TBF56 TLB15:TLB56 TUX15:TUX56 UET15:UET56 UOP15:UOP56 UYL15:UYL56 VIH15:VIH56 VSD15:VSD56 WBZ15:WBZ56 WLV15:WLV56 WVR15:WVR56 WVP15:WVP56 JD15:JD56 SZ15:SZ56 ACV15:ACV56 AMR15:AMR56 AWN15:AWN56 BGJ15:BGJ56 BQF15:BQF56 CAB15:CAB56 CJX15:CJX56 CTT15:CTT56 DDP15:DDP56 DNL15:DNL56 DXH15:DXH56 EHD15:EHD56 EQZ15:EQZ56 FAV15:FAV56 FKR15:FKR56 FUN15:FUN56 GEJ15:GEJ56 GOF15:GOF56 GYB15:GYB56 HHX15:HHX56 HRT15:HRT56 IBP15:IBP56 ILL15:ILL56 IVH15:IVH56 JFD15:JFD56 JOZ15:JOZ56 JYV15:JYV56 KIR15:KIR56 KSN15:KSN56 LCJ15:LCJ56 LMF15:LMF56 LWB15:LWB56 MFX15:MFX56 MPT15:MPT56 MZP15:MZP56 NJL15:NJL56 NTH15:NTH56 ODD15:ODD56 OMZ15:OMZ56 OWV15:OWV56 PGR15:PGR56 PQN15:PQN56 QAJ15:QAJ56 QKF15:QKF56 QUB15:QUB56 RDX15:RDX56 RNT15:RNT56 RXP15:RXP56 SHL15:SHL56 SRH15:SRH56 TBD15:TBD56 TKZ15:TKZ56 TUV15:TUV56 UER15:UER56 UON15:UON56 UYJ15:UYJ56 VIF15:VIF56 VSB15:VSB56 WBX15:WBX56 WLT15:WLT56 J17:J20 J22:J56 J15 H15 H17:H20" xr:uid="{38A0852E-F812-4C22-ABDD-8F53CB6379D0}">
      <formula1>"I,F,P"</formula1>
    </dataValidation>
  </dataValidations>
  <pageMargins left="0.7" right="0.7" top="0.75" bottom="0.75" header="0.3" footer="0.3"/>
  <pageSetup orientation="portrait" horizontalDpi="200" verticalDpi="200" copies="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Trang tính1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2025-05-26T01:02:35Z</dcterms:modified>
</cp:coreProperties>
</file>