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jaar 2013-2014\Thesis\verslag\Nodig\"/>
    </mc:Choice>
  </mc:AlternateContent>
  <bookViews>
    <workbookView xWindow="0" yWindow="0" windowWidth="17745" windowHeight="958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6" i="3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K1" i="1"/>
  <c r="J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1" i="1"/>
  <c r="D1" i="1" s="1"/>
  <c r="F1" i="1"/>
  <c r="E1" i="1"/>
</calcChain>
</file>

<file path=xl/sharedStrings.xml><?xml version="1.0" encoding="utf-8"?>
<sst xmlns="http://schemas.openxmlformats.org/spreadsheetml/2006/main" count="372" uniqueCount="222">
  <si>
    <t xml:space="preserve"> 10 sec: 4049 operations</t>
  </si>
  <si>
    <t xml:space="preserve"> 402.73 current ops/sec</t>
  </si>
  <si>
    <t xml:space="preserve"> 20 sec: 18159 operations</t>
  </si>
  <si>
    <t xml:space="preserve"> 1397.44 current ops/sec</t>
  </si>
  <si>
    <t xml:space="preserve"> 30 sec: 29733 operations</t>
  </si>
  <si>
    <t xml:space="preserve"> 1157.05 current ops/sec</t>
  </si>
  <si>
    <t xml:space="preserve"> 40 sec: 32537 operations</t>
  </si>
  <si>
    <t xml:space="preserve"> 280.34 current ops/sec</t>
  </si>
  <si>
    <t xml:space="preserve"> 50 sec: 32537 operations</t>
  </si>
  <si>
    <t xml:space="preserve"> 0 current ops/sec</t>
  </si>
  <si>
    <t xml:space="preserve"> 60 sec: 32921 operations</t>
  </si>
  <si>
    <t xml:space="preserve"> 38.4 current ops/sec</t>
  </si>
  <si>
    <t xml:space="preserve"> 70 sec: 33133 operations</t>
  </si>
  <si>
    <t xml:space="preserve"> 21.2 current ops/sec</t>
  </si>
  <si>
    <t xml:space="preserve"> 80 sec: 33133 operations</t>
  </si>
  <si>
    <t xml:space="preserve"> 90 sec: 33133 operations</t>
  </si>
  <si>
    <t xml:space="preserve"> 100 sec: 35791 operations</t>
  </si>
  <si>
    <t xml:space="preserve"> 265.77 current ops/sec</t>
  </si>
  <si>
    <t xml:space="preserve"> 110 sec: 36658 operations</t>
  </si>
  <si>
    <t xml:space="preserve"> 86.68 current ops/sec</t>
  </si>
  <si>
    <t xml:space="preserve"> 120 sec: 38367 operations</t>
  </si>
  <si>
    <t xml:space="preserve"> 170.88 current ops/sec</t>
  </si>
  <si>
    <t xml:space="preserve"> 130 sec: 39513 operations</t>
  </si>
  <si>
    <t xml:space="preserve"> 114.59 current ops/sec</t>
  </si>
  <si>
    <t xml:space="preserve"> 140 sec: 40172 operations</t>
  </si>
  <si>
    <t xml:space="preserve"> 65.89 current ops/sec</t>
  </si>
  <si>
    <t xml:space="preserve"> 150 sec: 52397 operations</t>
  </si>
  <si>
    <t xml:space="preserve"> 1222.38 current ops/sec</t>
  </si>
  <si>
    <t xml:space="preserve"> 160 sec: 64593 operations</t>
  </si>
  <si>
    <t xml:space="preserve"> 1219.36 current ops/sec</t>
  </si>
  <si>
    <t xml:space="preserve"> 170 sec: 64593 operations</t>
  </si>
  <si>
    <t xml:space="preserve"> 180 sec: 64593 operations</t>
  </si>
  <si>
    <t xml:space="preserve"> 190 sec: 64902 operations</t>
  </si>
  <si>
    <t xml:space="preserve"> 30.9 current ops/sec</t>
  </si>
  <si>
    <t xml:space="preserve"> 200 sec: 64902 operations</t>
  </si>
  <si>
    <t xml:space="preserve"> 210 sec: 64970 operations</t>
  </si>
  <si>
    <t xml:space="preserve"> 6.8 current ops/sec</t>
  </si>
  <si>
    <t xml:space="preserve"> 220 sec: 70649 operations</t>
  </si>
  <si>
    <t xml:space="preserve"> 567.79 current ops/sec</t>
  </si>
  <si>
    <t xml:space="preserve"> 230 sec: 71157 operations</t>
  </si>
  <si>
    <t xml:space="preserve"> 50.79 current ops/sec</t>
  </si>
  <si>
    <t xml:space="preserve"> 240 sec: 71651 operations</t>
  </si>
  <si>
    <t xml:space="preserve"> 49.39 current ops/sec</t>
  </si>
  <si>
    <t xml:space="preserve"> 250 sec: 71950 operations</t>
  </si>
  <si>
    <t xml:space="preserve"> 29.9 current ops/sec</t>
  </si>
  <si>
    <t xml:space="preserve"> 260 sec: 79216 operations</t>
  </si>
  <si>
    <t xml:space="preserve"> 726.45 current ops/sec</t>
  </si>
  <si>
    <t xml:space="preserve"> 270 sec: 88614 operations</t>
  </si>
  <si>
    <t xml:space="preserve"> 939.71 current ops/sec</t>
  </si>
  <si>
    <t xml:space="preserve"> 280 sec: 97516 operations</t>
  </si>
  <si>
    <t xml:space="preserve"> 890.02 current ops/sec</t>
  </si>
  <si>
    <t xml:space="preserve"> 290 sec: 97516 operations</t>
  </si>
  <si>
    <t xml:space="preserve"> 300 sec: 97771 operations</t>
  </si>
  <si>
    <t xml:space="preserve"> 25.5 current ops/sec</t>
  </si>
  <si>
    <t xml:space="preserve"> 310 sec: 97864 operations</t>
  </si>
  <si>
    <t xml:space="preserve"> 9.3 current ops/sec</t>
  </si>
  <si>
    <t xml:space="preserve"> 320 sec: 98002 operations</t>
  </si>
  <si>
    <t xml:space="preserve"> 13.8 current ops/sec</t>
  </si>
  <si>
    <t xml:space="preserve"> 330 sec: 98002 operations</t>
  </si>
  <si>
    <t xml:space="preserve"> 340 sec: 100621 operations</t>
  </si>
  <si>
    <t xml:space="preserve"> 261.87 current ops/sec</t>
  </si>
  <si>
    <t xml:space="preserve"> 350 sec: 102468 operations</t>
  </si>
  <si>
    <t xml:space="preserve"> 184.68 current ops/sec</t>
  </si>
  <si>
    <t xml:space="preserve"> 360 sec: 103541 operations</t>
  </si>
  <si>
    <t xml:space="preserve"> 107.28 current ops/sec</t>
  </si>
  <si>
    <t xml:space="preserve"> 370 sec: 103829 operations</t>
  </si>
  <si>
    <t xml:space="preserve"> 28.8 current ops/sec</t>
  </si>
  <si>
    <t xml:space="preserve"> 380 sec: 106897 operations</t>
  </si>
  <si>
    <t xml:space="preserve"> 306.74 current ops/sec</t>
  </si>
  <si>
    <t xml:space="preserve"> 390 sec: 121325 operations</t>
  </si>
  <si>
    <t xml:space="preserve"> 1442.51 current ops/sec</t>
  </si>
  <si>
    <t xml:space="preserve"> 400 sec: 125845 operations</t>
  </si>
  <si>
    <t xml:space="preserve"> 451.91 current ops/sec</t>
  </si>
  <si>
    <t xml:space="preserve"> 410 sec: 126280 operations</t>
  </si>
  <si>
    <t xml:space="preserve"> 43.47 current ops/sec</t>
  </si>
  <si>
    <t xml:space="preserve"> 420 sec: 126500 operations</t>
  </si>
  <si>
    <t xml:space="preserve"> 22 current ops/sec</t>
  </si>
  <si>
    <t xml:space="preserve"> 430 sec: 126500 operations</t>
  </si>
  <si>
    <t xml:space="preserve"> 440 sec: 126500 operations</t>
  </si>
  <si>
    <t xml:space="preserve"> 450 sec: 126500 operations</t>
  </si>
  <si>
    <t xml:space="preserve"> 460 sec: 130907 operations</t>
  </si>
  <si>
    <t xml:space="preserve"> 440.66 current ops/sec</t>
  </si>
  <si>
    <t xml:space="preserve"> 470 sec: 130907 operations</t>
  </si>
  <si>
    <t xml:space="preserve"> 480 sec: 132120 operations</t>
  </si>
  <si>
    <t xml:space="preserve"> 121.29 current ops/sec</t>
  </si>
  <si>
    <t xml:space="preserve"> 490 sec: 134031 operations</t>
  </si>
  <si>
    <t xml:space="preserve"> 191.08 current ops/sec</t>
  </si>
  <si>
    <t xml:space="preserve"> 500 sec: 143180 operations</t>
  </si>
  <si>
    <t xml:space="preserve"> 914.72 current ops/sec</t>
  </si>
  <si>
    <t xml:space="preserve"> 510 sec: 151895 operations</t>
  </si>
  <si>
    <t xml:space="preserve"> 871.33 current ops/sec</t>
  </si>
  <si>
    <t xml:space="preserve"> 520 sec: 152212 operations</t>
  </si>
  <si>
    <t xml:space="preserve"> 31.69 current ops/sec</t>
  </si>
  <si>
    <t xml:space="preserve"> 530 sec: 152448 operations</t>
  </si>
  <si>
    <t xml:space="preserve"> 23.6 current ops/sec</t>
  </si>
  <si>
    <t xml:space="preserve"> 540 sec: 152448 operations</t>
  </si>
  <si>
    <t xml:space="preserve"> 550 sec: 152448 operations</t>
  </si>
  <si>
    <t xml:space="preserve"> 560 sec: 152910 operations</t>
  </si>
  <si>
    <t xml:space="preserve"> 46.2 current ops/sec</t>
  </si>
  <si>
    <t xml:space="preserve"> 570 sec: 166241 operations</t>
  </si>
  <si>
    <t xml:space="preserve"> 1332.83 current ops/sec</t>
  </si>
  <si>
    <t xml:space="preserve"> 580 sec: 180206 operations</t>
  </si>
  <si>
    <t xml:space="preserve"> 1396.36 current ops/sec</t>
  </si>
  <si>
    <t xml:space="preserve"> 590 sec: 180704 operations</t>
  </si>
  <si>
    <t xml:space="preserve"> 49.79 current ops/sec</t>
  </si>
  <si>
    <t xml:space="preserve"> 600 sec: 180879 operations</t>
  </si>
  <si>
    <t xml:space="preserve"> 17.5 current ops/sec</t>
  </si>
  <si>
    <t xml:space="preserve"> 610 sec: 180943 operations</t>
  </si>
  <si>
    <t xml:space="preserve"> 6.4 current ops/sec</t>
  </si>
  <si>
    <t xml:space="preserve"> 612 sec: 180979 operations</t>
  </si>
  <si>
    <t xml:space="preserve"> 13.17 current ops/sec</t>
  </si>
  <si>
    <t xml:space="preserve">402.73 </t>
  </si>
  <si>
    <t xml:space="preserve">0 </t>
  </si>
  <si>
    <t xml:space="preserve">107.28 </t>
  </si>
  <si>
    <t xml:space="preserve">114.59 </t>
  </si>
  <si>
    <t xml:space="preserve">1157.05 </t>
  </si>
  <si>
    <t xml:space="preserve">121.29 </t>
  </si>
  <si>
    <t xml:space="preserve">1219.36 </t>
  </si>
  <si>
    <t xml:space="preserve">1222.38 </t>
  </si>
  <si>
    <t xml:space="preserve">13.17 </t>
  </si>
  <si>
    <t xml:space="preserve">13.8 </t>
  </si>
  <si>
    <t xml:space="preserve">1332.83 </t>
  </si>
  <si>
    <t xml:space="preserve">1396.36 </t>
  </si>
  <si>
    <t xml:space="preserve">1397.44 </t>
  </si>
  <si>
    <t xml:space="preserve">1442.51 </t>
  </si>
  <si>
    <t xml:space="preserve">17.5 </t>
  </si>
  <si>
    <t xml:space="preserve">170.88 </t>
  </si>
  <si>
    <t xml:space="preserve">184.68 </t>
  </si>
  <si>
    <t xml:space="preserve">191.08 </t>
  </si>
  <si>
    <t xml:space="preserve">21.2 </t>
  </si>
  <si>
    <t xml:space="preserve">22 </t>
  </si>
  <si>
    <t xml:space="preserve">23.6 </t>
  </si>
  <si>
    <t xml:space="preserve">25.5 </t>
  </si>
  <si>
    <t xml:space="preserve">261.87 </t>
  </si>
  <si>
    <t xml:space="preserve">265.77 </t>
  </si>
  <si>
    <t xml:space="preserve">28.8 </t>
  </si>
  <si>
    <t xml:space="preserve">280.34 </t>
  </si>
  <si>
    <t xml:space="preserve">29.9 </t>
  </si>
  <si>
    <t xml:space="preserve">30.9 </t>
  </si>
  <si>
    <t xml:space="preserve">306.74 </t>
  </si>
  <si>
    <t xml:space="preserve">31.69 </t>
  </si>
  <si>
    <t xml:space="preserve">38.4 </t>
  </si>
  <si>
    <t xml:space="preserve">43.47 </t>
  </si>
  <si>
    <t xml:space="preserve">440.66 </t>
  </si>
  <si>
    <t xml:space="preserve">451.91 </t>
  </si>
  <si>
    <t xml:space="preserve">46.2 </t>
  </si>
  <si>
    <t xml:space="preserve">49.39 </t>
  </si>
  <si>
    <t xml:space="preserve">49.79 </t>
  </si>
  <si>
    <t xml:space="preserve">50.79 </t>
  </si>
  <si>
    <t xml:space="preserve">567.79 </t>
  </si>
  <si>
    <t xml:space="preserve">6.4 </t>
  </si>
  <si>
    <t xml:space="preserve">6.8 </t>
  </si>
  <si>
    <t xml:space="preserve">65.89 </t>
  </si>
  <si>
    <t xml:space="preserve">726.45 </t>
  </si>
  <si>
    <t xml:space="preserve">86.68 </t>
  </si>
  <si>
    <t xml:space="preserve">871.33 </t>
  </si>
  <si>
    <t xml:space="preserve">890.02 </t>
  </si>
  <si>
    <t xml:space="preserve">9.3 </t>
  </si>
  <si>
    <t xml:space="preserve">914.72 </t>
  </si>
  <si>
    <t xml:space="preserve">939.71 </t>
  </si>
  <si>
    <t xml:space="preserve">10 </t>
  </si>
  <si>
    <t xml:space="preserve">20 </t>
  </si>
  <si>
    <t xml:space="preserve">30 </t>
  </si>
  <si>
    <t xml:space="preserve">40 </t>
  </si>
  <si>
    <t xml:space="preserve">50 </t>
  </si>
  <si>
    <t xml:space="preserve">60 </t>
  </si>
  <si>
    <t xml:space="preserve">70 </t>
  </si>
  <si>
    <t xml:space="preserve">80 </t>
  </si>
  <si>
    <t xml:space="preserve">90 </t>
  </si>
  <si>
    <t xml:space="preserve">100 </t>
  </si>
  <si>
    <t xml:space="preserve">110 </t>
  </si>
  <si>
    <t xml:space="preserve">120 </t>
  </si>
  <si>
    <t xml:space="preserve">130 </t>
  </si>
  <si>
    <t xml:space="preserve">140 </t>
  </si>
  <si>
    <t xml:space="preserve">150 </t>
  </si>
  <si>
    <t xml:space="preserve">160 </t>
  </si>
  <si>
    <t xml:space="preserve">170 </t>
  </si>
  <si>
    <t xml:space="preserve">180 </t>
  </si>
  <si>
    <t xml:space="preserve">190 </t>
  </si>
  <si>
    <t xml:space="preserve">200 </t>
  </si>
  <si>
    <t xml:space="preserve">210 </t>
  </si>
  <si>
    <t xml:space="preserve">220 </t>
  </si>
  <si>
    <t xml:space="preserve">230 </t>
  </si>
  <si>
    <t xml:space="preserve">240 </t>
  </si>
  <si>
    <t xml:space="preserve">250 </t>
  </si>
  <si>
    <t xml:space="preserve">260 </t>
  </si>
  <si>
    <t xml:space="preserve">270 </t>
  </si>
  <si>
    <t xml:space="preserve">280 </t>
  </si>
  <si>
    <t xml:space="preserve">290 </t>
  </si>
  <si>
    <t xml:space="preserve">300 </t>
  </si>
  <si>
    <t xml:space="preserve">310 </t>
  </si>
  <si>
    <t xml:space="preserve">320 </t>
  </si>
  <si>
    <t xml:space="preserve">330 </t>
  </si>
  <si>
    <t xml:space="preserve">340 </t>
  </si>
  <si>
    <t xml:space="preserve">350 </t>
  </si>
  <si>
    <t xml:space="preserve">360 </t>
  </si>
  <si>
    <t xml:space="preserve">370 </t>
  </si>
  <si>
    <t xml:space="preserve">380 </t>
  </si>
  <si>
    <t xml:space="preserve">390 </t>
  </si>
  <si>
    <t xml:space="preserve">400 </t>
  </si>
  <si>
    <t xml:space="preserve">410 </t>
  </si>
  <si>
    <t xml:space="preserve">420 </t>
  </si>
  <si>
    <t xml:space="preserve">430 </t>
  </si>
  <si>
    <t xml:space="preserve">440 </t>
  </si>
  <si>
    <t xml:space="preserve">450 </t>
  </si>
  <si>
    <t xml:space="preserve">460 </t>
  </si>
  <si>
    <t xml:space="preserve">470 </t>
  </si>
  <si>
    <t xml:space="preserve">480 </t>
  </si>
  <si>
    <t xml:space="preserve">490 </t>
  </si>
  <si>
    <t xml:space="preserve">500 </t>
  </si>
  <si>
    <t xml:space="preserve">510 </t>
  </si>
  <si>
    <t xml:space="preserve">520 </t>
  </si>
  <si>
    <t xml:space="preserve">530 </t>
  </si>
  <si>
    <t xml:space="preserve">540 </t>
  </si>
  <si>
    <t xml:space="preserve">550 </t>
  </si>
  <si>
    <t xml:space="preserve">560 </t>
  </si>
  <si>
    <t xml:space="preserve">570 </t>
  </si>
  <si>
    <t xml:space="preserve">580 </t>
  </si>
  <si>
    <t xml:space="preserve">590 </t>
  </si>
  <si>
    <t xml:space="preserve">600 </t>
  </si>
  <si>
    <t xml:space="preserve">610 </t>
  </si>
  <si>
    <t xml:space="preserve">612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</si>
</sst>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Doorvoer</a:t>
            </a:r>
            <a:r>
              <a:rPr lang="nl-BE" baseline="0"/>
              <a:t> van Mongodb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Sheet3!$B$5:$BK$5</c:f>
              <c:numCache>
                <c:formatCode>General</c:formatCode>
                <c:ptCount val="6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612</c:v>
                </c:pt>
              </c:numCache>
            </c:numRef>
          </c:xVal>
          <c:yVal>
            <c:numRef>
              <c:f>Sheet3!$B$6:$BK$6</c:f>
              <c:numCache>
                <c:formatCode>General</c:formatCode>
                <c:ptCount val="62"/>
                <c:pt idx="0">
                  <c:v>402.73</c:v>
                </c:pt>
                <c:pt idx="1">
                  <c:v>1397.44</c:v>
                </c:pt>
                <c:pt idx="2">
                  <c:v>1157.05</c:v>
                </c:pt>
                <c:pt idx="3">
                  <c:v>280.33999999999997</c:v>
                </c:pt>
                <c:pt idx="4">
                  <c:v>0</c:v>
                </c:pt>
                <c:pt idx="5">
                  <c:v>38.4</c:v>
                </c:pt>
                <c:pt idx="6">
                  <c:v>21.2</c:v>
                </c:pt>
                <c:pt idx="7">
                  <c:v>0</c:v>
                </c:pt>
                <c:pt idx="8">
                  <c:v>0</c:v>
                </c:pt>
                <c:pt idx="9">
                  <c:v>265.77</c:v>
                </c:pt>
                <c:pt idx="10">
                  <c:v>86.68</c:v>
                </c:pt>
                <c:pt idx="11">
                  <c:v>170.88</c:v>
                </c:pt>
                <c:pt idx="12">
                  <c:v>114.59</c:v>
                </c:pt>
                <c:pt idx="13">
                  <c:v>65.89</c:v>
                </c:pt>
                <c:pt idx="14">
                  <c:v>1222.3800000000001</c:v>
                </c:pt>
                <c:pt idx="15">
                  <c:v>1219.3599999999999</c:v>
                </c:pt>
                <c:pt idx="16">
                  <c:v>0</c:v>
                </c:pt>
                <c:pt idx="17">
                  <c:v>0</c:v>
                </c:pt>
                <c:pt idx="18">
                  <c:v>30.9</c:v>
                </c:pt>
                <c:pt idx="19">
                  <c:v>0</c:v>
                </c:pt>
                <c:pt idx="20">
                  <c:v>6.8</c:v>
                </c:pt>
                <c:pt idx="21">
                  <c:v>567.79</c:v>
                </c:pt>
                <c:pt idx="22">
                  <c:v>50.79</c:v>
                </c:pt>
                <c:pt idx="23">
                  <c:v>49.39</c:v>
                </c:pt>
                <c:pt idx="24">
                  <c:v>29.9</c:v>
                </c:pt>
                <c:pt idx="25">
                  <c:v>726.45</c:v>
                </c:pt>
                <c:pt idx="26">
                  <c:v>939.71</c:v>
                </c:pt>
                <c:pt idx="27">
                  <c:v>890.02</c:v>
                </c:pt>
                <c:pt idx="28">
                  <c:v>0</c:v>
                </c:pt>
                <c:pt idx="29">
                  <c:v>25.5</c:v>
                </c:pt>
                <c:pt idx="30">
                  <c:v>9.3000000000000007</c:v>
                </c:pt>
                <c:pt idx="31">
                  <c:v>13.8</c:v>
                </c:pt>
                <c:pt idx="32">
                  <c:v>0</c:v>
                </c:pt>
                <c:pt idx="33">
                  <c:v>261.87</c:v>
                </c:pt>
                <c:pt idx="34">
                  <c:v>184.68</c:v>
                </c:pt>
                <c:pt idx="35">
                  <c:v>107.28</c:v>
                </c:pt>
                <c:pt idx="36">
                  <c:v>28.8</c:v>
                </c:pt>
                <c:pt idx="37">
                  <c:v>306.74</c:v>
                </c:pt>
                <c:pt idx="38">
                  <c:v>1442.51</c:v>
                </c:pt>
                <c:pt idx="39">
                  <c:v>451.91</c:v>
                </c:pt>
                <c:pt idx="40">
                  <c:v>43.47</c:v>
                </c:pt>
                <c:pt idx="41">
                  <c:v>22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440.66</c:v>
                </c:pt>
                <c:pt idx="46">
                  <c:v>0</c:v>
                </c:pt>
                <c:pt idx="47">
                  <c:v>121.29</c:v>
                </c:pt>
                <c:pt idx="48">
                  <c:v>191.08</c:v>
                </c:pt>
                <c:pt idx="49">
                  <c:v>914.72</c:v>
                </c:pt>
                <c:pt idx="50">
                  <c:v>871.33</c:v>
                </c:pt>
                <c:pt idx="51">
                  <c:v>31.69</c:v>
                </c:pt>
                <c:pt idx="52">
                  <c:v>23.6</c:v>
                </c:pt>
                <c:pt idx="53">
                  <c:v>0</c:v>
                </c:pt>
                <c:pt idx="54">
                  <c:v>0</c:v>
                </c:pt>
                <c:pt idx="55">
                  <c:v>46.2</c:v>
                </c:pt>
                <c:pt idx="56">
                  <c:v>1332.83</c:v>
                </c:pt>
                <c:pt idx="57">
                  <c:v>1396.36</c:v>
                </c:pt>
                <c:pt idx="58">
                  <c:v>49.79</c:v>
                </c:pt>
                <c:pt idx="59">
                  <c:v>17.5</c:v>
                </c:pt>
                <c:pt idx="60">
                  <c:v>6.4</c:v>
                </c:pt>
                <c:pt idx="61">
                  <c:v>13.17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55632"/>
        <c:axId val="1221858896"/>
      </c:scatterChart>
      <c:valAx>
        <c:axId val="12218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21858896"/>
        <c:crosses val="autoZero"/>
        <c:crossBetween val="midCat"/>
      </c:valAx>
      <c:valAx>
        <c:axId val="12218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Requests/s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2185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47625</xdr:colOff>
      <xdr:row>12</xdr:row>
      <xdr:rowOff>157162</xdr:rowOff>
    </xdr:from>
    <xdr:to>
      <xdr:col>53</xdr:col>
      <xdr:colOff>352425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J1" sqref="J1:K62"/>
    </sheetView>
  </sheetViews>
  <sheetFormatPr defaultRowHeight="15" x14ac:dyDescent="0.25"/>
  <cols>
    <col min="2" max="2" width="22.5703125" bestFit="1" customWidth="1"/>
  </cols>
  <sheetData>
    <row r="1" spans="1:11" x14ac:dyDescent="0.25">
      <c r="A1" t="s">
        <v>0</v>
      </c>
      <c r="B1" t="s">
        <v>1</v>
      </c>
      <c r="C1" t="str">
        <f>TRIM(A1)</f>
        <v>10 sec: 4049 operations</v>
      </c>
      <c r="D1" t="str">
        <f>LEFT(C1,SEARCH(" ",C1))</f>
        <v xml:space="preserve">10 </v>
      </c>
      <c r="E1" t="str">
        <f>TRIM(B1)</f>
        <v>402.73 current ops/sec</v>
      </c>
      <c r="F1" t="str">
        <f>LEFT(E1,SEARCH(" ",E1))</f>
        <v xml:space="preserve">402.73 </v>
      </c>
      <c r="J1" t="str">
        <f>D1</f>
        <v xml:space="preserve">10 </v>
      </c>
      <c r="K1" t="str">
        <f>F1</f>
        <v xml:space="preserve">402.73 </v>
      </c>
    </row>
    <row r="2" spans="1:11" x14ac:dyDescent="0.25">
      <c r="A2" t="s">
        <v>2</v>
      </c>
      <c r="B2" t="s">
        <v>3</v>
      </c>
      <c r="C2" t="str">
        <f t="shared" ref="C2:C62" si="0">TRIM(A2)</f>
        <v>20 sec: 18159 operations</v>
      </c>
      <c r="D2" t="str">
        <f t="shared" ref="D2:D62" si="1">LEFT(C2,SEARCH(" ",C2))</f>
        <v xml:space="preserve">20 </v>
      </c>
      <c r="E2" t="str">
        <f t="shared" ref="E2:E62" si="2">TRIM(B2)</f>
        <v>1397.44 current ops/sec</v>
      </c>
      <c r="F2" t="str">
        <f t="shared" ref="F2:F62" si="3">LEFT(E2,SEARCH(" ",E2))</f>
        <v xml:space="preserve">1397.44 </v>
      </c>
      <c r="J2" t="str">
        <f t="shared" ref="J2:J62" si="4">D2</f>
        <v xml:space="preserve">20 </v>
      </c>
      <c r="K2" t="str">
        <f t="shared" ref="K2:K62" si="5">F2</f>
        <v xml:space="preserve">1397.44 </v>
      </c>
    </row>
    <row r="3" spans="1:11" x14ac:dyDescent="0.25">
      <c r="A3" t="s">
        <v>4</v>
      </c>
      <c r="B3" t="s">
        <v>5</v>
      </c>
      <c r="C3" t="str">
        <f t="shared" si="0"/>
        <v>30 sec: 29733 operations</v>
      </c>
      <c r="D3" t="str">
        <f t="shared" si="1"/>
        <v xml:space="preserve">30 </v>
      </c>
      <c r="E3" t="str">
        <f t="shared" si="2"/>
        <v>1157.05 current ops/sec</v>
      </c>
      <c r="F3" t="str">
        <f t="shared" si="3"/>
        <v xml:space="preserve">1157.05 </v>
      </c>
      <c r="J3" t="str">
        <f t="shared" si="4"/>
        <v xml:space="preserve">30 </v>
      </c>
      <c r="K3" t="str">
        <f t="shared" si="5"/>
        <v xml:space="preserve">1157.05 </v>
      </c>
    </row>
    <row r="4" spans="1:11" x14ac:dyDescent="0.25">
      <c r="A4" t="s">
        <v>6</v>
      </c>
      <c r="B4" t="s">
        <v>7</v>
      </c>
      <c r="C4" t="str">
        <f t="shared" si="0"/>
        <v>40 sec: 32537 operations</v>
      </c>
      <c r="D4" t="str">
        <f t="shared" si="1"/>
        <v xml:space="preserve">40 </v>
      </c>
      <c r="E4" t="str">
        <f t="shared" si="2"/>
        <v>280.34 current ops/sec</v>
      </c>
      <c r="F4" t="str">
        <f t="shared" si="3"/>
        <v xml:space="preserve">280.34 </v>
      </c>
      <c r="J4" t="str">
        <f t="shared" si="4"/>
        <v xml:space="preserve">40 </v>
      </c>
      <c r="K4" t="str">
        <f t="shared" si="5"/>
        <v xml:space="preserve">280.34 </v>
      </c>
    </row>
    <row r="5" spans="1:11" x14ac:dyDescent="0.25">
      <c r="A5" t="s">
        <v>8</v>
      </c>
      <c r="B5" t="s">
        <v>9</v>
      </c>
      <c r="C5" t="str">
        <f t="shared" si="0"/>
        <v>50 sec: 32537 operations</v>
      </c>
      <c r="D5" t="str">
        <f t="shared" si="1"/>
        <v xml:space="preserve">50 </v>
      </c>
      <c r="E5" t="str">
        <f t="shared" si="2"/>
        <v>0 current ops/sec</v>
      </c>
      <c r="F5" t="str">
        <f t="shared" si="3"/>
        <v xml:space="preserve">0 </v>
      </c>
      <c r="J5" t="str">
        <f t="shared" si="4"/>
        <v xml:space="preserve">50 </v>
      </c>
      <c r="K5" t="str">
        <f t="shared" si="5"/>
        <v xml:space="preserve">0 </v>
      </c>
    </row>
    <row r="6" spans="1:11" x14ac:dyDescent="0.25">
      <c r="A6" t="s">
        <v>10</v>
      </c>
      <c r="B6" t="s">
        <v>11</v>
      </c>
      <c r="C6" t="str">
        <f t="shared" si="0"/>
        <v>60 sec: 32921 operations</v>
      </c>
      <c r="D6" t="str">
        <f t="shared" si="1"/>
        <v xml:space="preserve">60 </v>
      </c>
      <c r="E6" t="str">
        <f t="shared" si="2"/>
        <v>38.4 current ops/sec</v>
      </c>
      <c r="F6" t="str">
        <f t="shared" si="3"/>
        <v xml:space="preserve">38.4 </v>
      </c>
      <c r="J6" t="str">
        <f t="shared" si="4"/>
        <v xml:space="preserve">60 </v>
      </c>
      <c r="K6" t="str">
        <f t="shared" si="5"/>
        <v xml:space="preserve">38.4 </v>
      </c>
    </row>
    <row r="7" spans="1:11" x14ac:dyDescent="0.25">
      <c r="A7" t="s">
        <v>12</v>
      </c>
      <c r="B7" t="s">
        <v>13</v>
      </c>
      <c r="C7" t="str">
        <f t="shared" si="0"/>
        <v>70 sec: 33133 operations</v>
      </c>
      <c r="D7" t="str">
        <f t="shared" si="1"/>
        <v xml:space="preserve">70 </v>
      </c>
      <c r="E7" t="str">
        <f t="shared" si="2"/>
        <v>21.2 current ops/sec</v>
      </c>
      <c r="F7" t="str">
        <f t="shared" si="3"/>
        <v xml:space="preserve">21.2 </v>
      </c>
      <c r="J7" t="str">
        <f t="shared" si="4"/>
        <v xml:space="preserve">70 </v>
      </c>
      <c r="K7" t="str">
        <f t="shared" si="5"/>
        <v xml:space="preserve">21.2 </v>
      </c>
    </row>
    <row r="8" spans="1:11" x14ac:dyDescent="0.25">
      <c r="A8" t="s">
        <v>14</v>
      </c>
      <c r="B8" t="s">
        <v>9</v>
      </c>
      <c r="C8" t="str">
        <f t="shared" si="0"/>
        <v>80 sec: 33133 operations</v>
      </c>
      <c r="D8" t="str">
        <f t="shared" si="1"/>
        <v xml:space="preserve">80 </v>
      </c>
      <c r="E8" t="str">
        <f t="shared" si="2"/>
        <v>0 current ops/sec</v>
      </c>
      <c r="F8" t="str">
        <f t="shared" si="3"/>
        <v xml:space="preserve">0 </v>
      </c>
      <c r="J8" t="str">
        <f t="shared" si="4"/>
        <v xml:space="preserve">80 </v>
      </c>
      <c r="K8" t="str">
        <f t="shared" si="5"/>
        <v xml:space="preserve">0 </v>
      </c>
    </row>
    <row r="9" spans="1:11" x14ac:dyDescent="0.25">
      <c r="A9" t="s">
        <v>15</v>
      </c>
      <c r="B9" t="s">
        <v>9</v>
      </c>
      <c r="C9" t="str">
        <f t="shared" si="0"/>
        <v>90 sec: 33133 operations</v>
      </c>
      <c r="D9" t="str">
        <f t="shared" si="1"/>
        <v xml:space="preserve">90 </v>
      </c>
      <c r="E9" t="str">
        <f t="shared" si="2"/>
        <v>0 current ops/sec</v>
      </c>
      <c r="F9" t="str">
        <f t="shared" si="3"/>
        <v xml:space="preserve">0 </v>
      </c>
      <c r="J9" t="str">
        <f t="shared" si="4"/>
        <v xml:space="preserve">90 </v>
      </c>
      <c r="K9" t="str">
        <f t="shared" si="5"/>
        <v xml:space="preserve">0 </v>
      </c>
    </row>
    <row r="10" spans="1:11" x14ac:dyDescent="0.25">
      <c r="A10" t="s">
        <v>16</v>
      </c>
      <c r="B10" t="s">
        <v>17</v>
      </c>
      <c r="C10" t="str">
        <f t="shared" si="0"/>
        <v>100 sec: 35791 operations</v>
      </c>
      <c r="D10" t="str">
        <f t="shared" si="1"/>
        <v xml:space="preserve">100 </v>
      </c>
      <c r="E10" t="str">
        <f t="shared" si="2"/>
        <v>265.77 current ops/sec</v>
      </c>
      <c r="F10" t="str">
        <f t="shared" si="3"/>
        <v xml:space="preserve">265.77 </v>
      </c>
      <c r="J10" t="str">
        <f t="shared" si="4"/>
        <v xml:space="preserve">100 </v>
      </c>
      <c r="K10" t="str">
        <f t="shared" si="5"/>
        <v xml:space="preserve">265.77 </v>
      </c>
    </row>
    <row r="11" spans="1:11" x14ac:dyDescent="0.25">
      <c r="A11" t="s">
        <v>18</v>
      </c>
      <c r="B11" t="s">
        <v>19</v>
      </c>
      <c r="C11" t="str">
        <f t="shared" si="0"/>
        <v>110 sec: 36658 operations</v>
      </c>
      <c r="D11" t="str">
        <f t="shared" si="1"/>
        <v xml:space="preserve">110 </v>
      </c>
      <c r="E11" t="str">
        <f t="shared" si="2"/>
        <v>86.68 current ops/sec</v>
      </c>
      <c r="F11" t="str">
        <f t="shared" si="3"/>
        <v xml:space="preserve">86.68 </v>
      </c>
      <c r="J11" t="str">
        <f t="shared" si="4"/>
        <v xml:space="preserve">110 </v>
      </c>
      <c r="K11" t="str">
        <f t="shared" si="5"/>
        <v xml:space="preserve">86.68 </v>
      </c>
    </row>
    <row r="12" spans="1:11" x14ac:dyDescent="0.25">
      <c r="A12" t="s">
        <v>20</v>
      </c>
      <c r="B12" t="s">
        <v>21</v>
      </c>
      <c r="C12" t="str">
        <f t="shared" si="0"/>
        <v>120 sec: 38367 operations</v>
      </c>
      <c r="D12" t="str">
        <f t="shared" si="1"/>
        <v xml:space="preserve">120 </v>
      </c>
      <c r="E12" t="str">
        <f t="shared" si="2"/>
        <v>170.88 current ops/sec</v>
      </c>
      <c r="F12" t="str">
        <f t="shared" si="3"/>
        <v xml:space="preserve">170.88 </v>
      </c>
      <c r="J12" t="str">
        <f t="shared" si="4"/>
        <v xml:space="preserve">120 </v>
      </c>
      <c r="K12" t="str">
        <f t="shared" si="5"/>
        <v xml:space="preserve">170.88 </v>
      </c>
    </row>
    <row r="13" spans="1:11" x14ac:dyDescent="0.25">
      <c r="A13" t="s">
        <v>22</v>
      </c>
      <c r="B13" t="s">
        <v>23</v>
      </c>
      <c r="C13" t="str">
        <f t="shared" si="0"/>
        <v>130 sec: 39513 operations</v>
      </c>
      <c r="D13" t="str">
        <f t="shared" si="1"/>
        <v xml:space="preserve">130 </v>
      </c>
      <c r="E13" t="str">
        <f t="shared" si="2"/>
        <v>114.59 current ops/sec</v>
      </c>
      <c r="F13" t="str">
        <f t="shared" si="3"/>
        <v xml:space="preserve">114.59 </v>
      </c>
      <c r="J13" t="str">
        <f t="shared" si="4"/>
        <v xml:space="preserve">130 </v>
      </c>
      <c r="K13" t="str">
        <f t="shared" si="5"/>
        <v xml:space="preserve">114.59 </v>
      </c>
    </row>
    <row r="14" spans="1:11" x14ac:dyDescent="0.25">
      <c r="A14" t="s">
        <v>24</v>
      </c>
      <c r="B14" t="s">
        <v>25</v>
      </c>
      <c r="C14" t="str">
        <f t="shared" si="0"/>
        <v>140 sec: 40172 operations</v>
      </c>
      <c r="D14" t="str">
        <f t="shared" si="1"/>
        <v xml:space="preserve">140 </v>
      </c>
      <c r="E14" t="str">
        <f t="shared" si="2"/>
        <v>65.89 current ops/sec</v>
      </c>
      <c r="F14" t="str">
        <f t="shared" si="3"/>
        <v xml:space="preserve">65.89 </v>
      </c>
      <c r="J14" t="str">
        <f t="shared" si="4"/>
        <v xml:space="preserve">140 </v>
      </c>
      <c r="K14" t="str">
        <f t="shared" si="5"/>
        <v xml:space="preserve">65.89 </v>
      </c>
    </row>
    <row r="15" spans="1:11" x14ac:dyDescent="0.25">
      <c r="A15" t="s">
        <v>26</v>
      </c>
      <c r="B15" t="s">
        <v>27</v>
      </c>
      <c r="C15" t="str">
        <f t="shared" si="0"/>
        <v>150 sec: 52397 operations</v>
      </c>
      <c r="D15" t="str">
        <f t="shared" si="1"/>
        <v xml:space="preserve">150 </v>
      </c>
      <c r="E15" t="str">
        <f t="shared" si="2"/>
        <v>1222.38 current ops/sec</v>
      </c>
      <c r="F15" t="str">
        <f t="shared" si="3"/>
        <v xml:space="preserve">1222.38 </v>
      </c>
      <c r="J15" t="str">
        <f t="shared" si="4"/>
        <v xml:space="preserve">150 </v>
      </c>
      <c r="K15" t="str">
        <f t="shared" si="5"/>
        <v xml:space="preserve">1222.38 </v>
      </c>
    </row>
    <row r="16" spans="1:11" x14ac:dyDescent="0.25">
      <c r="A16" t="s">
        <v>28</v>
      </c>
      <c r="B16" t="s">
        <v>29</v>
      </c>
      <c r="C16" t="str">
        <f t="shared" si="0"/>
        <v>160 sec: 64593 operations</v>
      </c>
      <c r="D16" t="str">
        <f t="shared" si="1"/>
        <v xml:space="preserve">160 </v>
      </c>
      <c r="E16" t="str">
        <f t="shared" si="2"/>
        <v>1219.36 current ops/sec</v>
      </c>
      <c r="F16" t="str">
        <f t="shared" si="3"/>
        <v xml:space="preserve">1219.36 </v>
      </c>
      <c r="J16" t="str">
        <f t="shared" si="4"/>
        <v xml:space="preserve">160 </v>
      </c>
      <c r="K16" t="str">
        <f t="shared" si="5"/>
        <v xml:space="preserve">1219.36 </v>
      </c>
    </row>
    <row r="17" spans="1:11" x14ac:dyDescent="0.25">
      <c r="A17" t="s">
        <v>30</v>
      </c>
      <c r="B17" t="s">
        <v>9</v>
      </c>
      <c r="C17" t="str">
        <f t="shared" si="0"/>
        <v>170 sec: 64593 operations</v>
      </c>
      <c r="D17" t="str">
        <f t="shared" si="1"/>
        <v xml:space="preserve">170 </v>
      </c>
      <c r="E17" t="str">
        <f t="shared" si="2"/>
        <v>0 current ops/sec</v>
      </c>
      <c r="F17" t="str">
        <f t="shared" si="3"/>
        <v xml:space="preserve">0 </v>
      </c>
      <c r="J17" t="str">
        <f t="shared" si="4"/>
        <v xml:space="preserve">170 </v>
      </c>
      <c r="K17" t="str">
        <f t="shared" si="5"/>
        <v xml:space="preserve">0 </v>
      </c>
    </row>
    <row r="18" spans="1:11" x14ac:dyDescent="0.25">
      <c r="A18" t="s">
        <v>31</v>
      </c>
      <c r="B18" t="s">
        <v>9</v>
      </c>
      <c r="C18" t="str">
        <f t="shared" si="0"/>
        <v>180 sec: 64593 operations</v>
      </c>
      <c r="D18" t="str">
        <f t="shared" si="1"/>
        <v xml:space="preserve">180 </v>
      </c>
      <c r="E18" t="str">
        <f t="shared" si="2"/>
        <v>0 current ops/sec</v>
      </c>
      <c r="F18" t="str">
        <f t="shared" si="3"/>
        <v xml:space="preserve">0 </v>
      </c>
      <c r="J18" t="str">
        <f t="shared" si="4"/>
        <v xml:space="preserve">180 </v>
      </c>
      <c r="K18" t="str">
        <f t="shared" si="5"/>
        <v xml:space="preserve">0 </v>
      </c>
    </row>
    <row r="19" spans="1:11" x14ac:dyDescent="0.25">
      <c r="A19" t="s">
        <v>32</v>
      </c>
      <c r="B19" t="s">
        <v>33</v>
      </c>
      <c r="C19" t="str">
        <f t="shared" si="0"/>
        <v>190 sec: 64902 operations</v>
      </c>
      <c r="D19" t="str">
        <f t="shared" si="1"/>
        <v xml:space="preserve">190 </v>
      </c>
      <c r="E19" t="str">
        <f t="shared" si="2"/>
        <v>30.9 current ops/sec</v>
      </c>
      <c r="F19" t="str">
        <f t="shared" si="3"/>
        <v xml:space="preserve">30.9 </v>
      </c>
      <c r="J19" t="str">
        <f t="shared" si="4"/>
        <v xml:space="preserve">190 </v>
      </c>
      <c r="K19" t="str">
        <f t="shared" si="5"/>
        <v xml:space="preserve">30.9 </v>
      </c>
    </row>
    <row r="20" spans="1:11" x14ac:dyDescent="0.25">
      <c r="A20" t="s">
        <v>34</v>
      </c>
      <c r="B20" t="s">
        <v>9</v>
      </c>
      <c r="C20" t="str">
        <f t="shared" si="0"/>
        <v>200 sec: 64902 operations</v>
      </c>
      <c r="D20" t="str">
        <f t="shared" si="1"/>
        <v xml:space="preserve">200 </v>
      </c>
      <c r="E20" t="str">
        <f t="shared" si="2"/>
        <v>0 current ops/sec</v>
      </c>
      <c r="F20" t="str">
        <f t="shared" si="3"/>
        <v xml:space="preserve">0 </v>
      </c>
      <c r="J20" t="str">
        <f t="shared" si="4"/>
        <v xml:space="preserve">200 </v>
      </c>
      <c r="K20" t="str">
        <f t="shared" si="5"/>
        <v xml:space="preserve">0 </v>
      </c>
    </row>
    <row r="21" spans="1:11" x14ac:dyDescent="0.25">
      <c r="A21" t="s">
        <v>35</v>
      </c>
      <c r="B21" t="s">
        <v>36</v>
      </c>
      <c r="C21" t="str">
        <f t="shared" si="0"/>
        <v>210 sec: 64970 operations</v>
      </c>
      <c r="D21" t="str">
        <f t="shared" si="1"/>
        <v xml:space="preserve">210 </v>
      </c>
      <c r="E21" t="str">
        <f t="shared" si="2"/>
        <v>6.8 current ops/sec</v>
      </c>
      <c r="F21" t="str">
        <f t="shared" si="3"/>
        <v xml:space="preserve">6.8 </v>
      </c>
      <c r="J21" t="str">
        <f t="shared" si="4"/>
        <v xml:space="preserve">210 </v>
      </c>
      <c r="K21" t="str">
        <f t="shared" si="5"/>
        <v xml:space="preserve">6.8 </v>
      </c>
    </row>
    <row r="22" spans="1:11" x14ac:dyDescent="0.25">
      <c r="A22" t="s">
        <v>37</v>
      </c>
      <c r="B22" t="s">
        <v>38</v>
      </c>
      <c r="C22" t="str">
        <f t="shared" si="0"/>
        <v>220 sec: 70649 operations</v>
      </c>
      <c r="D22" t="str">
        <f t="shared" si="1"/>
        <v xml:space="preserve">220 </v>
      </c>
      <c r="E22" t="str">
        <f t="shared" si="2"/>
        <v>567.79 current ops/sec</v>
      </c>
      <c r="F22" t="str">
        <f t="shared" si="3"/>
        <v xml:space="preserve">567.79 </v>
      </c>
      <c r="J22" t="str">
        <f t="shared" si="4"/>
        <v xml:space="preserve">220 </v>
      </c>
      <c r="K22" t="str">
        <f t="shared" si="5"/>
        <v xml:space="preserve">567.79 </v>
      </c>
    </row>
    <row r="23" spans="1:11" x14ac:dyDescent="0.25">
      <c r="A23" t="s">
        <v>39</v>
      </c>
      <c r="B23" t="s">
        <v>40</v>
      </c>
      <c r="C23" t="str">
        <f t="shared" si="0"/>
        <v>230 sec: 71157 operations</v>
      </c>
      <c r="D23" t="str">
        <f t="shared" si="1"/>
        <v xml:space="preserve">230 </v>
      </c>
      <c r="E23" t="str">
        <f t="shared" si="2"/>
        <v>50.79 current ops/sec</v>
      </c>
      <c r="F23" t="str">
        <f t="shared" si="3"/>
        <v xml:space="preserve">50.79 </v>
      </c>
      <c r="J23" t="str">
        <f t="shared" si="4"/>
        <v xml:space="preserve">230 </v>
      </c>
      <c r="K23" t="str">
        <f t="shared" si="5"/>
        <v xml:space="preserve">50.79 </v>
      </c>
    </row>
    <row r="24" spans="1:11" x14ac:dyDescent="0.25">
      <c r="A24" t="s">
        <v>41</v>
      </c>
      <c r="B24" t="s">
        <v>42</v>
      </c>
      <c r="C24" t="str">
        <f t="shared" si="0"/>
        <v>240 sec: 71651 operations</v>
      </c>
      <c r="D24" t="str">
        <f t="shared" si="1"/>
        <v xml:space="preserve">240 </v>
      </c>
      <c r="E24" t="str">
        <f t="shared" si="2"/>
        <v>49.39 current ops/sec</v>
      </c>
      <c r="F24" t="str">
        <f t="shared" si="3"/>
        <v xml:space="preserve">49.39 </v>
      </c>
      <c r="J24" t="str">
        <f t="shared" si="4"/>
        <v xml:space="preserve">240 </v>
      </c>
      <c r="K24" t="str">
        <f t="shared" si="5"/>
        <v xml:space="preserve">49.39 </v>
      </c>
    </row>
    <row r="25" spans="1:11" x14ac:dyDescent="0.25">
      <c r="A25" t="s">
        <v>43</v>
      </c>
      <c r="B25" t="s">
        <v>44</v>
      </c>
      <c r="C25" t="str">
        <f t="shared" si="0"/>
        <v>250 sec: 71950 operations</v>
      </c>
      <c r="D25" t="str">
        <f t="shared" si="1"/>
        <v xml:space="preserve">250 </v>
      </c>
      <c r="E25" t="str">
        <f t="shared" si="2"/>
        <v>29.9 current ops/sec</v>
      </c>
      <c r="F25" t="str">
        <f t="shared" si="3"/>
        <v xml:space="preserve">29.9 </v>
      </c>
      <c r="J25" t="str">
        <f t="shared" si="4"/>
        <v xml:space="preserve">250 </v>
      </c>
      <c r="K25" t="str">
        <f t="shared" si="5"/>
        <v xml:space="preserve">29.9 </v>
      </c>
    </row>
    <row r="26" spans="1:11" x14ac:dyDescent="0.25">
      <c r="A26" t="s">
        <v>45</v>
      </c>
      <c r="B26" t="s">
        <v>46</v>
      </c>
      <c r="C26" t="str">
        <f t="shared" si="0"/>
        <v>260 sec: 79216 operations</v>
      </c>
      <c r="D26" t="str">
        <f t="shared" si="1"/>
        <v xml:space="preserve">260 </v>
      </c>
      <c r="E26" t="str">
        <f t="shared" si="2"/>
        <v>726.45 current ops/sec</v>
      </c>
      <c r="F26" t="str">
        <f t="shared" si="3"/>
        <v xml:space="preserve">726.45 </v>
      </c>
      <c r="J26" t="str">
        <f t="shared" si="4"/>
        <v xml:space="preserve">260 </v>
      </c>
      <c r="K26" t="str">
        <f t="shared" si="5"/>
        <v xml:space="preserve">726.45 </v>
      </c>
    </row>
    <row r="27" spans="1:11" x14ac:dyDescent="0.25">
      <c r="A27" t="s">
        <v>47</v>
      </c>
      <c r="B27" t="s">
        <v>48</v>
      </c>
      <c r="C27" t="str">
        <f t="shared" si="0"/>
        <v>270 sec: 88614 operations</v>
      </c>
      <c r="D27" t="str">
        <f t="shared" si="1"/>
        <v xml:space="preserve">270 </v>
      </c>
      <c r="E27" t="str">
        <f t="shared" si="2"/>
        <v>939.71 current ops/sec</v>
      </c>
      <c r="F27" t="str">
        <f t="shared" si="3"/>
        <v xml:space="preserve">939.71 </v>
      </c>
      <c r="J27" t="str">
        <f t="shared" si="4"/>
        <v xml:space="preserve">270 </v>
      </c>
      <c r="K27" t="str">
        <f t="shared" si="5"/>
        <v xml:space="preserve">939.71 </v>
      </c>
    </row>
    <row r="28" spans="1:11" x14ac:dyDescent="0.25">
      <c r="A28" t="s">
        <v>49</v>
      </c>
      <c r="B28" t="s">
        <v>50</v>
      </c>
      <c r="C28" t="str">
        <f t="shared" si="0"/>
        <v>280 sec: 97516 operations</v>
      </c>
      <c r="D28" t="str">
        <f t="shared" si="1"/>
        <v xml:space="preserve">280 </v>
      </c>
      <c r="E28" t="str">
        <f t="shared" si="2"/>
        <v>890.02 current ops/sec</v>
      </c>
      <c r="F28" t="str">
        <f t="shared" si="3"/>
        <v xml:space="preserve">890.02 </v>
      </c>
      <c r="J28" t="str">
        <f t="shared" si="4"/>
        <v xml:space="preserve">280 </v>
      </c>
      <c r="K28" t="str">
        <f t="shared" si="5"/>
        <v xml:space="preserve">890.02 </v>
      </c>
    </row>
    <row r="29" spans="1:11" x14ac:dyDescent="0.25">
      <c r="A29" t="s">
        <v>51</v>
      </c>
      <c r="B29" t="s">
        <v>9</v>
      </c>
      <c r="C29" t="str">
        <f t="shared" si="0"/>
        <v>290 sec: 97516 operations</v>
      </c>
      <c r="D29" t="str">
        <f t="shared" si="1"/>
        <v xml:space="preserve">290 </v>
      </c>
      <c r="E29" t="str">
        <f t="shared" si="2"/>
        <v>0 current ops/sec</v>
      </c>
      <c r="F29" t="str">
        <f t="shared" si="3"/>
        <v xml:space="preserve">0 </v>
      </c>
      <c r="J29" t="str">
        <f t="shared" si="4"/>
        <v xml:space="preserve">290 </v>
      </c>
      <c r="K29" t="str">
        <f t="shared" si="5"/>
        <v xml:space="preserve">0 </v>
      </c>
    </row>
    <row r="30" spans="1:11" x14ac:dyDescent="0.25">
      <c r="A30" t="s">
        <v>52</v>
      </c>
      <c r="B30" t="s">
        <v>53</v>
      </c>
      <c r="C30" t="str">
        <f t="shared" si="0"/>
        <v>300 sec: 97771 operations</v>
      </c>
      <c r="D30" t="str">
        <f t="shared" si="1"/>
        <v xml:space="preserve">300 </v>
      </c>
      <c r="E30" t="str">
        <f t="shared" si="2"/>
        <v>25.5 current ops/sec</v>
      </c>
      <c r="F30" t="str">
        <f t="shared" si="3"/>
        <v xml:space="preserve">25.5 </v>
      </c>
      <c r="J30" t="str">
        <f t="shared" si="4"/>
        <v xml:space="preserve">300 </v>
      </c>
      <c r="K30" t="str">
        <f t="shared" si="5"/>
        <v xml:space="preserve">25.5 </v>
      </c>
    </row>
    <row r="31" spans="1:11" x14ac:dyDescent="0.25">
      <c r="A31" t="s">
        <v>54</v>
      </c>
      <c r="B31" t="s">
        <v>55</v>
      </c>
      <c r="C31" t="str">
        <f t="shared" si="0"/>
        <v>310 sec: 97864 operations</v>
      </c>
      <c r="D31" t="str">
        <f t="shared" si="1"/>
        <v xml:space="preserve">310 </v>
      </c>
      <c r="E31" t="str">
        <f t="shared" si="2"/>
        <v>9.3 current ops/sec</v>
      </c>
      <c r="F31" t="str">
        <f t="shared" si="3"/>
        <v xml:space="preserve">9.3 </v>
      </c>
      <c r="J31" t="str">
        <f t="shared" si="4"/>
        <v xml:space="preserve">310 </v>
      </c>
      <c r="K31" t="str">
        <f t="shared" si="5"/>
        <v xml:space="preserve">9.3 </v>
      </c>
    </row>
    <row r="32" spans="1:11" x14ac:dyDescent="0.25">
      <c r="A32" t="s">
        <v>56</v>
      </c>
      <c r="B32" t="s">
        <v>57</v>
      </c>
      <c r="C32" t="str">
        <f t="shared" si="0"/>
        <v>320 sec: 98002 operations</v>
      </c>
      <c r="D32" t="str">
        <f t="shared" si="1"/>
        <v xml:space="preserve">320 </v>
      </c>
      <c r="E32" t="str">
        <f t="shared" si="2"/>
        <v>13.8 current ops/sec</v>
      </c>
      <c r="F32" t="str">
        <f t="shared" si="3"/>
        <v xml:space="preserve">13.8 </v>
      </c>
      <c r="J32" t="str">
        <f t="shared" si="4"/>
        <v xml:space="preserve">320 </v>
      </c>
      <c r="K32" t="str">
        <f t="shared" si="5"/>
        <v xml:space="preserve">13.8 </v>
      </c>
    </row>
    <row r="33" spans="1:11" x14ac:dyDescent="0.25">
      <c r="A33" t="s">
        <v>58</v>
      </c>
      <c r="B33" t="s">
        <v>9</v>
      </c>
      <c r="C33" t="str">
        <f t="shared" si="0"/>
        <v>330 sec: 98002 operations</v>
      </c>
      <c r="D33" t="str">
        <f t="shared" si="1"/>
        <v xml:space="preserve">330 </v>
      </c>
      <c r="E33" t="str">
        <f t="shared" si="2"/>
        <v>0 current ops/sec</v>
      </c>
      <c r="F33" t="str">
        <f t="shared" si="3"/>
        <v xml:space="preserve">0 </v>
      </c>
      <c r="J33" t="str">
        <f t="shared" si="4"/>
        <v xml:space="preserve">330 </v>
      </c>
      <c r="K33" t="str">
        <f t="shared" si="5"/>
        <v xml:space="preserve">0 </v>
      </c>
    </row>
    <row r="34" spans="1:11" x14ac:dyDescent="0.25">
      <c r="A34" t="s">
        <v>59</v>
      </c>
      <c r="B34" t="s">
        <v>60</v>
      </c>
      <c r="C34" t="str">
        <f t="shared" si="0"/>
        <v>340 sec: 100621 operations</v>
      </c>
      <c r="D34" t="str">
        <f t="shared" si="1"/>
        <v xml:space="preserve">340 </v>
      </c>
      <c r="E34" t="str">
        <f t="shared" si="2"/>
        <v>261.87 current ops/sec</v>
      </c>
      <c r="F34" t="str">
        <f t="shared" si="3"/>
        <v xml:space="preserve">261.87 </v>
      </c>
      <c r="J34" t="str">
        <f t="shared" si="4"/>
        <v xml:space="preserve">340 </v>
      </c>
      <c r="K34" t="str">
        <f t="shared" si="5"/>
        <v xml:space="preserve">261.87 </v>
      </c>
    </row>
    <row r="35" spans="1:11" x14ac:dyDescent="0.25">
      <c r="A35" t="s">
        <v>61</v>
      </c>
      <c r="B35" t="s">
        <v>62</v>
      </c>
      <c r="C35" t="str">
        <f t="shared" si="0"/>
        <v>350 sec: 102468 operations</v>
      </c>
      <c r="D35" t="str">
        <f t="shared" si="1"/>
        <v xml:space="preserve">350 </v>
      </c>
      <c r="E35" t="str">
        <f t="shared" si="2"/>
        <v>184.68 current ops/sec</v>
      </c>
      <c r="F35" t="str">
        <f t="shared" si="3"/>
        <v xml:space="preserve">184.68 </v>
      </c>
      <c r="J35" t="str">
        <f t="shared" si="4"/>
        <v xml:space="preserve">350 </v>
      </c>
      <c r="K35" t="str">
        <f t="shared" si="5"/>
        <v xml:space="preserve">184.68 </v>
      </c>
    </row>
    <row r="36" spans="1:11" x14ac:dyDescent="0.25">
      <c r="A36" t="s">
        <v>63</v>
      </c>
      <c r="B36" t="s">
        <v>64</v>
      </c>
      <c r="C36" t="str">
        <f t="shared" si="0"/>
        <v>360 sec: 103541 operations</v>
      </c>
      <c r="D36" t="str">
        <f t="shared" si="1"/>
        <v xml:space="preserve">360 </v>
      </c>
      <c r="E36" t="str">
        <f t="shared" si="2"/>
        <v>107.28 current ops/sec</v>
      </c>
      <c r="F36" t="str">
        <f t="shared" si="3"/>
        <v xml:space="preserve">107.28 </v>
      </c>
      <c r="J36" t="str">
        <f t="shared" si="4"/>
        <v xml:space="preserve">360 </v>
      </c>
      <c r="K36" t="str">
        <f t="shared" si="5"/>
        <v xml:space="preserve">107.28 </v>
      </c>
    </row>
    <row r="37" spans="1:11" x14ac:dyDescent="0.25">
      <c r="A37" t="s">
        <v>65</v>
      </c>
      <c r="B37" t="s">
        <v>66</v>
      </c>
      <c r="C37" t="str">
        <f t="shared" si="0"/>
        <v>370 sec: 103829 operations</v>
      </c>
      <c r="D37" t="str">
        <f t="shared" si="1"/>
        <v xml:space="preserve">370 </v>
      </c>
      <c r="E37" t="str">
        <f t="shared" si="2"/>
        <v>28.8 current ops/sec</v>
      </c>
      <c r="F37" t="str">
        <f t="shared" si="3"/>
        <v xml:space="preserve">28.8 </v>
      </c>
      <c r="J37" t="str">
        <f t="shared" si="4"/>
        <v xml:space="preserve">370 </v>
      </c>
      <c r="K37" t="str">
        <f t="shared" si="5"/>
        <v xml:space="preserve">28.8 </v>
      </c>
    </row>
    <row r="38" spans="1:11" x14ac:dyDescent="0.25">
      <c r="A38" t="s">
        <v>67</v>
      </c>
      <c r="B38" t="s">
        <v>68</v>
      </c>
      <c r="C38" t="str">
        <f t="shared" si="0"/>
        <v>380 sec: 106897 operations</v>
      </c>
      <c r="D38" t="str">
        <f t="shared" si="1"/>
        <v xml:space="preserve">380 </v>
      </c>
      <c r="E38" t="str">
        <f t="shared" si="2"/>
        <v>306.74 current ops/sec</v>
      </c>
      <c r="F38" t="str">
        <f t="shared" si="3"/>
        <v xml:space="preserve">306.74 </v>
      </c>
      <c r="J38" t="str">
        <f t="shared" si="4"/>
        <v xml:space="preserve">380 </v>
      </c>
      <c r="K38" t="str">
        <f t="shared" si="5"/>
        <v xml:space="preserve">306.74 </v>
      </c>
    </row>
    <row r="39" spans="1:11" x14ac:dyDescent="0.25">
      <c r="A39" t="s">
        <v>69</v>
      </c>
      <c r="B39" t="s">
        <v>70</v>
      </c>
      <c r="C39" t="str">
        <f t="shared" si="0"/>
        <v>390 sec: 121325 operations</v>
      </c>
      <c r="D39" t="str">
        <f t="shared" si="1"/>
        <v xml:space="preserve">390 </v>
      </c>
      <c r="E39" t="str">
        <f t="shared" si="2"/>
        <v>1442.51 current ops/sec</v>
      </c>
      <c r="F39" t="str">
        <f t="shared" si="3"/>
        <v xml:space="preserve">1442.51 </v>
      </c>
      <c r="J39" t="str">
        <f t="shared" si="4"/>
        <v xml:space="preserve">390 </v>
      </c>
      <c r="K39" t="str">
        <f t="shared" si="5"/>
        <v xml:space="preserve">1442.51 </v>
      </c>
    </row>
    <row r="40" spans="1:11" x14ac:dyDescent="0.25">
      <c r="A40" t="s">
        <v>71</v>
      </c>
      <c r="B40" t="s">
        <v>72</v>
      </c>
      <c r="C40" t="str">
        <f t="shared" si="0"/>
        <v>400 sec: 125845 operations</v>
      </c>
      <c r="D40" t="str">
        <f t="shared" si="1"/>
        <v xml:space="preserve">400 </v>
      </c>
      <c r="E40" t="str">
        <f t="shared" si="2"/>
        <v>451.91 current ops/sec</v>
      </c>
      <c r="F40" t="str">
        <f t="shared" si="3"/>
        <v xml:space="preserve">451.91 </v>
      </c>
      <c r="J40" t="str">
        <f t="shared" si="4"/>
        <v xml:space="preserve">400 </v>
      </c>
      <c r="K40" t="str">
        <f t="shared" si="5"/>
        <v xml:space="preserve">451.91 </v>
      </c>
    </row>
    <row r="41" spans="1:11" x14ac:dyDescent="0.25">
      <c r="A41" t="s">
        <v>73</v>
      </c>
      <c r="B41" t="s">
        <v>74</v>
      </c>
      <c r="C41" t="str">
        <f t="shared" si="0"/>
        <v>410 sec: 126280 operations</v>
      </c>
      <c r="D41" t="str">
        <f t="shared" si="1"/>
        <v xml:space="preserve">410 </v>
      </c>
      <c r="E41" t="str">
        <f t="shared" si="2"/>
        <v>43.47 current ops/sec</v>
      </c>
      <c r="F41" t="str">
        <f t="shared" si="3"/>
        <v xml:space="preserve">43.47 </v>
      </c>
      <c r="J41" t="str">
        <f t="shared" si="4"/>
        <v xml:space="preserve">410 </v>
      </c>
      <c r="K41" t="str">
        <f t="shared" si="5"/>
        <v xml:space="preserve">43.47 </v>
      </c>
    </row>
    <row r="42" spans="1:11" x14ac:dyDescent="0.25">
      <c r="A42" t="s">
        <v>75</v>
      </c>
      <c r="B42" t="s">
        <v>76</v>
      </c>
      <c r="C42" t="str">
        <f t="shared" si="0"/>
        <v>420 sec: 126500 operations</v>
      </c>
      <c r="D42" t="str">
        <f t="shared" si="1"/>
        <v xml:space="preserve">420 </v>
      </c>
      <c r="E42" t="str">
        <f t="shared" si="2"/>
        <v>22 current ops/sec</v>
      </c>
      <c r="F42" t="str">
        <f t="shared" si="3"/>
        <v xml:space="preserve">22 </v>
      </c>
      <c r="J42" t="str">
        <f t="shared" si="4"/>
        <v xml:space="preserve">420 </v>
      </c>
      <c r="K42" t="str">
        <f t="shared" si="5"/>
        <v xml:space="preserve">22 </v>
      </c>
    </row>
    <row r="43" spans="1:11" x14ac:dyDescent="0.25">
      <c r="A43" t="s">
        <v>77</v>
      </c>
      <c r="B43" t="s">
        <v>9</v>
      </c>
      <c r="C43" t="str">
        <f t="shared" si="0"/>
        <v>430 sec: 126500 operations</v>
      </c>
      <c r="D43" t="str">
        <f t="shared" si="1"/>
        <v xml:space="preserve">430 </v>
      </c>
      <c r="E43" t="str">
        <f t="shared" si="2"/>
        <v>0 current ops/sec</v>
      </c>
      <c r="F43" t="str">
        <f t="shared" si="3"/>
        <v xml:space="preserve">0 </v>
      </c>
      <c r="J43" t="str">
        <f t="shared" si="4"/>
        <v xml:space="preserve">430 </v>
      </c>
      <c r="K43" t="str">
        <f t="shared" si="5"/>
        <v xml:space="preserve">0 </v>
      </c>
    </row>
    <row r="44" spans="1:11" x14ac:dyDescent="0.25">
      <c r="A44" t="s">
        <v>78</v>
      </c>
      <c r="B44" t="s">
        <v>9</v>
      </c>
      <c r="C44" t="str">
        <f t="shared" si="0"/>
        <v>440 sec: 126500 operations</v>
      </c>
      <c r="D44" t="str">
        <f t="shared" si="1"/>
        <v xml:space="preserve">440 </v>
      </c>
      <c r="E44" t="str">
        <f t="shared" si="2"/>
        <v>0 current ops/sec</v>
      </c>
      <c r="F44" t="str">
        <f t="shared" si="3"/>
        <v xml:space="preserve">0 </v>
      </c>
      <c r="J44" t="str">
        <f t="shared" si="4"/>
        <v xml:space="preserve">440 </v>
      </c>
      <c r="K44" t="str">
        <f t="shared" si="5"/>
        <v xml:space="preserve">0 </v>
      </c>
    </row>
    <row r="45" spans="1:11" x14ac:dyDescent="0.25">
      <c r="A45" t="s">
        <v>79</v>
      </c>
      <c r="B45" t="s">
        <v>9</v>
      </c>
      <c r="C45" t="str">
        <f t="shared" si="0"/>
        <v>450 sec: 126500 operations</v>
      </c>
      <c r="D45" t="str">
        <f t="shared" si="1"/>
        <v xml:space="preserve">450 </v>
      </c>
      <c r="E45" t="str">
        <f t="shared" si="2"/>
        <v>0 current ops/sec</v>
      </c>
      <c r="F45" t="str">
        <f t="shared" si="3"/>
        <v xml:space="preserve">0 </v>
      </c>
      <c r="J45" t="str">
        <f t="shared" si="4"/>
        <v xml:space="preserve">450 </v>
      </c>
      <c r="K45" t="str">
        <f t="shared" si="5"/>
        <v xml:space="preserve">0 </v>
      </c>
    </row>
    <row r="46" spans="1:11" x14ac:dyDescent="0.25">
      <c r="A46" t="s">
        <v>80</v>
      </c>
      <c r="B46" t="s">
        <v>81</v>
      </c>
      <c r="C46" t="str">
        <f t="shared" si="0"/>
        <v>460 sec: 130907 operations</v>
      </c>
      <c r="D46" t="str">
        <f t="shared" si="1"/>
        <v xml:space="preserve">460 </v>
      </c>
      <c r="E46" t="str">
        <f t="shared" si="2"/>
        <v>440.66 current ops/sec</v>
      </c>
      <c r="F46" t="str">
        <f t="shared" si="3"/>
        <v xml:space="preserve">440.66 </v>
      </c>
      <c r="J46" t="str">
        <f t="shared" si="4"/>
        <v xml:space="preserve">460 </v>
      </c>
      <c r="K46" t="str">
        <f t="shared" si="5"/>
        <v xml:space="preserve">440.66 </v>
      </c>
    </row>
    <row r="47" spans="1:11" x14ac:dyDescent="0.25">
      <c r="A47" t="s">
        <v>82</v>
      </c>
      <c r="B47" t="s">
        <v>9</v>
      </c>
      <c r="C47" t="str">
        <f t="shared" si="0"/>
        <v>470 sec: 130907 operations</v>
      </c>
      <c r="D47" t="str">
        <f t="shared" si="1"/>
        <v xml:space="preserve">470 </v>
      </c>
      <c r="E47" t="str">
        <f t="shared" si="2"/>
        <v>0 current ops/sec</v>
      </c>
      <c r="F47" t="str">
        <f t="shared" si="3"/>
        <v xml:space="preserve">0 </v>
      </c>
      <c r="J47" t="str">
        <f t="shared" si="4"/>
        <v xml:space="preserve">470 </v>
      </c>
      <c r="K47" t="str">
        <f t="shared" si="5"/>
        <v xml:space="preserve">0 </v>
      </c>
    </row>
    <row r="48" spans="1:11" x14ac:dyDescent="0.25">
      <c r="A48" t="s">
        <v>83</v>
      </c>
      <c r="B48" t="s">
        <v>84</v>
      </c>
      <c r="C48" t="str">
        <f t="shared" si="0"/>
        <v>480 sec: 132120 operations</v>
      </c>
      <c r="D48" t="str">
        <f t="shared" si="1"/>
        <v xml:space="preserve">480 </v>
      </c>
      <c r="E48" t="str">
        <f t="shared" si="2"/>
        <v>121.29 current ops/sec</v>
      </c>
      <c r="F48" t="str">
        <f t="shared" si="3"/>
        <v xml:space="preserve">121.29 </v>
      </c>
      <c r="J48" t="str">
        <f t="shared" si="4"/>
        <v xml:space="preserve">480 </v>
      </c>
      <c r="K48" t="str">
        <f t="shared" si="5"/>
        <v xml:space="preserve">121.29 </v>
      </c>
    </row>
    <row r="49" spans="1:11" x14ac:dyDescent="0.25">
      <c r="A49" t="s">
        <v>85</v>
      </c>
      <c r="B49" t="s">
        <v>86</v>
      </c>
      <c r="C49" t="str">
        <f t="shared" si="0"/>
        <v>490 sec: 134031 operations</v>
      </c>
      <c r="D49" t="str">
        <f t="shared" si="1"/>
        <v xml:space="preserve">490 </v>
      </c>
      <c r="E49" t="str">
        <f t="shared" si="2"/>
        <v>191.08 current ops/sec</v>
      </c>
      <c r="F49" t="str">
        <f t="shared" si="3"/>
        <v xml:space="preserve">191.08 </v>
      </c>
      <c r="J49" t="str">
        <f t="shared" si="4"/>
        <v xml:space="preserve">490 </v>
      </c>
      <c r="K49" t="str">
        <f t="shared" si="5"/>
        <v xml:space="preserve">191.08 </v>
      </c>
    </row>
    <row r="50" spans="1:11" x14ac:dyDescent="0.25">
      <c r="A50" t="s">
        <v>87</v>
      </c>
      <c r="B50" t="s">
        <v>88</v>
      </c>
      <c r="C50" t="str">
        <f t="shared" si="0"/>
        <v>500 sec: 143180 operations</v>
      </c>
      <c r="D50" t="str">
        <f t="shared" si="1"/>
        <v xml:space="preserve">500 </v>
      </c>
      <c r="E50" t="str">
        <f t="shared" si="2"/>
        <v>914.72 current ops/sec</v>
      </c>
      <c r="F50" t="str">
        <f t="shared" si="3"/>
        <v xml:space="preserve">914.72 </v>
      </c>
      <c r="J50" t="str">
        <f t="shared" si="4"/>
        <v xml:space="preserve">500 </v>
      </c>
      <c r="K50" t="str">
        <f t="shared" si="5"/>
        <v xml:space="preserve">914.72 </v>
      </c>
    </row>
    <row r="51" spans="1:11" x14ac:dyDescent="0.25">
      <c r="A51" t="s">
        <v>89</v>
      </c>
      <c r="B51" t="s">
        <v>90</v>
      </c>
      <c r="C51" t="str">
        <f t="shared" si="0"/>
        <v>510 sec: 151895 operations</v>
      </c>
      <c r="D51" t="str">
        <f t="shared" si="1"/>
        <v xml:space="preserve">510 </v>
      </c>
      <c r="E51" t="str">
        <f t="shared" si="2"/>
        <v>871.33 current ops/sec</v>
      </c>
      <c r="F51" t="str">
        <f t="shared" si="3"/>
        <v xml:space="preserve">871.33 </v>
      </c>
      <c r="J51" t="str">
        <f t="shared" si="4"/>
        <v xml:space="preserve">510 </v>
      </c>
      <c r="K51" t="str">
        <f t="shared" si="5"/>
        <v xml:space="preserve">871.33 </v>
      </c>
    </row>
    <row r="52" spans="1:11" x14ac:dyDescent="0.25">
      <c r="A52" t="s">
        <v>91</v>
      </c>
      <c r="B52" t="s">
        <v>92</v>
      </c>
      <c r="C52" t="str">
        <f t="shared" si="0"/>
        <v>520 sec: 152212 operations</v>
      </c>
      <c r="D52" t="str">
        <f t="shared" si="1"/>
        <v xml:space="preserve">520 </v>
      </c>
      <c r="E52" t="str">
        <f t="shared" si="2"/>
        <v>31.69 current ops/sec</v>
      </c>
      <c r="F52" t="str">
        <f t="shared" si="3"/>
        <v xml:space="preserve">31.69 </v>
      </c>
      <c r="J52" t="str">
        <f t="shared" si="4"/>
        <v xml:space="preserve">520 </v>
      </c>
      <c r="K52" t="str">
        <f t="shared" si="5"/>
        <v xml:space="preserve">31.69 </v>
      </c>
    </row>
    <row r="53" spans="1:11" x14ac:dyDescent="0.25">
      <c r="A53" t="s">
        <v>93</v>
      </c>
      <c r="B53" t="s">
        <v>94</v>
      </c>
      <c r="C53" t="str">
        <f t="shared" si="0"/>
        <v>530 sec: 152448 operations</v>
      </c>
      <c r="D53" t="str">
        <f t="shared" si="1"/>
        <v xml:space="preserve">530 </v>
      </c>
      <c r="E53" t="str">
        <f t="shared" si="2"/>
        <v>23.6 current ops/sec</v>
      </c>
      <c r="F53" t="str">
        <f t="shared" si="3"/>
        <v xml:space="preserve">23.6 </v>
      </c>
      <c r="J53" t="str">
        <f t="shared" si="4"/>
        <v xml:space="preserve">530 </v>
      </c>
      <c r="K53" t="str">
        <f t="shared" si="5"/>
        <v xml:space="preserve">23.6 </v>
      </c>
    </row>
    <row r="54" spans="1:11" x14ac:dyDescent="0.25">
      <c r="A54" t="s">
        <v>95</v>
      </c>
      <c r="B54" t="s">
        <v>9</v>
      </c>
      <c r="C54" t="str">
        <f t="shared" si="0"/>
        <v>540 sec: 152448 operations</v>
      </c>
      <c r="D54" t="str">
        <f t="shared" si="1"/>
        <v xml:space="preserve">540 </v>
      </c>
      <c r="E54" t="str">
        <f t="shared" si="2"/>
        <v>0 current ops/sec</v>
      </c>
      <c r="F54" t="str">
        <f t="shared" si="3"/>
        <v xml:space="preserve">0 </v>
      </c>
      <c r="J54" t="str">
        <f t="shared" si="4"/>
        <v xml:space="preserve">540 </v>
      </c>
      <c r="K54" t="str">
        <f t="shared" si="5"/>
        <v xml:space="preserve">0 </v>
      </c>
    </row>
    <row r="55" spans="1:11" x14ac:dyDescent="0.25">
      <c r="A55" t="s">
        <v>96</v>
      </c>
      <c r="B55" t="s">
        <v>9</v>
      </c>
      <c r="C55" t="str">
        <f t="shared" si="0"/>
        <v>550 sec: 152448 operations</v>
      </c>
      <c r="D55" t="str">
        <f t="shared" si="1"/>
        <v xml:space="preserve">550 </v>
      </c>
      <c r="E55" t="str">
        <f t="shared" si="2"/>
        <v>0 current ops/sec</v>
      </c>
      <c r="F55" t="str">
        <f t="shared" si="3"/>
        <v xml:space="preserve">0 </v>
      </c>
      <c r="J55" t="str">
        <f t="shared" si="4"/>
        <v xml:space="preserve">550 </v>
      </c>
      <c r="K55" t="str">
        <f t="shared" si="5"/>
        <v xml:space="preserve">0 </v>
      </c>
    </row>
    <row r="56" spans="1:11" x14ac:dyDescent="0.25">
      <c r="A56" t="s">
        <v>97</v>
      </c>
      <c r="B56" t="s">
        <v>98</v>
      </c>
      <c r="C56" t="str">
        <f t="shared" si="0"/>
        <v>560 sec: 152910 operations</v>
      </c>
      <c r="D56" t="str">
        <f t="shared" si="1"/>
        <v xml:space="preserve">560 </v>
      </c>
      <c r="E56" t="str">
        <f t="shared" si="2"/>
        <v>46.2 current ops/sec</v>
      </c>
      <c r="F56" t="str">
        <f t="shared" si="3"/>
        <v xml:space="preserve">46.2 </v>
      </c>
      <c r="J56" t="str">
        <f t="shared" si="4"/>
        <v xml:space="preserve">560 </v>
      </c>
      <c r="K56" t="str">
        <f t="shared" si="5"/>
        <v xml:space="preserve">46.2 </v>
      </c>
    </row>
    <row r="57" spans="1:11" x14ac:dyDescent="0.25">
      <c r="A57" t="s">
        <v>99</v>
      </c>
      <c r="B57" t="s">
        <v>100</v>
      </c>
      <c r="C57" t="str">
        <f t="shared" si="0"/>
        <v>570 sec: 166241 operations</v>
      </c>
      <c r="D57" t="str">
        <f t="shared" si="1"/>
        <v xml:space="preserve">570 </v>
      </c>
      <c r="E57" t="str">
        <f t="shared" si="2"/>
        <v>1332.83 current ops/sec</v>
      </c>
      <c r="F57" t="str">
        <f t="shared" si="3"/>
        <v xml:space="preserve">1332.83 </v>
      </c>
      <c r="J57" t="str">
        <f t="shared" si="4"/>
        <v xml:space="preserve">570 </v>
      </c>
      <c r="K57" t="str">
        <f t="shared" si="5"/>
        <v xml:space="preserve">1332.83 </v>
      </c>
    </row>
    <row r="58" spans="1:11" x14ac:dyDescent="0.25">
      <c r="A58" t="s">
        <v>101</v>
      </c>
      <c r="B58" t="s">
        <v>102</v>
      </c>
      <c r="C58" t="str">
        <f t="shared" si="0"/>
        <v>580 sec: 180206 operations</v>
      </c>
      <c r="D58" t="str">
        <f t="shared" si="1"/>
        <v xml:space="preserve">580 </v>
      </c>
      <c r="E58" t="str">
        <f t="shared" si="2"/>
        <v>1396.36 current ops/sec</v>
      </c>
      <c r="F58" t="str">
        <f t="shared" si="3"/>
        <v xml:space="preserve">1396.36 </v>
      </c>
      <c r="J58" t="str">
        <f t="shared" si="4"/>
        <v xml:space="preserve">580 </v>
      </c>
      <c r="K58" t="str">
        <f t="shared" si="5"/>
        <v xml:space="preserve">1396.36 </v>
      </c>
    </row>
    <row r="59" spans="1:11" x14ac:dyDescent="0.25">
      <c r="A59" t="s">
        <v>103</v>
      </c>
      <c r="B59" t="s">
        <v>104</v>
      </c>
      <c r="C59" t="str">
        <f t="shared" si="0"/>
        <v>590 sec: 180704 operations</v>
      </c>
      <c r="D59" t="str">
        <f t="shared" si="1"/>
        <v xml:space="preserve">590 </v>
      </c>
      <c r="E59" t="str">
        <f t="shared" si="2"/>
        <v>49.79 current ops/sec</v>
      </c>
      <c r="F59" t="str">
        <f t="shared" si="3"/>
        <v xml:space="preserve">49.79 </v>
      </c>
      <c r="J59" t="str">
        <f t="shared" si="4"/>
        <v xml:space="preserve">590 </v>
      </c>
      <c r="K59" t="str">
        <f t="shared" si="5"/>
        <v xml:space="preserve">49.79 </v>
      </c>
    </row>
    <row r="60" spans="1:11" x14ac:dyDescent="0.25">
      <c r="A60" t="s">
        <v>105</v>
      </c>
      <c r="B60" t="s">
        <v>106</v>
      </c>
      <c r="C60" t="str">
        <f t="shared" si="0"/>
        <v>600 sec: 180879 operations</v>
      </c>
      <c r="D60" t="str">
        <f t="shared" si="1"/>
        <v xml:space="preserve">600 </v>
      </c>
      <c r="E60" t="str">
        <f t="shared" si="2"/>
        <v>17.5 current ops/sec</v>
      </c>
      <c r="F60" t="str">
        <f t="shared" si="3"/>
        <v xml:space="preserve">17.5 </v>
      </c>
      <c r="J60" t="str">
        <f t="shared" si="4"/>
        <v xml:space="preserve">600 </v>
      </c>
      <c r="K60" t="str">
        <f t="shared" si="5"/>
        <v xml:space="preserve">17.5 </v>
      </c>
    </row>
    <row r="61" spans="1:11" x14ac:dyDescent="0.25">
      <c r="A61" t="s">
        <v>107</v>
      </c>
      <c r="B61" t="s">
        <v>108</v>
      </c>
      <c r="C61" t="str">
        <f t="shared" si="0"/>
        <v>610 sec: 180943 operations</v>
      </c>
      <c r="D61" t="str">
        <f t="shared" si="1"/>
        <v xml:space="preserve">610 </v>
      </c>
      <c r="E61" t="str">
        <f t="shared" si="2"/>
        <v>6.4 current ops/sec</v>
      </c>
      <c r="F61" t="str">
        <f t="shared" si="3"/>
        <v xml:space="preserve">6.4 </v>
      </c>
      <c r="J61" t="str">
        <f t="shared" si="4"/>
        <v xml:space="preserve">610 </v>
      </c>
      <c r="K61" t="str">
        <f t="shared" si="5"/>
        <v xml:space="preserve">6.4 </v>
      </c>
    </row>
    <row r="62" spans="1:11" x14ac:dyDescent="0.25">
      <c r="A62" t="s">
        <v>109</v>
      </c>
      <c r="B62" t="s">
        <v>110</v>
      </c>
      <c r="C62" t="str">
        <f t="shared" si="0"/>
        <v>612 sec: 180979 operations</v>
      </c>
      <c r="D62" t="str">
        <f t="shared" si="1"/>
        <v xml:space="preserve">612 </v>
      </c>
      <c r="E62" t="str">
        <f t="shared" si="2"/>
        <v>13.17 current ops/sec</v>
      </c>
      <c r="F62" t="str">
        <f t="shared" si="3"/>
        <v xml:space="preserve">13.17 </v>
      </c>
      <c r="J62" t="str">
        <f t="shared" si="4"/>
        <v xml:space="preserve">612 </v>
      </c>
      <c r="K62" t="str">
        <f t="shared" si="5"/>
        <v xml:space="preserve">13.17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35" workbookViewId="0">
      <selection sqref="A1:B62"/>
    </sheetView>
  </sheetViews>
  <sheetFormatPr defaultRowHeight="15" x14ac:dyDescent="0.25"/>
  <sheetData>
    <row r="1" spans="1:2" x14ac:dyDescent="0.25">
      <c r="A1" t="s">
        <v>160</v>
      </c>
      <c r="B1" t="s">
        <v>111</v>
      </c>
    </row>
    <row r="2" spans="1:2" x14ac:dyDescent="0.25">
      <c r="A2" t="s">
        <v>161</v>
      </c>
      <c r="B2" t="s">
        <v>123</v>
      </c>
    </row>
    <row r="3" spans="1:2" x14ac:dyDescent="0.25">
      <c r="A3" t="s">
        <v>162</v>
      </c>
      <c r="B3" t="s">
        <v>115</v>
      </c>
    </row>
    <row r="4" spans="1:2" x14ac:dyDescent="0.25">
      <c r="A4" t="s">
        <v>163</v>
      </c>
      <c r="B4" t="s">
        <v>136</v>
      </c>
    </row>
    <row r="5" spans="1:2" x14ac:dyDescent="0.25">
      <c r="A5" t="s">
        <v>164</v>
      </c>
      <c r="B5" t="s">
        <v>112</v>
      </c>
    </row>
    <row r="6" spans="1:2" x14ac:dyDescent="0.25">
      <c r="A6" t="s">
        <v>165</v>
      </c>
      <c r="B6" t="s">
        <v>141</v>
      </c>
    </row>
    <row r="7" spans="1:2" x14ac:dyDescent="0.25">
      <c r="A7" t="s">
        <v>166</v>
      </c>
      <c r="B7" t="s">
        <v>129</v>
      </c>
    </row>
    <row r="8" spans="1:2" x14ac:dyDescent="0.25">
      <c r="A8" t="s">
        <v>167</v>
      </c>
      <c r="B8" t="s">
        <v>112</v>
      </c>
    </row>
    <row r="9" spans="1:2" x14ac:dyDescent="0.25">
      <c r="A9" t="s">
        <v>168</v>
      </c>
      <c r="B9" t="s">
        <v>112</v>
      </c>
    </row>
    <row r="10" spans="1:2" x14ac:dyDescent="0.25">
      <c r="A10" t="s">
        <v>169</v>
      </c>
      <c r="B10" t="s">
        <v>134</v>
      </c>
    </row>
    <row r="11" spans="1:2" x14ac:dyDescent="0.25">
      <c r="A11" t="s">
        <v>170</v>
      </c>
      <c r="B11" t="s">
        <v>154</v>
      </c>
    </row>
    <row r="12" spans="1:2" x14ac:dyDescent="0.25">
      <c r="A12" t="s">
        <v>171</v>
      </c>
      <c r="B12" t="s">
        <v>126</v>
      </c>
    </row>
    <row r="13" spans="1:2" x14ac:dyDescent="0.25">
      <c r="A13" t="s">
        <v>172</v>
      </c>
      <c r="B13" t="s">
        <v>114</v>
      </c>
    </row>
    <row r="14" spans="1:2" x14ac:dyDescent="0.25">
      <c r="A14" t="s">
        <v>173</v>
      </c>
      <c r="B14" t="s">
        <v>152</v>
      </c>
    </row>
    <row r="15" spans="1:2" x14ac:dyDescent="0.25">
      <c r="A15" t="s">
        <v>174</v>
      </c>
      <c r="B15" t="s">
        <v>118</v>
      </c>
    </row>
    <row r="16" spans="1:2" x14ac:dyDescent="0.25">
      <c r="A16" t="s">
        <v>175</v>
      </c>
      <c r="B16" t="s">
        <v>117</v>
      </c>
    </row>
    <row r="17" spans="1:2" x14ac:dyDescent="0.25">
      <c r="A17" t="s">
        <v>176</v>
      </c>
      <c r="B17" t="s">
        <v>112</v>
      </c>
    </row>
    <row r="18" spans="1:2" x14ac:dyDescent="0.25">
      <c r="A18" t="s">
        <v>177</v>
      </c>
      <c r="B18" t="s">
        <v>112</v>
      </c>
    </row>
    <row r="19" spans="1:2" x14ac:dyDescent="0.25">
      <c r="A19" t="s">
        <v>178</v>
      </c>
      <c r="B19" t="s">
        <v>138</v>
      </c>
    </row>
    <row r="20" spans="1:2" x14ac:dyDescent="0.25">
      <c r="A20" t="s">
        <v>179</v>
      </c>
      <c r="B20" t="s">
        <v>112</v>
      </c>
    </row>
    <row r="21" spans="1:2" x14ac:dyDescent="0.25">
      <c r="A21" t="s">
        <v>180</v>
      </c>
      <c r="B21" t="s">
        <v>151</v>
      </c>
    </row>
    <row r="22" spans="1:2" x14ac:dyDescent="0.25">
      <c r="A22" t="s">
        <v>181</v>
      </c>
      <c r="B22" t="s">
        <v>149</v>
      </c>
    </row>
    <row r="23" spans="1:2" x14ac:dyDescent="0.25">
      <c r="A23" t="s">
        <v>182</v>
      </c>
      <c r="B23" t="s">
        <v>148</v>
      </c>
    </row>
    <row r="24" spans="1:2" x14ac:dyDescent="0.25">
      <c r="A24" t="s">
        <v>183</v>
      </c>
      <c r="B24" t="s">
        <v>146</v>
      </c>
    </row>
    <row r="25" spans="1:2" x14ac:dyDescent="0.25">
      <c r="A25" t="s">
        <v>184</v>
      </c>
      <c r="B25" t="s">
        <v>137</v>
      </c>
    </row>
    <row r="26" spans="1:2" x14ac:dyDescent="0.25">
      <c r="A26" t="s">
        <v>185</v>
      </c>
      <c r="B26" t="s">
        <v>153</v>
      </c>
    </row>
    <row r="27" spans="1:2" x14ac:dyDescent="0.25">
      <c r="A27" t="s">
        <v>186</v>
      </c>
      <c r="B27" t="s">
        <v>159</v>
      </c>
    </row>
    <row r="28" spans="1:2" x14ac:dyDescent="0.25">
      <c r="A28" t="s">
        <v>187</v>
      </c>
      <c r="B28" t="s">
        <v>156</v>
      </c>
    </row>
    <row r="29" spans="1:2" x14ac:dyDescent="0.25">
      <c r="A29" t="s">
        <v>188</v>
      </c>
      <c r="B29" t="s">
        <v>112</v>
      </c>
    </row>
    <row r="30" spans="1:2" x14ac:dyDescent="0.25">
      <c r="A30" t="s">
        <v>189</v>
      </c>
      <c r="B30" t="s">
        <v>132</v>
      </c>
    </row>
    <row r="31" spans="1:2" x14ac:dyDescent="0.25">
      <c r="A31" t="s">
        <v>190</v>
      </c>
      <c r="B31" t="s">
        <v>157</v>
      </c>
    </row>
    <row r="32" spans="1:2" x14ac:dyDescent="0.25">
      <c r="A32" t="s">
        <v>191</v>
      </c>
      <c r="B32" t="s">
        <v>120</v>
      </c>
    </row>
    <row r="33" spans="1:2" x14ac:dyDescent="0.25">
      <c r="A33" t="s">
        <v>192</v>
      </c>
      <c r="B33" t="s">
        <v>112</v>
      </c>
    </row>
    <row r="34" spans="1:2" x14ac:dyDescent="0.25">
      <c r="A34" t="s">
        <v>193</v>
      </c>
      <c r="B34" t="s">
        <v>133</v>
      </c>
    </row>
    <row r="35" spans="1:2" x14ac:dyDescent="0.25">
      <c r="A35" t="s">
        <v>194</v>
      </c>
      <c r="B35" t="s">
        <v>127</v>
      </c>
    </row>
    <row r="36" spans="1:2" x14ac:dyDescent="0.25">
      <c r="A36" t="s">
        <v>195</v>
      </c>
      <c r="B36" t="s">
        <v>113</v>
      </c>
    </row>
    <row r="37" spans="1:2" x14ac:dyDescent="0.25">
      <c r="A37" t="s">
        <v>196</v>
      </c>
      <c r="B37" t="s">
        <v>135</v>
      </c>
    </row>
    <row r="38" spans="1:2" x14ac:dyDescent="0.25">
      <c r="A38" t="s">
        <v>197</v>
      </c>
      <c r="B38" t="s">
        <v>139</v>
      </c>
    </row>
    <row r="39" spans="1:2" x14ac:dyDescent="0.25">
      <c r="A39" t="s">
        <v>198</v>
      </c>
      <c r="B39" t="s">
        <v>124</v>
      </c>
    </row>
    <row r="40" spans="1:2" x14ac:dyDescent="0.25">
      <c r="A40" t="s">
        <v>199</v>
      </c>
      <c r="B40" t="s">
        <v>144</v>
      </c>
    </row>
    <row r="41" spans="1:2" x14ac:dyDescent="0.25">
      <c r="A41" t="s">
        <v>200</v>
      </c>
      <c r="B41" t="s">
        <v>142</v>
      </c>
    </row>
    <row r="42" spans="1:2" x14ac:dyDescent="0.25">
      <c r="A42" t="s">
        <v>201</v>
      </c>
      <c r="B42" t="s">
        <v>130</v>
      </c>
    </row>
    <row r="43" spans="1:2" x14ac:dyDescent="0.25">
      <c r="A43" t="s">
        <v>202</v>
      </c>
      <c r="B43" t="s">
        <v>112</v>
      </c>
    </row>
    <row r="44" spans="1:2" x14ac:dyDescent="0.25">
      <c r="A44" t="s">
        <v>203</v>
      </c>
      <c r="B44" t="s">
        <v>112</v>
      </c>
    </row>
    <row r="45" spans="1:2" x14ac:dyDescent="0.25">
      <c r="A45" t="s">
        <v>204</v>
      </c>
      <c r="B45" t="s">
        <v>112</v>
      </c>
    </row>
    <row r="46" spans="1:2" x14ac:dyDescent="0.25">
      <c r="A46" t="s">
        <v>205</v>
      </c>
      <c r="B46" t="s">
        <v>143</v>
      </c>
    </row>
    <row r="47" spans="1:2" x14ac:dyDescent="0.25">
      <c r="A47" t="s">
        <v>206</v>
      </c>
      <c r="B47" t="s">
        <v>112</v>
      </c>
    </row>
    <row r="48" spans="1:2" x14ac:dyDescent="0.25">
      <c r="A48" t="s">
        <v>207</v>
      </c>
      <c r="B48" t="s">
        <v>116</v>
      </c>
    </row>
    <row r="49" spans="1:2" x14ac:dyDescent="0.25">
      <c r="A49" t="s">
        <v>208</v>
      </c>
      <c r="B49" t="s">
        <v>128</v>
      </c>
    </row>
    <row r="50" spans="1:2" x14ac:dyDescent="0.25">
      <c r="A50" t="s">
        <v>209</v>
      </c>
      <c r="B50" t="s">
        <v>158</v>
      </c>
    </row>
    <row r="51" spans="1:2" x14ac:dyDescent="0.25">
      <c r="A51" t="s">
        <v>210</v>
      </c>
      <c r="B51" t="s">
        <v>155</v>
      </c>
    </row>
    <row r="52" spans="1:2" x14ac:dyDescent="0.25">
      <c r="A52" t="s">
        <v>211</v>
      </c>
      <c r="B52" t="s">
        <v>140</v>
      </c>
    </row>
    <row r="53" spans="1:2" x14ac:dyDescent="0.25">
      <c r="A53" t="s">
        <v>212</v>
      </c>
      <c r="B53" t="s">
        <v>131</v>
      </c>
    </row>
    <row r="54" spans="1:2" x14ac:dyDescent="0.25">
      <c r="A54" t="s">
        <v>213</v>
      </c>
      <c r="B54" t="s">
        <v>112</v>
      </c>
    </row>
    <row r="55" spans="1:2" x14ac:dyDescent="0.25">
      <c r="A55" t="s">
        <v>214</v>
      </c>
      <c r="B55" t="s">
        <v>112</v>
      </c>
    </row>
    <row r="56" spans="1:2" x14ac:dyDescent="0.25">
      <c r="A56" t="s">
        <v>215</v>
      </c>
      <c r="B56" t="s">
        <v>145</v>
      </c>
    </row>
    <row r="57" spans="1:2" x14ac:dyDescent="0.25">
      <c r="A57" t="s">
        <v>216</v>
      </c>
      <c r="B57" t="s">
        <v>121</v>
      </c>
    </row>
    <row r="58" spans="1:2" x14ac:dyDescent="0.25">
      <c r="A58" t="s">
        <v>217</v>
      </c>
      <c r="B58" t="s">
        <v>122</v>
      </c>
    </row>
    <row r="59" spans="1:2" x14ac:dyDescent="0.25">
      <c r="A59" t="s">
        <v>218</v>
      </c>
      <c r="B59" t="s">
        <v>147</v>
      </c>
    </row>
    <row r="60" spans="1:2" x14ac:dyDescent="0.25">
      <c r="A60" t="s">
        <v>219</v>
      </c>
      <c r="B60" t="s">
        <v>125</v>
      </c>
    </row>
    <row r="61" spans="1:2" x14ac:dyDescent="0.25">
      <c r="A61" t="s">
        <v>220</v>
      </c>
      <c r="B61" t="s">
        <v>150</v>
      </c>
    </row>
    <row r="62" spans="1:2" x14ac:dyDescent="0.25">
      <c r="A62" t="s">
        <v>221</v>
      </c>
      <c r="B62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6"/>
  <sheetViews>
    <sheetView tabSelected="1" topLeftCell="AJ1" workbookViewId="0">
      <selection activeCell="B5" sqref="B5:BK6"/>
    </sheetView>
  </sheetViews>
  <sheetFormatPr defaultRowHeight="15" x14ac:dyDescent="0.25"/>
  <sheetData>
    <row r="2" spans="2:63" s="1" customFormat="1" x14ac:dyDescent="0.25">
      <c r="B2" s="1" t="s">
        <v>160</v>
      </c>
      <c r="C2" s="1" t="s">
        <v>161</v>
      </c>
      <c r="D2" s="1" t="s">
        <v>162</v>
      </c>
      <c r="E2" s="1" t="s">
        <v>163</v>
      </c>
      <c r="F2" s="1" t="s">
        <v>164</v>
      </c>
      <c r="G2" s="1" t="s">
        <v>165</v>
      </c>
      <c r="H2" s="1" t="s">
        <v>166</v>
      </c>
      <c r="I2" s="1" t="s">
        <v>167</v>
      </c>
      <c r="J2" s="1" t="s">
        <v>168</v>
      </c>
      <c r="K2" s="1" t="s">
        <v>169</v>
      </c>
      <c r="L2" s="1" t="s">
        <v>170</v>
      </c>
      <c r="M2" s="1" t="s">
        <v>171</v>
      </c>
      <c r="N2" s="1" t="s">
        <v>172</v>
      </c>
      <c r="O2" s="1" t="s">
        <v>173</v>
      </c>
      <c r="P2" s="1" t="s">
        <v>174</v>
      </c>
      <c r="Q2" s="1" t="s">
        <v>175</v>
      </c>
      <c r="R2" s="1" t="s">
        <v>176</v>
      </c>
      <c r="S2" s="1" t="s">
        <v>177</v>
      </c>
      <c r="T2" s="1" t="s">
        <v>178</v>
      </c>
      <c r="U2" s="1" t="s">
        <v>179</v>
      </c>
      <c r="V2" s="1" t="s">
        <v>180</v>
      </c>
      <c r="W2" s="1" t="s">
        <v>181</v>
      </c>
      <c r="X2" s="1" t="s">
        <v>182</v>
      </c>
      <c r="Y2" s="1" t="s">
        <v>183</v>
      </c>
      <c r="Z2" s="1" t="s">
        <v>184</v>
      </c>
      <c r="AA2" s="1" t="s">
        <v>185</v>
      </c>
      <c r="AB2" s="1" t="s">
        <v>186</v>
      </c>
      <c r="AC2" s="1" t="s">
        <v>187</v>
      </c>
      <c r="AD2" s="1" t="s">
        <v>188</v>
      </c>
      <c r="AE2" s="1" t="s">
        <v>189</v>
      </c>
      <c r="AF2" s="1" t="s">
        <v>190</v>
      </c>
      <c r="AG2" s="1" t="s">
        <v>191</v>
      </c>
      <c r="AH2" s="1" t="s">
        <v>192</v>
      </c>
      <c r="AI2" s="1" t="s">
        <v>193</v>
      </c>
      <c r="AJ2" s="1" t="s">
        <v>194</v>
      </c>
      <c r="AK2" s="1" t="s">
        <v>195</v>
      </c>
      <c r="AL2" s="1" t="s">
        <v>196</v>
      </c>
      <c r="AM2" s="1" t="s">
        <v>197</v>
      </c>
      <c r="AN2" s="1" t="s">
        <v>198</v>
      </c>
      <c r="AO2" s="1" t="s">
        <v>199</v>
      </c>
      <c r="AP2" s="1" t="s">
        <v>200</v>
      </c>
      <c r="AQ2" s="1" t="s">
        <v>201</v>
      </c>
      <c r="AR2" s="1" t="s">
        <v>202</v>
      </c>
      <c r="AS2" s="1" t="s">
        <v>203</v>
      </c>
      <c r="AT2" s="1" t="s">
        <v>204</v>
      </c>
      <c r="AU2" s="1" t="s">
        <v>205</v>
      </c>
      <c r="AV2" s="1" t="s">
        <v>206</v>
      </c>
      <c r="AW2" s="1" t="s">
        <v>207</v>
      </c>
      <c r="AX2" s="1" t="s">
        <v>208</v>
      </c>
      <c r="AY2" s="1" t="s">
        <v>209</v>
      </c>
      <c r="AZ2" s="1" t="s">
        <v>210</v>
      </c>
      <c r="BA2" s="1" t="s">
        <v>211</v>
      </c>
      <c r="BB2" s="1" t="s">
        <v>212</v>
      </c>
      <c r="BC2" s="1" t="s">
        <v>213</v>
      </c>
      <c r="BD2" s="1" t="s">
        <v>214</v>
      </c>
      <c r="BE2" s="1" t="s">
        <v>215</v>
      </c>
      <c r="BF2" s="1" t="s">
        <v>216</v>
      </c>
      <c r="BG2" s="1" t="s">
        <v>217</v>
      </c>
      <c r="BH2" s="1" t="s">
        <v>218</v>
      </c>
      <c r="BI2" s="1" t="s">
        <v>219</v>
      </c>
      <c r="BJ2" s="1" t="s">
        <v>220</v>
      </c>
      <c r="BK2" s="1" t="s">
        <v>221</v>
      </c>
    </row>
    <row r="3" spans="2:63" s="1" customFormat="1" x14ac:dyDescent="0.25">
      <c r="B3" s="1" t="s">
        <v>111</v>
      </c>
      <c r="C3" s="1" t="s">
        <v>123</v>
      </c>
      <c r="D3" s="1" t="s">
        <v>115</v>
      </c>
      <c r="E3" s="1" t="s">
        <v>136</v>
      </c>
      <c r="F3" s="1" t="s">
        <v>112</v>
      </c>
      <c r="G3" s="1" t="s">
        <v>141</v>
      </c>
      <c r="H3" s="1" t="s">
        <v>129</v>
      </c>
      <c r="I3" s="1" t="s">
        <v>112</v>
      </c>
      <c r="J3" s="1" t="s">
        <v>112</v>
      </c>
      <c r="K3" s="1" t="s">
        <v>134</v>
      </c>
      <c r="L3" s="1" t="s">
        <v>154</v>
      </c>
      <c r="M3" s="1" t="s">
        <v>126</v>
      </c>
      <c r="N3" s="1" t="s">
        <v>114</v>
      </c>
      <c r="O3" s="1" t="s">
        <v>152</v>
      </c>
      <c r="P3" s="1" t="s">
        <v>118</v>
      </c>
      <c r="Q3" s="1" t="s">
        <v>117</v>
      </c>
      <c r="R3" s="1" t="s">
        <v>112</v>
      </c>
      <c r="S3" s="1" t="s">
        <v>112</v>
      </c>
      <c r="T3" s="1" t="s">
        <v>138</v>
      </c>
      <c r="U3" s="1" t="s">
        <v>112</v>
      </c>
      <c r="V3" s="1" t="s">
        <v>151</v>
      </c>
      <c r="W3" s="1" t="s">
        <v>149</v>
      </c>
      <c r="X3" s="1" t="s">
        <v>148</v>
      </c>
      <c r="Y3" s="1" t="s">
        <v>146</v>
      </c>
      <c r="Z3" s="1" t="s">
        <v>137</v>
      </c>
      <c r="AA3" s="1" t="s">
        <v>153</v>
      </c>
      <c r="AB3" s="1" t="s">
        <v>159</v>
      </c>
      <c r="AC3" s="1" t="s">
        <v>156</v>
      </c>
      <c r="AD3" s="1" t="s">
        <v>112</v>
      </c>
      <c r="AE3" s="1" t="s">
        <v>132</v>
      </c>
      <c r="AF3" s="1" t="s">
        <v>157</v>
      </c>
      <c r="AG3" s="1" t="s">
        <v>120</v>
      </c>
      <c r="AH3" s="1" t="s">
        <v>112</v>
      </c>
      <c r="AI3" s="1" t="s">
        <v>133</v>
      </c>
      <c r="AJ3" s="1" t="s">
        <v>127</v>
      </c>
      <c r="AK3" s="1" t="s">
        <v>113</v>
      </c>
      <c r="AL3" s="1" t="s">
        <v>135</v>
      </c>
      <c r="AM3" s="1" t="s">
        <v>139</v>
      </c>
      <c r="AN3" s="1" t="s">
        <v>124</v>
      </c>
      <c r="AO3" s="1" t="s">
        <v>144</v>
      </c>
      <c r="AP3" s="1" t="s">
        <v>142</v>
      </c>
      <c r="AQ3" s="1" t="s">
        <v>130</v>
      </c>
      <c r="AR3" s="1" t="s">
        <v>112</v>
      </c>
      <c r="AS3" s="1" t="s">
        <v>112</v>
      </c>
      <c r="AT3" s="1" t="s">
        <v>112</v>
      </c>
      <c r="AU3" s="1" t="s">
        <v>143</v>
      </c>
      <c r="AV3" s="1" t="s">
        <v>112</v>
      </c>
      <c r="AW3" s="1" t="s">
        <v>116</v>
      </c>
      <c r="AX3" s="1" t="s">
        <v>128</v>
      </c>
      <c r="AY3" s="1" t="s">
        <v>158</v>
      </c>
      <c r="AZ3" s="1" t="s">
        <v>155</v>
      </c>
      <c r="BA3" s="1" t="s">
        <v>140</v>
      </c>
      <c r="BB3" s="1" t="s">
        <v>131</v>
      </c>
      <c r="BC3" s="1" t="s">
        <v>112</v>
      </c>
      <c r="BD3" s="1" t="s">
        <v>112</v>
      </c>
      <c r="BE3" s="1" t="s">
        <v>145</v>
      </c>
      <c r="BF3" s="1" t="s">
        <v>121</v>
      </c>
      <c r="BG3" s="1" t="s">
        <v>122</v>
      </c>
      <c r="BH3" s="1" t="s">
        <v>147</v>
      </c>
      <c r="BI3" s="1" t="s">
        <v>125</v>
      </c>
      <c r="BJ3" s="1" t="s">
        <v>150</v>
      </c>
      <c r="BK3" s="1" t="s">
        <v>119</v>
      </c>
    </row>
    <row r="5" spans="2:63" x14ac:dyDescent="0.25">
      <c r="B5">
        <f>_xlfn.NUMBERVALUE(B2,".")</f>
        <v>10</v>
      </c>
      <c r="C5">
        <f>_xlfn.NUMBERVALUE(C2,".")</f>
        <v>20</v>
      </c>
      <c r="D5">
        <f>_xlfn.NUMBERVALUE(D2,".")</f>
        <v>30</v>
      </c>
      <c r="E5">
        <f>_xlfn.NUMBERVALUE(E2,".")</f>
        <v>40</v>
      </c>
      <c r="F5">
        <f>_xlfn.NUMBERVALUE(F2,".")</f>
        <v>50</v>
      </c>
      <c r="G5">
        <f>_xlfn.NUMBERVALUE(G2,".")</f>
        <v>60</v>
      </c>
      <c r="H5">
        <f>_xlfn.NUMBERVALUE(H2,".")</f>
        <v>70</v>
      </c>
      <c r="I5">
        <f>_xlfn.NUMBERVALUE(I2,".")</f>
        <v>80</v>
      </c>
      <c r="J5">
        <f>_xlfn.NUMBERVALUE(J2,".")</f>
        <v>90</v>
      </c>
      <c r="K5">
        <f>_xlfn.NUMBERVALUE(K2,".")</f>
        <v>100</v>
      </c>
      <c r="L5">
        <f>_xlfn.NUMBERVALUE(L2,".")</f>
        <v>110</v>
      </c>
      <c r="M5">
        <f>_xlfn.NUMBERVALUE(M2,".")</f>
        <v>120</v>
      </c>
      <c r="N5">
        <f>_xlfn.NUMBERVALUE(N2,".")</f>
        <v>130</v>
      </c>
      <c r="O5">
        <f>_xlfn.NUMBERVALUE(O2,".")</f>
        <v>140</v>
      </c>
      <c r="P5">
        <f>_xlfn.NUMBERVALUE(P2,".")</f>
        <v>150</v>
      </c>
      <c r="Q5">
        <f>_xlfn.NUMBERVALUE(Q2,".")</f>
        <v>160</v>
      </c>
      <c r="R5">
        <f>_xlfn.NUMBERVALUE(R2,".")</f>
        <v>170</v>
      </c>
      <c r="S5">
        <f>_xlfn.NUMBERVALUE(S2,".")</f>
        <v>180</v>
      </c>
      <c r="T5">
        <f>_xlfn.NUMBERVALUE(T2,".")</f>
        <v>190</v>
      </c>
      <c r="U5">
        <f>_xlfn.NUMBERVALUE(U2,".")</f>
        <v>200</v>
      </c>
      <c r="V5">
        <f>_xlfn.NUMBERVALUE(V2,".")</f>
        <v>210</v>
      </c>
      <c r="W5">
        <f>_xlfn.NUMBERVALUE(W2,".")</f>
        <v>220</v>
      </c>
      <c r="X5">
        <f>_xlfn.NUMBERVALUE(X2,".")</f>
        <v>230</v>
      </c>
      <c r="Y5">
        <f>_xlfn.NUMBERVALUE(Y2,".")</f>
        <v>240</v>
      </c>
      <c r="Z5">
        <f>_xlfn.NUMBERVALUE(Z2,".")</f>
        <v>250</v>
      </c>
      <c r="AA5">
        <f>_xlfn.NUMBERVALUE(AA2,".")</f>
        <v>260</v>
      </c>
      <c r="AB5">
        <f>_xlfn.NUMBERVALUE(AB2,".")</f>
        <v>270</v>
      </c>
      <c r="AC5">
        <f>_xlfn.NUMBERVALUE(AC2,".")</f>
        <v>280</v>
      </c>
      <c r="AD5">
        <f>_xlfn.NUMBERVALUE(AD2,".")</f>
        <v>290</v>
      </c>
      <c r="AE5">
        <f>_xlfn.NUMBERVALUE(AE2,".")</f>
        <v>300</v>
      </c>
      <c r="AF5">
        <f>_xlfn.NUMBERVALUE(AF2,".")</f>
        <v>310</v>
      </c>
      <c r="AG5">
        <f>_xlfn.NUMBERVALUE(AG2,".")</f>
        <v>320</v>
      </c>
      <c r="AH5">
        <f>_xlfn.NUMBERVALUE(AH2,".")</f>
        <v>330</v>
      </c>
      <c r="AI5">
        <f>_xlfn.NUMBERVALUE(AI2,".")</f>
        <v>340</v>
      </c>
      <c r="AJ5">
        <f>_xlfn.NUMBERVALUE(AJ2,".")</f>
        <v>350</v>
      </c>
      <c r="AK5">
        <f>_xlfn.NUMBERVALUE(AK2,".")</f>
        <v>360</v>
      </c>
      <c r="AL5">
        <f>_xlfn.NUMBERVALUE(AL2,".")</f>
        <v>370</v>
      </c>
      <c r="AM5">
        <f>_xlfn.NUMBERVALUE(AM2,".")</f>
        <v>380</v>
      </c>
      <c r="AN5">
        <f>_xlfn.NUMBERVALUE(AN2,".")</f>
        <v>390</v>
      </c>
      <c r="AO5">
        <f>_xlfn.NUMBERVALUE(AO2,".")</f>
        <v>400</v>
      </c>
      <c r="AP5">
        <f>_xlfn.NUMBERVALUE(AP2,".")</f>
        <v>410</v>
      </c>
      <c r="AQ5">
        <f>_xlfn.NUMBERVALUE(AQ2,".")</f>
        <v>420</v>
      </c>
      <c r="AR5">
        <f>_xlfn.NUMBERVALUE(AR2,".")</f>
        <v>430</v>
      </c>
      <c r="AS5">
        <f>_xlfn.NUMBERVALUE(AS2,".")</f>
        <v>440</v>
      </c>
      <c r="AT5">
        <f>_xlfn.NUMBERVALUE(AT2,".")</f>
        <v>450</v>
      </c>
      <c r="AU5">
        <f>_xlfn.NUMBERVALUE(AU2,".")</f>
        <v>460</v>
      </c>
      <c r="AV5">
        <f>_xlfn.NUMBERVALUE(AV2,".")</f>
        <v>470</v>
      </c>
      <c r="AW5">
        <f>_xlfn.NUMBERVALUE(AW2,".")</f>
        <v>480</v>
      </c>
      <c r="AX5">
        <f>_xlfn.NUMBERVALUE(AX2,".")</f>
        <v>490</v>
      </c>
      <c r="AY5">
        <f>_xlfn.NUMBERVALUE(AY2,".")</f>
        <v>500</v>
      </c>
      <c r="AZ5">
        <f>_xlfn.NUMBERVALUE(AZ2,".")</f>
        <v>510</v>
      </c>
      <c r="BA5">
        <f>_xlfn.NUMBERVALUE(BA2,".")</f>
        <v>520</v>
      </c>
      <c r="BB5">
        <f>_xlfn.NUMBERVALUE(BB2,".")</f>
        <v>530</v>
      </c>
      <c r="BC5">
        <f>_xlfn.NUMBERVALUE(BC2,".")</f>
        <v>540</v>
      </c>
      <c r="BD5">
        <f>_xlfn.NUMBERVALUE(BD2,".")</f>
        <v>550</v>
      </c>
      <c r="BE5">
        <f>_xlfn.NUMBERVALUE(BE2,".")</f>
        <v>560</v>
      </c>
      <c r="BF5">
        <f>_xlfn.NUMBERVALUE(BF2,".")</f>
        <v>570</v>
      </c>
      <c r="BG5">
        <f>_xlfn.NUMBERVALUE(BG2,".")</f>
        <v>580</v>
      </c>
      <c r="BH5">
        <f>_xlfn.NUMBERVALUE(BH2,".")</f>
        <v>590</v>
      </c>
      <c r="BI5">
        <f>_xlfn.NUMBERVALUE(BI2,".")</f>
        <v>600</v>
      </c>
      <c r="BJ5">
        <f>_xlfn.NUMBERVALUE(BJ2,".")</f>
        <v>610</v>
      </c>
      <c r="BK5">
        <f>_xlfn.NUMBERVALUE(BK2,".")</f>
        <v>612</v>
      </c>
    </row>
    <row r="6" spans="2:63" x14ac:dyDescent="0.25">
      <c r="B6">
        <f>_xlfn.NUMBERVALUE(B3,".")</f>
        <v>402.73</v>
      </c>
      <c r="C6">
        <f>_xlfn.NUMBERVALUE(C3,".")</f>
        <v>1397.44</v>
      </c>
      <c r="D6">
        <f>_xlfn.NUMBERVALUE(D3,".")</f>
        <v>1157.05</v>
      </c>
      <c r="E6">
        <f>_xlfn.NUMBERVALUE(E3,".")</f>
        <v>280.33999999999997</v>
      </c>
      <c r="F6">
        <f>_xlfn.NUMBERVALUE(F3,".")</f>
        <v>0</v>
      </c>
      <c r="G6">
        <f>_xlfn.NUMBERVALUE(G3,".")</f>
        <v>38.4</v>
      </c>
      <c r="H6">
        <f>_xlfn.NUMBERVALUE(H3,".")</f>
        <v>21.2</v>
      </c>
      <c r="I6">
        <f>_xlfn.NUMBERVALUE(I3,".")</f>
        <v>0</v>
      </c>
      <c r="J6">
        <f>_xlfn.NUMBERVALUE(J3,".")</f>
        <v>0</v>
      </c>
      <c r="K6">
        <f>_xlfn.NUMBERVALUE(K3,".")</f>
        <v>265.77</v>
      </c>
      <c r="L6">
        <f>_xlfn.NUMBERVALUE(L3,".")</f>
        <v>86.68</v>
      </c>
      <c r="M6">
        <f>_xlfn.NUMBERVALUE(M3,".")</f>
        <v>170.88</v>
      </c>
      <c r="N6">
        <f>_xlfn.NUMBERVALUE(N3,".")</f>
        <v>114.59</v>
      </c>
      <c r="O6">
        <f>_xlfn.NUMBERVALUE(O3,".")</f>
        <v>65.89</v>
      </c>
      <c r="P6">
        <f>_xlfn.NUMBERVALUE(P3,".")</f>
        <v>1222.3800000000001</v>
      </c>
      <c r="Q6">
        <f>_xlfn.NUMBERVALUE(Q3,".")</f>
        <v>1219.3599999999999</v>
      </c>
      <c r="R6">
        <f>_xlfn.NUMBERVALUE(R3,".")</f>
        <v>0</v>
      </c>
      <c r="S6">
        <f>_xlfn.NUMBERVALUE(S3,".")</f>
        <v>0</v>
      </c>
      <c r="T6">
        <f>_xlfn.NUMBERVALUE(T3,".")</f>
        <v>30.9</v>
      </c>
      <c r="U6">
        <f>_xlfn.NUMBERVALUE(U3,".")</f>
        <v>0</v>
      </c>
      <c r="V6">
        <f>_xlfn.NUMBERVALUE(V3,".")</f>
        <v>6.8</v>
      </c>
      <c r="W6">
        <f>_xlfn.NUMBERVALUE(W3,".")</f>
        <v>567.79</v>
      </c>
      <c r="X6">
        <f>_xlfn.NUMBERVALUE(X3,".")</f>
        <v>50.79</v>
      </c>
      <c r="Y6">
        <f>_xlfn.NUMBERVALUE(Y3,".")</f>
        <v>49.39</v>
      </c>
      <c r="Z6">
        <f>_xlfn.NUMBERVALUE(Z3,".")</f>
        <v>29.9</v>
      </c>
      <c r="AA6">
        <f>_xlfn.NUMBERVALUE(AA3,".")</f>
        <v>726.45</v>
      </c>
      <c r="AB6">
        <f>_xlfn.NUMBERVALUE(AB3,".")</f>
        <v>939.71</v>
      </c>
      <c r="AC6">
        <f>_xlfn.NUMBERVALUE(AC3,".")</f>
        <v>890.02</v>
      </c>
      <c r="AD6">
        <f>_xlfn.NUMBERVALUE(AD3,".")</f>
        <v>0</v>
      </c>
      <c r="AE6">
        <f>_xlfn.NUMBERVALUE(AE3,".")</f>
        <v>25.5</v>
      </c>
      <c r="AF6">
        <f>_xlfn.NUMBERVALUE(AF3,".")</f>
        <v>9.3000000000000007</v>
      </c>
      <c r="AG6">
        <f>_xlfn.NUMBERVALUE(AG3,".")</f>
        <v>13.8</v>
      </c>
      <c r="AH6">
        <f>_xlfn.NUMBERVALUE(AH3,".")</f>
        <v>0</v>
      </c>
      <c r="AI6">
        <f>_xlfn.NUMBERVALUE(AI3,".")</f>
        <v>261.87</v>
      </c>
      <c r="AJ6">
        <f>_xlfn.NUMBERVALUE(AJ3,".")</f>
        <v>184.68</v>
      </c>
      <c r="AK6">
        <f>_xlfn.NUMBERVALUE(AK3,".")</f>
        <v>107.28</v>
      </c>
      <c r="AL6">
        <f>_xlfn.NUMBERVALUE(AL3,".")</f>
        <v>28.8</v>
      </c>
      <c r="AM6">
        <f>_xlfn.NUMBERVALUE(AM3,".")</f>
        <v>306.74</v>
      </c>
      <c r="AN6">
        <f>_xlfn.NUMBERVALUE(AN3,".")</f>
        <v>1442.51</v>
      </c>
      <c r="AO6">
        <f>_xlfn.NUMBERVALUE(AO3,".")</f>
        <v>451.91</v>
      </c>
      <c r="AP6">
        <f>_xlfn.NUMBERVALUE(AP3,".")</f>
        <v>43.47</v>
      </c>
      <c r="AQ6">
        <f>_xlfn.NUMBERVALUE(AQ3,".")</f>
        <v>22</v>
      </c>
      <c r="AR6">
        <f>_xlfn.NUMBERVALUE(AR3,".")</f>
        <v>0</v>
      </c>
      <c r="AS6">
        <f>_xlfn.NUMBERVALUE(AS3,".")</f>
        <v>0</v>
      </c>
      <c r="AT6">
        <f>_xlfn.NUMBERVALUE(AT3,".")</f>
        <v>0</v>
      </c>
      <c r="AU6">
        <f>_xlfn.NUMBERVALUE(AU3,".")</f>
        <v>440.66</v>
      </c>
      <c r="AV6">
        <f>_xlfn.NUMBERVALUE(AV3,".")</f>
        <v>0</v>
      </c>
      <c r="AW6">
        <f>_xlfn.NUMBERVALUE(AW3,".")</f>
        <v>121.29</v>
      </c>
      <c r="AX6">
        <f>_xlfn.NUMBERVALUE(AX3,".")</f>
        <v>191.08</v>
      </c>
      <c r="AY6">
        <f>_xlfn.NUMBERVALUE(AY3,".")</f>
        <v>914.72</v>
      </c>
      <c r="AZ6">
        <f>_xlfn.NUMBERVALUE(AZ3,".")</f>
        <v>871.33</v>
      </c>
      <c r="BA6">
        <f>_xlfn.NUMBERVALUE(BA3,".")</f>
        <v>31.69</v>
      </c>
      <c r="BB6">
        <f>_xlfn.NUMBERVALUE(BB3,".")</f>
        <v>23.6</v>
      </c>
      <c r="BC6">
        <f>_xlfn.NUMBERVALUE(BC3,".")</f>
        <v>0</v>
      </c>
      <c r="BD6">
        <f>_xlfn.NUMBERVALUE(BD3,".")</f>
        <v>0</v>
      </c>
      <c r="BE6">
        <f>_xlfn.NUMBERVALUE(BE3,".")</f>
        <v>46.2</v>
      </c>
      <c r="BF6">
        <f>_xlfn.NUMBERVALUE(BF3,".")</f>
        <v>1332.83</v>
      </c>
      <c r="BG6">
        <f>_xlfn.NUMBERVALUE(BG3,".")</f>
        <v>1396.36</v>
      </c>
      <c r="BH6">
        <f>_xlfn.NUMBERVALUE(BH3,".")</f>
        <v>49.79</v>
      </c>
      <c r="BI6">
        <f>_xlfn.NUMBERVALUE(BI3,".")</f>
        <v>17.5</v>
      </c>
      <c r="BJ6">
        <f>_xlfn.NUMBERVALUE(BJ3,".")</f>
        <v>6.4</v>
      </c>
      <c r="BK6">
        <f>_xlfn.NUMBERVALUE(BK3,".")</f>
        <v>13.17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B7:C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Uyttendaele</dc:creator>
  <cp:lastModifiedBy>Thomas Uyttendaele</cp:lastModifiedBy>
  <cp:lastPrinted>2014-04-01T14:34:08Z</cp:lastPrinted>
  <dcterms:created xsi:type="dcterms:W3CDTF">2014-04-01T14:08:00Z</dcterms:created>
  <dcterms:modified xsi:type="dcterms:W3CDTF">2014-04-01T14:35:50Z</dcterms:modified>
</cp:coreProperties>
</file>