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科余9月" sheetId="1" r:id="rId1"/>
  </sheets>
  <calcPr calcId="144525"/>
</workbook>
</file>

<file path=xl/sharedStrings.xml><?xml version="1.0" encoding="utf-8"?>
<sst xmlns="http://schemas.openxmlformats.org/spreadsheetml/2006/main" count="143" uniqueCount="107">
  <si>
    <t>科目余额表</t>
  </si>
  <si>
    <t>编制单位：  2022风险演示公司</t>
  </si>
  <si>
    <t>单位：元</t>
  </si>
  <si>
    <t>科目编码</t>
  </si>
  <si>
    <t>科目名称</t>
  </si>
  <si>
    <t>期初余额</t>
  </si>
  <si>
    <t>本期发生额</t>
  </si>
  <si>
    <t>本年累计发生额</t>
  </si>
  <si>
    <t>期末余额</t>
  </si>
  <si>
    <t>借方</t>
  </si>
  <si>
    <t>贷方</t>
  </si>
  <si>
    <t>库存现金</t>
  </si>
  <si>
    <t>银行存款</t>
  </si>
  <si>
    <t>其他货币资金</t>
  </si>
  <si>
    <t>应收票据</t>
  </si>
  <si>
    <t>应收账款</t>
  </si>
  <si>
    <t>预付账款</t>
  </si>
  <si>
    <t>应收利息</t>
  </si>
  <si>
    <t>其他应收款</t>
  </si>
  <si>
    <t>坏账准备</t>
  </si>
  <si>
    <t>原材料</t>
  </si>
  <si>
    <t>产成品</t>
  </si>
  <si>
    <t>持有至到期投资</t>
  </si>
  <si>
    <t>长期股权投资</t>
  </si>
  <si>
    <t>固定资产</t>
  </si>
  <si>
    <t>累计折旧</t>
  </si>
  <si>
    <t>固定资产清理</t>
  </si>
  <si>
    <t>待处理财产损溢</t>
  </si>
  <si>
    <t>短期借款</t>
  </si>
  <si>
    <t>应付票据</t>
  </si>
  <si>
    <t>应付账款</t>
  </si>
  <si>
    <t>预收账款</t>
  </si>
  <si>
    <t>应付职工薪酬</t>
  </si>
  <si>
    <t>应交税费</t>
  </si>
  <si>
    <t>应交增值税</t>
  </si>
  <si>
    <t>进项税额</t>
  </si>
  <si>
    <t>销项税额</t>
  </si>
  <si>
    <t>进项税额转出</t>
  </si>
  <si>
    <t>减免税款</t>
  </si>
  <si>
    <t>其他应付款</t>
  </si>
  <si>
    <t>实收资本</t>
  </si>
  <si>
    <t>盈余公积</t>
  </si>
  <si>
    <t>本年利润</t>
  </si>
  <si>
    <t>利润分配</t>
  </si>
  <si>
    <t>生产成本</t>
  </si>
  <si>
    <t>职工工资</t>
  </si>
  <si>
    <t>职工福利费</t>
  </si>
  <si>
    <t>社会保险费</t>
  </si>
  <si>
    <t>住房公积金</t>
  </si>
  <si>
    <t>工会经费</t>
  </si>
  <si>
    <t>职工教育经费</t>
  </si>
  <si>
    <t>直接材料</t>
  </si>
  <si>
    <t>其他</t>
  </si>
  <si>
    <t>制造费用</t>
  </si>
  <si>
    <t>机物料消耗</t>
  </si>
  <si>
    <t>折旧费</t>
  </si>
  <si>
    <t>年终奖</t>
  </si>
  <si>
    <t>设备租赁费</t>
  </si>
  <si>
    <t>动力费用</t>
  </si>
  <si>
    <t>运行检测费</t>
  </si>
  <si>
    <t>试制品检验费</t>
  </si>
  <si>
    <t>房屋租赁费</t>
  </si>
  <si>
    <t>新产品设计费</t>
  </si>
  <si>
    <t>会议费</t>
  </si>
  <si>
    <t>专家咨询费</t>
  </si>
  <si>
    <t>资料翻译费</t>
  </si>
  <si>
    <t>差旅费</t>
  </si>
  <si>
    <t>评估费</t>
  </si>
  <si>
    <t>鉴定费</t>
  </si>
  <si>
    <t>委托研发（境内进行）</t>
  </si>
  <si>
    <t>主营业务收入</t>
  </si>
  <si>
    <t>销售商品收入</t>
  </si>
  <si>
    <t>主营业务收入-提供劳务收入</t>
  </si>
  <si>
    <t>其他业务收入</t>
  </si>
  <si>
    <t>销售材料收入</t>
  </si>
  <si>
    <t>资产处置损益</t>
  </si>
  <si>
    <t>资产处置收益</t>
  </si>
  <si>
    <t>6301</t>
  </si>
  <si>
    <t>营业外收入</t>
  </si>
  <si>
    <t>主营业务成本</t>
  </si>
  <si>
    <t>销售商品成本</t>
  </si>
  <si>
    <t>其他业务成本</t>
  </si>
  <si>
    <t>销售材料成本</t>
  </si>
  <si>
    <t>税金及附加</t>
  </si>
  <si>
    <t>销售费用</t>
  </si>
  <si>
    <t>运杂费</t>
  </si>
  <si>
    <t>广告费</t>
  </si>
  <si>
    <t>物料消耗</t>
  </si>
  <si>
    <t>管理费用</t>
  </si>
  <si>
    <t>业务招待费</t>
  </si>
  <si>
    <t>办公费</t>
  </si>
  <si>
    <t>水电费</t>
  </si>
  <si>
    <t>修理费</t>
  </si>
  <si>
    <t>无形资产摊销费</t>
  </si>
  <si>
    <t>研发费用</t>
  </si>
  <si>
    <t>党组织工作经费</t>
  </si>
  <si>
    <t>利息费用</t>
  </si>
  <si>
    <t>佣金和手续费</t>
  </si>
  <si>
    <t>其他利息收入</t>
  </si>
  <si>
    <t>捐赠支出</t>
  </si>
  <si>
    <t>经营性处罚</t>
  </si>
  <si>
    <t>税收滞纳金</t>
  </si>
  <si>
    <t>行政性处罚</t>
  </si>
  <si>
    <t>赞助支出</t>
  </si>
  <si>
    <t>公允价值变动损益</t>
  </si>
  <si>
    <t>资产减值损失</t>
  </si>
  <si>
    <t>所得税费用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</si>
</sst>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#,##0.00_ "/>
  </numFmts>
  <fonts count="2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0"/>
      <name val="微软雅黑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14" applyNumberFormat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19" fillId="16" borderId="15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4" fillId="0" borderId="0"/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176" fontId="24" fillId="0" borderId="0" applyFont="0" applyFill="0" applyBorder="0" applyAlignment="0" applyProtection="0"/>
  </cellStyleXfs>
  <cellXfs count="5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44" applyFont="1" applyAlignment="1">
      <alignment horizontal="center" vertical="center"/>
    </xf>
    <xf numFmtId="0" fontId="2" fillId="2" borderId="1" xfId="44" applyFont="1" applyFill="1" applyBorder="1" applyAlignment="1">
      <alignment horizontal="left" vertical="center"/>
    </xf>
    <xf numFmtId="57" fontId="2" fillId="3" borderId="0" xfId="44" applyNumberFormat="1" applyFont="1" applyFill="1" applyAlignment="1">
      <alignment horizontal="center" vertical="center"/>
    </xf>
    <xf numFmtId="0" fontId="2" fillId="3" borderId="0" xfId="44" applyFont="1" applyFill="1" applyAlignment="1">
      <alignment horizontal="center" vertical="center"/>
    </xf>
    <xf numFmtId="0" fontId="2" fillId="0" borderId="0" xfId="44" applyFont="1" applyAlignment="1">
      <alignment vertical="center"/>
    </xf>
    <xf numFmtId="0" fontId="2" fillId="4" borderId="2" xfId="44" applyFont="1" applyFill="1" applyBorder="1" applyAlignment="1">
      <alignment horizontal="center" vertical="center"/>
    </xf>
    <xf numFmtId="0" fontId="2" fillId="0" borderId="3" xfId="44" applyFont="1" applyBorder="1" applyAlignment="1">
      <alignment horizontal="center" vertical="center"/>
    </xf>
    <xf numFmtId="0" fontId="2" fillId="0" borderId="4" xfId="44" applyFont="1" applyBorder="1" applyAlignment="1">
      <alignment horizontal="center" vertical="center"/>
    </xf>
    <xf numFmtId="0" fontId="2" fillId="0" borderId="5" xfId="44" applyFont="1" applyBorder="1" applyAlignment="1">
      <alignment horizontal="center" vertical="center"/>
    </xf>
    <xf numFmtId="0" fontId="2" fillId="4" borderId="6" xfId="44" applyFont="1" applyFill="1" applyBorder="1" applyAlignment="1">
      <alignment horizontal="center" vertical="center"/>
    </xf>
    <xf numFmtId="0" fontId="3" fillId="0" borderId="3" xfId="44" applyFont="1" applyBorder="1" applyAlignment="1">
      <alignment horizontal="center" wrapText="1"/>
    </xf>
    <xf numFmtId="0" fontId="2" fillId="0" borderId="3" xfId="44" applyFont="1" applyFill="1" applyBorder="1" applyAlignment="1">
      <alignment horizontal="left"/>
    </xf>
    <xf numFmtId="177" fontId="2" fillId="0" borderId="3" xfId="44" applyNumberFormat="1" applyFont="1" applyFill="1" applyBorder="1" applyAlignment="1">
      <alignment horizontal="right"/>
    </xf>
    <xf numFmtId="0" fontId="2" fillId="0" borderId="3" xfId="44" applyFont="1" applyBorder="1" applyAlignment="1">
      <alignment horizontal="left"/>
    </xf>
    <xf numFmtId="177" fontId="2" fillId="0" borderId="3" xfId="44" applyNumberFormat="1" applyFont="1" applyBorder="1" applyAlignment="1">
      <alignment horizontal="right"/>
    </xf>
    <xf numFmtId="0" fontId="2" fillId="3" borderId="3" xfId="44" applyFont="1" applyFill="1" applyBorder="1" applyAlignment="1">
      <alignment horizontal="left"/>
    </xf>
    <xf numFmtId="177" fontId="2" fillId="3" borderId="3" xfId="44" applyNumberFormat="1" applyFont="1" applyFill="1" applyBorder="1" applyAlignment="1">
      <alignment horizontal="right"/>
    </xf>
    <xf numFmtId="0" fontId="2" fillId="3" borderId="4" xfId="44" applyFont="1" applyFill="1" applyBorder="1" applyAlignment="1">
      <alignment horizontal="left"/>
    </xf>
    <xf numFmtId="4" fontId="4" fillId="3" borderId="3" xfId="0" applyNumberFormat="1" applyFont="1" applyFill="1" applyBorder="1" applyAlignment="1">
      <alignment horizontal="right"/>
    </xf>
    <xf numFmtId="177" fontId="2" fillId="3" borderId="5" xfId="44" applyNumberFormat="1" applyFont="1" applyFill="1" applyBorder="1" applyAlignment="1">
      <alignment horizontal="right"/>
    </xf>
    <xf numFmtId="177" fontId="2" fillId="3" borderId="7" xfId="44" applyNumberFormat="1" applyFont="1" applyFill="1" applyBorder="1" applyAlignment="1">
      <alignment horizontal="right"/>
    </xf>
    <xf numFmtId="0" fontId="2" fillId="3" borderId="3" xfId="44" applyNumberFormat="1" applyFont="1" applyFill="1" applyBorder="1" applyAlignment="1">
      <alignment horizontal="left"/>
    </xf>
    <xf numFmtId="0" fontId="2" fillId="0" borderId="7" xfId="44" applyFont="1" applyFill="1" applyBorder="1" applyAlignment="1">
      <alignment horizontal="left"/>
    </xf>
    <xf numFmtId="176" fontId="2" fillId="0" borderId="7" xfId="50" applyFont="1" applyFill="1" applyBorder="1" applyAlignment="1">
      <alignment horizontal="left"/>
    </xf>
    <xf numFmtId="177" fontId="2" fillId="0" borderId="7" xfId="44" applyNumberFormat="1" applyFont="1" applyFill="1" applyBorder="1"/>
    <xf numFmtId="177" fontId="2" fillId="0" borderId="7" xfId="44" applyNumberFormat="1" applyFont="1" applyFill="1" applyBorder="1" applyAlignment="1">
      <alignment horizontal="right"/>
    </xf>
    <xf numFmtId="177" fontId="1" fillId="0" borderId="7" xfId="50" applyNumberFormat="1" applyFont="1" applyFill="1" applyBorder="1"/>
    <xf numFmtId="0" fontId="2" fillId="0" borderId="0" xfId="44" applyFont="1" applyAlignment="1">
      <alignment horizontal="right" vertical="center"/>
    </xf>
    <xf numFmtId="0" fontId="2" fillId="0" borderId="3" xfId="44" applyFont="1" applyBorder="1" applyAlignment="1">
      <alignment vertical="center"/>
    </xf>
    <xf numFmtId="0" fontId="0" fillId="3" borderId="0" xfId="0" applyFill="1">
      <alignment vertical="center"/>
    </xf>
    <xf numFmtId="177" fontId="2" fillId="0" borderId="7" xfId="44" applyNumberFormat="1" applyFont="1" applyBorder="1" applyAlignment="1">
      <alignment horizontal="right"/>
    </xf>
    <xf numFmtId="0" fontId="2" fillId="5" borderId="3" xfId="44" applyFont="1" applyFill="1" applyBorder="1" applyAlignment="1">
      <alignment horizontal="left"/>
    </xf>
    <xf numFmtId="0" fontId="2" fillId="5" borderId="2" xfId="44" applyFont="1" applyFill="1" applyBorder="1" applyAlignment="1">
      <alignment horizontal="left"/>
    </xf>
    <xf numFmtId="0" fontId="2" fillId="0" borderId="2" xfId="44" applyFont="1" applyFill="1" applyBorder="1" applyAlignment="1">
      <alignment horizontal="left"/>
    </xf>
    <xf numFmtId="0" fontId="2" fillId="5" borderId="4" xfId="44" applyFont="1" applyFill="1" applyBorder="1" applyAlignment="1">
      <alignment horizontal="left"/>
    </xf>
    <xf numFmtId="0" fontId="2" fillId="5" borderId="8" xfId="44" applyFont="1" applyFill="1" applyBorder="1" applyAlignment="1">
      <alignment horizontal="left"/>
    </xf>
    <xf numFmtId="177" fontId="2" fillId="0" borderId="5" xfId="44" applyNumberFormat="1" applyFont="1" applyFill="1" applyBorder="1" applyAlignment="1">
      <alignment horizontal="right"/>
    </xf>
    <xf numFmtId="0" fontId="2" fillId="0" borderId="4" xfId="44" applyFont="1" applyFill="1" applyBorder="1" applyAlignment="1">
      <alignment horizontal="left"/>
    </xf>
    <xf numFmtId="0" fontId="2" fillId="5" borderId="7" xfId="44" applyFont="1" applyFill="1" applyBorder="1" applyAlignment="1">
      <alignment horizontal="left"/>
    </xf>
    <xf numFmtId="177" fontId="2" fillId="0" borderId="9" xfId="44" applyNumberFormat="1" applyFont="1" applyFill="1" applyBorder="1" applyAlignment="1">
      <alignment horizontal="right"/>
    </xf>
    <xf numFmtId="0" fontId="2" fillId="0" borderId="6" xfId="44" applyFont="1" applyFill="1" applyBorder="1" applyAlignment="1">
      <alignment horizontal="left"/>
    </xf>
    <xf numFmtId="0" fontId="2" fillId="2" borderId="3" xfId="44" applyFont="1" applyFill="1" applyBorder="1" applyAlignment="1">
      <alignment horizontal="left"/>
    </xf>
    <xf numFmtId="177" fontId="2" fillId="2" borderId="3" xfId="44" applyNumberFormat="1" applyFont="1" applyFill="1" applyBorder="1" applyAlignment="1">
      <alignment horizontal="right"/>
    </xf>
    <xf numFmtId="0" fontId="1" fillId="0" borderId="7" xfId="0" applyFont="1" applyFill="1" applyBorder="1" applyAlignment="1">
      <alignment horizontal="left"/>
    </xf>
    <xf numFmtId="0" fontId="1" fillId="0" borderId="7" xfId="0" applyFont="1" applyFill="1" applyBorder="1" applyAlignment="1"/>
    <xf numFmtId="177" fontId="1" fillId="0" borderId="7" xfId="0" applyNumberFormat="1" applyFont="1" applyFill="1" applyBorder="1" applyAlignment="1">
      <alignment vertical="center"/>
    </xf>
    <xf numFmtId="177" fontId="1" fillId="3" borderId="7" xfId="0" applyNumberFormat="1" applyFont="1" applyFill="1" applyBorder="1" applyAlignment="1">
      <alignment vertical="center"/>
    </xf>
    <xf numFmtId="0" fontId="2" fillId="0" borderId="7" xfId="0" applyFont="1" applyFill="1" applyBorder="1" applyAlignment="1"/>
    <xf numFmtId="177" fontId="1" fillId="2" borderId="7" xfId="0" applyNumberFormat="1" applyFont="1" applyFill="1" applyBorder="1" applyAlignment="1">
      <alignment vertical="center"/>
    </xf>
    <xf numFmtId="177" fontId="1" fillId="0" borderId="7" xfId="0" applyNumberFormat="1" applyFont="1" applyFill="1" applyBorder="1" applyAlignment="1"/>
    <xf numFmtId="9" fontId="1" fillId="0" borderId="0" xfId="0" applyNumberFormat="1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千位分隔 2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BH137"/>
  <sheetViews>
    <sheetView tabSelected="1" zoomScale="90" zoomScaleNormal="90" workbookViewId="0">
      <pane ySplit="4" topLeftCell="A23" activePane="bottomLeft" state="frozen"/>
      <selection/>
      <selection pane="bottomLeft" activeCell="C31" sqref="C31"/>
    </sheetView>
  </sheetViews>
  <sheetFormatPr defaultColWidth="9" defaultRowHeight="14.5"/>
  <cols>
    <col min="1" max="1" width="16.1272727272727" style="4" customWidth="1"/>
    <col min="2" max="2" width="23.8727272727273" style="4" customWidth="1"/>
    <col min="3" max="3" width="14.9090909090909" style="4" customWidth="1"/>
    <col min="4" max="4" width="15.3818181818182" style="4" customWidth="1"/>
    <col min="5" max="7" width="19.8727272727273" style="4" customWidth="1"/>
    <col min="8" max="8" width="16.5636363636364" style="4" customWidth="1"/>
    <col min="9" max="9" width="14.7545454545455" style="4" customWidth="1"/>
    <col min="10" max="10" width="15.9363636363636" style="4" customWidth="1"/>
    <col min="11" max="11" width="9" style="4"/>
    <col min="12" max="12" width="18.8363636363636" customWidth="1"/>
    <col min="13" max="13" width="13.7272727272727" style="4"/>
    <col min="14" max="14" width="10.5454545454545" style="4"/>
    <col min="15" max="16384" width="9" style="4"/>
  </cols>
  <sheetData>
    <row r="1" spans="1:1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6" t="s">
        <v>1</v>
      </c>
      <c r="B2" s="6"/>
      <c r="C2" s="6"/>
      <c r="D2" s="6"/>
      <c r="E2" s="7">
        <v>44805</v>
      </c>
      <c r="F2" s="8"/>
      <c r="G2" s="8"/>
      <c r="H2" s="9"/>
      <c r="I2" s="32" t="s">
        <v>2</v>
      </c>
      <c r="J2" s="32"/>
    </row>
    <row r="3" spans="1:10">
      <c r="A3" s="10" t="s">
        <v>3</v>
      </c>
      <c r="B3" s="10" t="s">
        <v>4</v>
      </c>
      <c r="C3" s="11" t="s">
        <v>5</v>
      </c>
      <c r="D3" s="11"/>
      <c r="E3" s="11" t="s">
        <v>6</v>
      </c>
      <c r="F3" s="11"/>
      <c r="G3" s="12" t="s">
        <v>7</v>
      </c>
      <c r="H3" s="13"/>
      <c r="I3" s="33" t="s">
        <v>8</v>
      </c>
      <c r="J3" s="33" t="s">
        <v>8</v>
      </c>
    </row>
    <row r="4" spans="1:10">
      <c r="A4" s="14"/>
      <c r="B4" s="14"/>
      <c r="C4" s="15" t="s">
        <v>9</v>
      </c>
      <c r="D4" s="15" t="s">
        <v>10</v>
      </c>
      <c r="E4" s="15" t="s">
        <v>9</v>
      </c>
      <c r="F4" s="15" t="s">
        <v>10</v>
      </c>
      <c r="G4" s="15" t="s">
        <v>9</v>
      </c>
      <c r="H4" s="15" t="s">
        <v>10</v>
      </c>
      <c r="I4" s="15" t="s">
        <v>9</v>
      </c>
      <c r="J4" s="15" t="s">
        <v>10</v>
      </c>
    </row>
    <row r="5" s="1" customFormat="1" spans="1:60">
      <c r="A5" s="16">
        <v>1001</v>
      </c>
      <c r="B5" s="16" t="s">
        <v>11</v>
      </c>
      <c r="C5" s="17">
        <v>22669.8</v>
      </c>
      <c r="D5" s="17">
        <v>0</v>
      </c>
      <c r="E5" s="17">
        <v>576</v>
      </c>
      <c r="F5" s="17">
        <v>725.5816</v>
      </c>
      <c r="G5" s="17">
        <v>72000</v>
      </c>
      <c r="H5" s="17">
        <v>90697.7</v>
      </c>
      <c r="I5" s="17">
        <v>3972.1</v>
      </c>
      <c r="J5" s="17">
        <v>0</v>
      </c>
      <c r="K5" s="2"/>
      <c r="L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10">
      <c r="A6" s="18">
        <v>1002</v>
      </c>
      <c r="B6" s="18" t="s">
        <v>12</v>
      </c>
      <c r="C6" s="19">
        <v>5599876.26</v>
      </c>
      <c r="D6" s="19">
        <v>0</v>
      </c>
      <c r="E6" s="19">
        <v>546235.6452</v>
      </c>
      <c r="F6" s="19">
        <v>500547.37232</v>
      </c>
      <c r="G6" s="19">
        <v>68279455.65</v>
      </c>
      <c r="H6" s="19">
        <v>62568421.54</v>
      </c>
      <c r="I6" s="19">
        <v>11310910.37</v>
      </c>
      <c r="J6" s="19">
        <v>0</v>
      </c>
    </row>
    <row r="7" spans="1:10">
      <c r="A7" s="18">
        <v>1012</v>
      </c>
      <c r="B7" s="18" t="s">
        <v>13</v>
      </c>
      <c r="C7" s="19">
        <v>1000000</v>
      </c>
      <c r="D7" s="19">
        <v>0</v>
      </c>
      <c r="E7" s="19">
        <v>960</v>
      </c>
      <c r="F7" s="19">
        <v>8960</v>
      </c>
      <c r="G7" s="19">
        <v>120000</v>
      </c>
      <c r="H7" s="19">
        <v>1120000</v>
      </c>
      <c r="I7" s="19">
        <v>0</v>
      </c>
      <c r="J7" s="19">
        <v>0</v>
      </c>
    </row>
    <row r="8" spans="1:10">
      <c r="A8" s="18">
        <v>1121</v>
      </c>
      <c r="B8" s="18" t="s">
        <v>14</v>
      </c>
      <c r="C8" s="19">
        <v>2000000</v>
      </c>
      <c r="D8" s="19">
        <v>0</v>
      </c>
      <c r="E8" s="19">
        <v>16000</v>
      </c>
      <c r="F8" s="19">
        <v>32000</v>
      </c>
      <c r="G8" s="19">
        <v>2000000</v>
      </c>
      <c r="H8" s="19">
        <v>4000000</v>
      </c>
      <c r="I8" s="19">
        <v>0</v>
      </c>
      <c r="J8" s="19">
        <v>0</v>
      </c>
    </row>
    <row r="9" spans="1:10">
      <c r="A9" s="18">
        <v>1122</v>
      </c>
      <c r="B9" s="18" t="s">
        <v>15</v>
      </c>
      <c r="C9" s="19">
        <v>149400</v>
      </c>
      <c r="D9" s="19">
        <v>0</v>
      </c>
      <c r="E9" s="19">
        <v>575963.66</v>
      </c>
      <c r="F9" s="19">
        <v>530828.86</v>
      </c>
      <c r="G9" s="19">
        <v>71995457.5</v>
      </c>
      <c r="H9" s="19">
        <v>66353607.5</v>
      </c>
      <c r="I9" s="19">
        <v>5791250</v>
      </c>
      <c r="J9" s="19">
        <v>0</v>
      </c>
    </row>
    <row r="10" spans="1:10">
      <c r="A10" s="18">
        <v>1123</v>
      </c>
      <c r="B10" s="18" t="s">
        <v>16</v>
      </c>
      <c r="C10" s="19">
        <v>170000</v>
      </c>
      <c r="D10" s="19">
        <v>0</v>
      </c>
      <c r="E10" s="19">
        <v>0</v>
      </c>
      <c r="F10" s="19">
        <v>1360</v>
      </c>
      <c r="G10" s="19">
        <v>0</v>
      </c>
      <c r="H10" s="19">
        <v>170000</v>
      </c>
      <c r="I10" s="19">
        <v>0</v>
      </c>
      <c r="J10" s="19">
        <v>0</v>
      </c>
    </row>
    <row r="11" spans="1:10">
      <c r="A11" s="18">
        <v>1132</v>
      </c>
      <c r="B11" s="18" t="s">
        <v>17</v>
      </c>
      <c r="C11" s="19">
        <v>0</v>
      </c>
      <c r="D11" s="19">
        <v>0</v>
      </c>
      <c r="E11" s="19">
        <v>336</v>
      </c>
      <c r="F11" s="19">
        <v>336</v>
      </c>
      <c r="G11" s="19">
        <v>42000</v>
      </c>
      <c r="H11" s="19">
        <v>42000</v>
      </c>
      <c r="I11" s="19">
        <v>0</v>
      </c>
      <c r="J11" s="19">
        <v>0</v>
      </c>
    </row>
    <row r="12" spans="1:10">
      <c r="A12" s="18">
        <v>1221</v>
      </c>
      <c r="B12" s="18" t="s">
        <v>18</v>
      </c>
      <c r="C12" s="19">
        <v>0</v>
      </c>
      <c r="D12" s="19">
        <v>0</v>
      </c>
      <c r="E12" s="19">
        <v>70.1976</v>
      </c>
      <c r="F12" s="19">
        <v>70.1976</v>
      </c>
      <c r="G12" s="19">
        <v>8774.7</v>
      </c>
      <c r="H12" s="19">
        <v>8774.7</v>
      </c>
      <c r="I12" s="19">
        <v>0</v>
      </c>
      <c r="J12" s="19">
        <v>0</v>
      </c>
    </row>
    <row r="13" spans="1:10">
      <c r="A13" s="18">
        <v>1231</v>
      </c>
      <c r="B13" s="18" t="s">
        <v>19</v>
      </c>
      <c r="C13" s="19">
        <v>0</v>
      </c>
      <c r="D13" s="19">
        <v>7470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7470</v>
      </c>
    </row>
    <row r="14" spans="1:10">
      <c r="A14" s="18">
        <v>1403</v>
      </c>
      <c r="B14" s="18" t="s">
        <v>20</v>
      </c>
      <c r="C14" s="19">
        <v>2900000</v>
      </c>
      <c r="D14" s="19">
        <v>0</v>
      </c>
      <c r="E14" s="19">
        <v>382891.04</v>
      </c>
      <c r="F14" s="19">
        <v>384066.624</v>
      </c>
      <c r="G14" s="19">
        <v>47861380</v>
      </c>
      <c r="H14" s="19">
        <v>48008328</v>
      </c>
      <c r="I14" s="19">
        <v>2753052</v>
      </c>
      <c r="J14" s="19">
        <v>0</v>
      </c>
    </row>
    <row r="15" spans="1:10">
      <c r="A15" s="18">
        <v>1405</v>
      </c>
      <c r="B15" s="18" t="s">
        <v>21</v>
      </c>
      <c r="C15" s="19">
        <v>3900000</v>
      </c>
      <c r="D15" s="19">
        <v>0</v>
      </c>
      <c r="E15" s="19">
        <v>400264.67808</v>
      </c>
      <c r="F15" s="19">
        <v>419341.348</v>
      </c>
      <c r="G15" s="19">
        <v>50033084.76</v>
      </c>
      <c r="H15" s="19">
        <v>52417668.5</v>
      </c>
      <c r="I15" s="19">
        <v>1515416.26</v>
      </c>
      <c r="J15" s="19">
        <v>0</v>
      </c>
    </row>
    <row r="16" spans="1:10">
      <c r="A16" s="18">
        <v>1501</v>
      </c>
      <c r="B16" s="18" t="s">
        <v>22</v>
      </c>
      <c r="C16" s="19">
        <v>0</v>
      </c>
      <c r="D16" s="19">
        <v>0</v>
      </c>
      <c r="E16" s="19">
        <v>8000</v>
      </c>
      <c r="F16" s="19">
        <v>0</v>
      </c>
      <c r="G16" s="19">
        <v>1000000</v>
      </c>
      <c r="H16" s="19">
        <v>0</v>
      </c>
      <c r="I16" s="19">
        <v>1000000</v>
      </c>
      <c r="J16" s="19">
        <v>0</v>
      </c>
    </row>
    <row r="17" spans="1:10">
      <c r="A17" s="18">
        <v>1511</v>
      </c>
      <c r="B17" s="18" t="s">
        <v>23</v>
      </c>
      <c r="C17" s="19">
        <v>0</v>
      </c>
      <c r="D17" s="19">
        <v>0</v>
      </c>
      <c r="E17" s="19">
        <v>8160</v>
      </c>
      <c r="F17" s="19">
        <v>1632</v>
      </c>
      <c r="G17" s="19">
        <v>1020000</v>
      </c>
      <c r="H17" s="19">
        <v>204000</v>
      </c>
      <c r="I17" s="19">
        <v>816000</v>
      </c>
      <c r="J17" s="19">
        <v>0</v>
      </c>
    </row>
    <row r="18" s="2" customFormat="1" spans="1:12">
      <c r="A18" s="16">
        <v>1601</v>
      </c>
      <c r="B18" s="16" t="s">
        <v>24</v>
      </c>
      <c r="C18" s="17">
        <v>14566800</v>
      </c>
      <c r="D18" s="17">
        <v>0</v>
      </c>
      <c r="E18" s="17">
        <v>9236</v>
      </c>
      <c r="F18" s="17">
        <v>86.4</v>
      </c>
      <c r="G18" s="17">
        <v>1154500</v>
      </c>
      <c r="H18" s="17">
        <v>10800</v>
      </c>
      <c r="I18" s="17">
        <f>C18+G18-H18</f>
        <v>15710500</v>
      </c>
      <c r="J18" s="17">
        <v>0</v>
      </c>
      <c r="L18"/>
    </row>
    <row r="19" s="2" customFormat="1" spans="1:12">
      <c r="A19" s="16">
        <v>1602</v>
      </c>
      <c r="B19" s="16" t="s">
        <v>25</v>
      </c>
      <c r="C19" s="17">
        <v>0</v>
      </c>
      <c r="D19" s="17">
        <v>149293.75</v>
      </c>
      <c r="E19" s="17">
        <v>45.6</v>
      </c>
      <c r="F19" s="17">
        <v>6916.97344</v>
      </c>
      <c r="G19" s="17">
        <v>5700</v>
      </c>
      <c r="H19" s="17">
        <v>864621.68</v>
      </c>
      <c r="I19" s="17">
        <v>0</v>
      </c>
      <c r="J19" s="17">
        <f>D19+H19-G19</f>
        <v>1008215.43</v>
      </c>
      <c r="L19"/>
    </row>
    <row r="20" spans="1:10">
      <c r="A20" s="18">
        <v>1606</v>
      </c>
      <c r="B20" s="18" t="s">
        <v>26</v>
      </c>
      <c r="C20" s="19">
        <v>0</v>
      </c>
      <c r="D20" s="19">
        <v>0</v>
      </c>
      <c r="E20" s="19">
        <v>800</v>
      </c>
      <c r="F20" s="19">
        <v>800</v>
      </c>
      <c r="G20" s="19">
        <v>100000</v>
      </c>
      <c r="H20" s="19">
        <v>100000</v>
      </c>
      <c r="I20" s="19">
        <v>0</v>
      </c>
      <c r="J20" s="19">
        <v>0</v>
      </c>
    </row>
    <row r="21" spans="1:10">
      <c r="A21" s="18">
        <v>1901</v>
      </c>
      <c r="B21" s="18" t="s">
        <v>27</v>
      </c>
      <c r="C21" s="19">
        <v>0</v>
      </c>
      <c r="D21" s="19">
        <v>0</v>
      </c>
      <c r="E21" s="19">
        <v>180.8</v>
      </c>
      <c r="F21" s="19">
        <v>180.8</v>
      </c>
      <c r="G21" s="19">
        <v>22600</v>
      </c>
      <c r="H21" s="19">
        <v>22600</v>
      </c>
      <c r="I21" s="19">
        <v>0</v>
      </c>
      <c r="J21" s="19">
        <v>0</v>
      </c>
    </row>
    <row r="22" spans="1:10">
      <c r="A22" s="18">
        <v>2001</v>
      </c>
      <c r="B22" s="18" t="s">
        <v>28</v>
      </c>
      <c r="C22" s="19">
        <v>0</v>
      </c>
      <c r="D22" s="19">
        <v>800000</v>
      </c>
      <c r="E22" s="19">
        <v>6400</v>
      </c>
      <c r="F22" s="19">
        <v>8000</v>
      </c>
      <c r="G22" s="19">
        <v>800000</v>
      </c>
      <c r="H22" s="19">
        <v>1000000</v>
      </c>
      <c r="I22" s="19">
        <v>0</v>
      </c>
      <c r="J22" s="19">
        <v>1000000</v>
      </c>
    </row>
    <row r="23" spans="1:10">
      <c r="A23" s="18">
        <v>2201</v>
      </c>
      <c r="B23" s="18" t="s">
        <v>29</v>
      </c>
      <c r="C23" s="19">
        <v>0</v>
      </c>
      <c r="D23" s="19">
        <v>2000000</v>
      </c>
      <c r="E23" s="19">
        <v>16000</v>
      </c>
      <c r="F23" s="19">
        <v>0</v>
      </c>
      <c r="G23" s="19">
        <v>2000000</v>
      </c>
      <c r="H23" s="19">
        <v>0</v>
      </c>
      <c r="I23" s="19">
        <v>0</v>
      </c>
      <c r="J23" s="19">
        <v>0</v>
      </c>
    </row>
    <row r="24" spans="1:10">
      <c r="A24" s="18">
        <v>2202</v>
      </c>
      <c r="B24" s="18" t="s">
        <v>30</v>
      </c>
      <c r="C24" s="19">
        <v>0</v>
      </c>
      <c r="D24" s="19">
        <v>500000</v>
      </c>
      <c r="E24" s="19">
        <v>406345.27856</v>
      </c>
      <c r="F24" s="19">
        <v>430369.27856</v>
      </c>
      <c r="G24" s="19">
        <v>50793159.82</v>
      </c>
      <c r="H24" s="19">
        <v>53796159.82</v>
      </c>
      <c r="I24" s="19">
        <v>0</v>
      </c>
      <c r="J24" s="19">
        <v>3503000</v>
      </c>
    </row>
    <row r="25" spans="1:10">
      <c r="A25" s="20">
        <v>2203</v>
      </c>
      <c r="B25" s="20" t="s">
        <v>31</v>
      </c>
      <c r="C25" s="21">
        <v>0</v>
      </c>
      <c r="D25" s="21">
        <v>6000000</v>
      </c>
      <c r="E25" s="21">
        <v>8000</v>
      </c>
      <c r="F25" s="21">
        <v>0</v>
      </c>
      <c r="G25" s="21">
        <v>1000000</v>
      </c>
      <c r="H25" s="21">
        <v>0</v>
      </c>
      <c r="I25" s="21">
        <v>0</v>
      </c>
      <c r="J25" s="21">
        <v>5000000</v>
      </c>
    </row>
    <row r="26" spans="1:10">
      <c r="A26" s="18">
        <v>2211</v>
      </c>
      <c r="B26" s="18" t="s">
        <v>32</v>
      </c>
      <c r="C26" s="19">
        <v>0</v>
      </c>
      <c r="D26" s="19">
        <v>0</v>
      </c>
      <c r="E26" s="19">
        <v>13728.5792</v>
      </c>
      <c r="F26" s="19">
        <v>23369.57872</v>
      </c>
      <c r="G26" s="19">
        <v>1716072.4</v>
      </c>
      <c r="H26" s="19">
        <v>2921197.34</v>
      </c>
      <c r="I26" s="19">
        <v>0</v>
      </c>
      <c r="J26" s="19">
        <v>1205124.94</v>
      </c>
    </row>
    <row r="27" s="3" customFormat="1" spans="1:12">
      <c r="A27" s="20">
        <v>2221</v>
      </c>
      <c r="B27" s="22" t="s">
        <v>33</v>
      </c>
      <c r="C27" s="23">
        <v>0</v>
      </c>
      <c r="D27" s="24">
        <v>0</v>
      </c>
      <c r="E27" s="23">
        <v>2390060.59</v>
      </c>
      <c r="F27" s="21">
        <v>2750580.19</v>
      </c>
      <c r="G27" s="23">
        <v>2390060.59</v>
      </c>
      <c r="H27" s="21">
        <v>2750580.19</v>
      </c>
      <c r="I27" s="21">
        <v>0</v>
      </c>
      <c r="J27" s="21">
        <v>360519.6</v>
      </c>
      <c r="L27" s="34"/>
    </row>
    <row r="28" s="3" customFormat="1" ht="20" customHeight="1" spans="1:12">
      <c r="A28" s="20">
        <v>222101</v>
      </c>
      <c r="B28" s="20" t="s">
        <v>34</v>
      </c>
      <c r="C28" s="25">
        <v>0</v>
      </c>
      <c r="D28" s="25">
        <v>0</v>
      </c>
      <c r="E28" s="23">
        <v>2390060.59</v>
      </c>
      <c r="F28" s="21">
        <v>2750580.19</v>
      </c>
      <c r="G28" s="23">
        <v>2390060.59</v>
      </c>
      <c r="H28" s="21">
        <v>2750580.19</v>
      </c>
      <c r="I28" s="21">
        <v>0</v>
      </c>
      <c r="J28" s="21">
        <v>360519.6</v>
      </c>
      <c r="L28" s="34"/>
    </row>
    <row r="29" s="3" customFormat="1" ht="20" customHeight="1" spans="1:12">
      <c r="A29" s="26">
        <v>22210101</v>
      </c>
      <c r="B29" s="20" t="s">
        <v>35</v>
      </c>
      <c r="C29" s="23">
        <v>0</v>
      </c>
      <c r="D29" s="25">
        <v>0</v>
      </c>
      <c r="E29" s="23">
        <v>2389780.59</v>
      </c>
      <c r="F29" s="25">
        <v>0</v>
      </c>
      <c r="G29" s="23">
        <v>2389780.59</v>
      </c>
      <c r="H29" s="25">
        <v>0</v>
      </c>
      <c r="I29" s="23">
        <v>2389780.59</v>
      </c>
      <c r="J29" s="25">
        <v>0</v>
      </c>
      <c r="L29" s="34"/>
    </row>
    <row r="30" s="3" customFormat="1" ht="20" customHeight="1" spans="1:12">
      <c r="A30" s="26">
        <v>22210102</v>
      </c>
      <c r="B30" s="20" t="s">
        <v>36</v>
      </c>
      <c r="C30" s="25">
        <v>0</v>
      </c>
      <c r="D30" s="25">
        <v>0</v>
      </c>
      <c r="E30" s="25">
        <v>0</v>
      </c>
      <c r="F30" s="23">
        <v>2672580.19</v>
      </c>
      <c r="G30" s="25">
        <v>0</v>
      </c>
      <c r="H30" s="23">
        <v>2672580.19</v>
      </c>
      <c r="I30" s="25">
        <v>0</v>
      </c>
      <c r="J30" s="23">
        <v>2672580.19</v>
      </c>
      <c r="L30" s="34"/>
    </row>
    <row r="31" s="3" customFormat="1" ht="19" customHeight="1" spans="1:12">
      <c r="A31" s="26">
        <v>22210106</v>
      </c>
      <c r="B31" s="20" t="s">
        <v>37</v>
      </c>
      <c r="C31" s="25">
        <v>0</v>
      </c>
      <c r="D31" s="25">
        <v>0</v>
      </c>
      <c r="E31" s="25">
        <v>0</v>
      </c>
      <c r="F31" s="23">
        <v>78000</v>
      </c>
      <c r="G31" s="25">
        <v>0</v>
      </c>
      <c r="H31" s="23">
        <v>78000</v>
      </c>
      <c r="I31" s="25">
        <v>0</v>
      </c>
      <c r="J31" s="23">
        <v>78000</v>
      </c>
      <c r="L31" s="34"/>
    </row>
    <row r="32" s="3" customFormat="1" ht="20" customHeight="1" spans="1:12">
      <c r="A32" s="26">
        <v>22210107</v>
      </c>
      <c r="B32" s="20" t="s">
        <v>38</v>
      </c>
      <c r="C32" s="25">
        <v>0</v>
      </c>
      <c r="D32" s="25">
        <v>0</v>
      </c>
      <c r="E32" s="23">
        <v>280</v>
      </c>
      <c r="F32" s="25">
        <v>0</v>
      </c>
      <c r="G32" s="23">
        <v>280</v>
      </c>
      <c r="H32" s="25">
        <v>0</v>
      </c>
      <c r="I32" s="23">
        <v>280</v>
      </c>
      <c r="J32" s="25">
        <v>0</v>
      </c>
      <c r="L32" s="34"/>
    </row>
    <row r="33" spans="1:10">
      <c r="A33" s="18">
        <v>2241</v>
      </c>
      <c r="B33" s="18" t="s">
        <v>39</v>
      </c>
      <c r="C33" s="19">
        <v>0</v>
      </c>
      <c r="D33" s="19">
        <v>0</v>
      </c>
      <c r="E33" s="19">
        <v>2036.6832</v>
      </c>
      <c r="F33" s="19">
        <v>2036.6832</v>
      </c>
      <c r="G33" s="19">
        <v>254585.4</v>
      </c>
      <c r="H33" s="19">
        <v>254585.4</v>
      </c>
      <c r="I33" s="19">
        <v>0</v>
      </c>
      <c r="J33" s="19">
        <v>0</v>
      </c>
    </row>
    <row r="34" spans="1:10">
      <c r="A34" s="18">
        <v>4001</v>
      </c>
      <c r="B34" s="18" t="s">
        <v>40</v>
      </c>
      <c r="C34" s="19">
        <v>0</v>
      </c>
      <c r="D34" s="19">
        <v>12000000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12000000</v>
      </c>
    </row>
    <row r="35" spans="1:10">
      <c r="A35" s="18">
        <v>4101</v>
      </c>
      <c r="B35" s="18" t="s">
        <v>41</v>
      </c>
      <c r="C35" s="19">
        <v>0</v>
      </c>
      <c r="D35" s="19">
        <v>185903.66</v>
      </c>
      <c r="E35" s="19">
        <v>0</v>
      </c>
      <c r="F35" s="19">
        <v>4657.86696</v>
      </c>
      <c r="G35" s="19">
        <v>0</v>
      </c>
      <c r="H35" s="19">
        <v>582233.37</v>
      </c>
      <c r="I35" s="19">
        <v>0</v>
      </c>
      <c r="J35" s="19">
        <v>768137.03</v>
      </c>
    </row>
    <row r="36" spans="1:10">
      <c r="A36" s="18">
        <v>4103</v>
      </c>
      <c r="B36" s="18" t="s">
        <v>42</v>
      </c>
      <c r="C36" s="19">
        <v>0</v>
      </c>
      <c r="D36" s="19">
        <v>0</v>
      </c>
      <c r="E36" s="19">
        <v>71186.6396</v>
      </c>
      <c r="F36" s="19">
        <v>71186.6396</v>
      </c>
      <c r="G36" s="19">
        <v>8898329.95</v>
      </c>
      <c r="H36" s="19">
        <v>8898329.95</v>
      </c>
      <c r="I36" s="19">
        <v>0</v>
      </c>
      <c r="J36" s="19">
        <v>0</v>
      </c>
    </row>
    <row r="37" spans="1:10">
      <c r="A37" s="18">
        <v>4104</v>
      </c>
      <c r="B37" s="18" t="s">
        <v>43</v>
      </c>
      <c r="C37" s="19">
        <v>0</v>
      </c>
      <c r="D37" s="19">
        <v>570383.81</v>
      </c>
      <c r="E37" s="19">
        <v>9315.73392</v>
      </c>
      <c r="F37" s="19">
        <v>51236.53664</v>
      </c>
      <c r="G37" s="19">
        <v>1164466.74</v>
      </c>
      <c r="H37" s="19">
        <v>6404567.08</v>
      </c>
      <c r="I37" s="19">
        <v>0</v>
      </c>
      <c r="J37" s="19">
        <v>5810484.15</v>
      </c>
    </row>
    <row r="38" spans="1:10">
      <c r="A38" s="16">
        <v>5001</v>
      </c>
      <c r="B38" s="16" t="s">
        <v>44</v>
      </c>
      <c r="C38" s="17">
        <v>0</v>
      </c>
      <c r="D38" s="17">
        <v>0</v>
      </c>
      <c r="E38" s="17">
        <v>409753.44912</v>
      </c>
      <c r="F38" s="19">
        <v>409753.44912</v>
      </c>
      <c r="G38" s="19">
        <v>51219181.14</v>
      </c>
      <c r="H38" s="19">
        <v>51219181.14</v>
      </c>
      <c r="I38" s="19">
        <v>0</v>
      </c>
      <c r="J38" s="19">
        <v>0</v>
      </c>
    </row>
    <row r="39" spans="1:10">
      <c r="A39" s="27">
        <v>500104</v>
      </c>
      <c r="B39" s="28" t="s">
        <v>45</v>
      </c>
      <c r="C39" s="29">
        <v>0</v>
      </c>
      <c r="D39" s="30">
        <v>0</v>
      </c>
      <c r="E39" s="31">
        <v>6216.70936</v>
      </c>
      <c r="F39" s="31">
        <v>6216.70936</v>
      </c>
      <c r="G39" s="31">
        <v>777088.67</v>
      </c>
      <c r="H39" s="31">
        <v>777088.67</v>
      </c>
      <c r="I39" s="35">
        <v>0</v>
      </c>
      <c r="J39" s="35">
        <v>0</v>
      </c>
    </row>
    <row r="40" spans="1:10">
      <c r="A40" s="27">
        <v>500113</v>
      </c>
      <c r="B40" s="28" t="s">
        <v>46</v>
      </c>
      <c r="C40" s="29">
        <v>0</v>
      </c>
      <c r="D40" s="30">
        <v>0</v>
      </c>
      <c r="E40" s="31">
        <v>249.2932</v>
      </c>
      <c r="F40" s="31">
        <v>249.2932</v>
      </c>
      <c r="G40" s="31">
        <v>31161.65</v>
      </c>
      <c r="H40" s="31">
        <v>31161.65</v>
      </c>
      <c r="I40" s="35">
        <v>0</v>
      </c>
      <c r="J40" s="35">
        <v>0</v>
      </c>
    </row>
    <row r="41" spans="1:10">
      <c r="A41" s="27">
        <v>500111</v>
      </c>
      <c r="B41" s="28" t="s">
        <v>47</v>
      </c>
      <c r="C41" s="29">
        <v>0</v>
      </c>
      <c r="D41" s="30">
        <v>0</v>
      </c>
      <c r="E41" s="31">
        <v>1670.88656</v>
      </c>
      <c r="F41" s="31">
        <v>1670.88656</v>
      </c>
      <c r="G41" s="31">
        <v>208860.82</v>
      </c>
      <c r="H41" s="31">
        <v>208860.82</v>
      </c>
      <c r="I41" s="35">
        <v>0</v>
      </c>
      <c r="J41" s="35">
        <v>0</v>
      </c>
    </row>
    <row r="42" spans="1:10">
      <c r="A42" s="27">
        <v>500112</v>
      </c>
      <c r="B42" s="28" t="s">
        <v>48</v>
      </c>
      <c r="C42" s="29">
        <v>0</v>
      </c>
      <c r="D42" s="30">
        <v>0</v>
      </c>
      <c r="E42" s="31">
        <v>596.7452</v>
      </c>
      <c r="F42" s="31">
        <v>596.7452</v>
      </c>
      <c r="G42" s="31">
        <v>74593.15</v>
      </c>
      <c r="H42" s="31">
        <v>74593.15</v>
      </c>
      <c r="I42" s="35">
        <v>0</v>
      </c>
      <c r="J42" s="35">
        <v>0</v>
      </c>
    </row>
    <row r="43" spans="1:10">
      <c r="A43" s="27">
        <v>500110</v>
      </c>
      <c r="B43" s="28" t="s">
        <v>49</v>
      </c>
      <c r="C43" s="29">
        <v>0</v>
      </c>
      <c r="D43" s="30">
        <v>0</v>
      </c>
      <c r="E43" s="31">
        <v>9.2952</v>
      </c>
      <c r="F43" s="31">
        <v>9.2952</v>
      </c>
      <c r="G43" s="31">
        <v>1161.9</v>
      </c>
      <c r="H43" s="31">
        <v>1161.9</v>
      </c>
      <c r="I43" s="35">
        <v>0</v>
      </c>
      <c r="J43" s="35">
        <v>0</v>
      </c>
    </row>
    <row r="44" spans="1:10">
      <c r="A44" s="27">
        <v>500108</v>
      </c>
      <c r="B44" s="28" t="s">
        <v>50</v>
      </c>
      <c r="C44" s="29">
        <v>0</v>
      </c>
      <c r="D44" s="30">
        <v>0</v>
      </c>
      <c r="E44" s="31">
        <v>11.6212</v>
      </c>
      <c r="F44" s="31">
        <v>11.6212</v>
      </c>
      <c r="G44" s="31">
        <v>1452.65</v>
      </c>
      <c r="H44" s="31">
        <v>1452.65</v>
      </c>
      <c r="I44" s="35">
        <v>0</v>
      </c>
      <c r="J44" s="35">
        <v>0</v>
      </c>
    </row>
    <row r="45" spans="1:10">
      <c r="A45" s="16">
        <v>500102</v>
      </c>
      <c r="B45" s="16" t="s">
        <v>51</v>
      </c>
      <c r="C45" s="17">
        <v>0</v>
      </c>
      <c r="D45" s="17">
        <v>0</v>
      </c>
      <c r="E45" s="17">
        <v>377754.112</v>
      </c>
      <c r="F45" s="19">
        <v>377754.112</v>
      </c>
      <c r="G45" s="19">
        <v>47219264</v>
      </c>
      <c r="H45" s="19">
        <v>47219264</v>
      </c>
      <c r="I45" s="19">
        <v>0</v>
      </c>
      <c r="J45" s="19">
        <v>0</v>
      </c>
    </row>
    <row r="46" spans="1:10">
      <c r="A46" s="16">
        <v>500118</v>
      </c>
      <c r="B46" s="16" t="s">
        <v>52</v>
      </c>
      <c r="C46" s="17">
        <v>0</v>
      </c>
      <c r="D46" s="17">
        <v>0</v>
      </c>
      <c r="E46" s="17">
        <v>9265.41744</v>
      </c>
      <c r="F46" s="19">
        <v>9265.41744</v>
      </c>
      <c r="G46" s="19">
        <v>1158177.18</v>
      </c>
      <c r="H46" s="19">
        <v>1158177.18</v>
      </c>
      <c r="I46" s="19">
        <v>0</v>
      </c>
      <c r="J46" s="19">
        <v>0</v>
      </c>
    </row>
    <row r="47" spans="1:10">
      <c r="A47" s="16">
        <v>500103</v>
      </c>
      <c r="B47" s="16" t="s">
        <v>53</v>
      </c>
      <c r="C47" s="17">
        <v>0</v>
      </c>
      <c r="D47" s="17">
        <v>0</v>
      </c>
      <c r="E47" s="17">
        <v>4490.59792</v>
      </c>
      <c r="F47" s="19">
        <v>4490.59792</v>
      </c>
      <c r="G47" s="19">
        <v>561324.74</v>
      </c>
      <c r="H47" s="19">
        <v>561324.74</v>
      </c>
      <c r="I47" s="19">
        <v>0</v>
      </c>
      <c r="J47" s="19">
        <v>0</v>
      </c>
    </row>
    <row r="48" spans="1:10">
      <c r="A48" s="27">
        <v>510101</v>
      </c>
      <c r="B48" s="28" t="s">
        <v>45</v>
      </c>
      <c r="C48" s="30">
        <v>0</v>
      </c>
      <c r="D48" s="30">
        <v>0</v>
      </c>
      <c r="E48" s="31">
        <v>578.29856</v>
      </c>
      <c r="F48" s="31">
        <v>578.29856</v>
      </c>
      <c r="G48" s="31">
        <v>72287.32</v>
      </c>
      <c r="H48" s="31">
        <v>72287.32</v>
      </c>
      <c r="I48" s="35">
        <v>0</v>
      </c>
      <c r="J48" s="35">
        <v>0</v>
      </c>
    </row>
    <row r="49" spans="1:10">
      <c r="A49" s="27">
        <v>510112</v>
      </c>
      <c r="B49" s="28" t="s">
        <v>46</v>
      </c>
      <c r="C49" s="30">
        <v>0</v>
      </c>
      <c r="D49" s="30">
        <v>0</v>
      </c>
      <c r="E49" s="31">
        <v>23.19008</v>
      </c>
      <c r="F49" s="31">
        <v>23.19008</v>
      </c>
      <c r="G49" s="31">
        <v>2898.76</v>
      </c>
      <c r="H49" s="31">
        <v>2898.76</v>
      </c>
      <c r="I49" s="35">
        <v>0</v>
      </c>
      <c r="J49" s="35">
        <v>0</v>
      </c>
    </row>
    <row r="50" spans="1:10">
      <c r="A50" s="27">
        <v>510105</v>
      </c>
      <c r="B50" s="28" t="s">
        <v>47</v>
      </c>
      <c r="C50" s="30">
        <v>0</v>
      </c>
      <c r="D50" s="30">
        <v>0</v>
      </c>
      <c r="E50" s="31">
        <v>155.43128</v>
      </c>
      <c r="F50" s="31">
        <v>155.43128</v>
      </c>
      <c r="G50" s="31">
        <v>19428.91</v>
      </c>
      <c r="H50" s="31">
        <v>19428.91</v>
      </c>
      <c r="I50" s="35">
        <v>0</v>
      </c>
      <c r="J50" s="35">
        <v>0</v>
      </c>
    </row>
    <row r="51" spans="1:10">
      <c r="A51" s="27">
        <v>510106</v>
      </c>
      <c r="B51" s="28" t="s">
        <v>48</v>
      </c>
      <c r="C51" s="30">
        <v>0</v>
      </c>
      <c r="D51" s="30">
        <v>0</v>
      </c>
      <c r="E51" s="31">
        <v>55.5112</v>
      </c>
      <c r="F51" s="31">
        <v>55.5112</v>
      </c>
      <c r="G51" s="31">
        <v>6938.9</v>
      </c>
      <c r="H51" s="31">
        <v>6938.9</v>
      </c>
      <c r="I51" s="35">
        <v>0</v>
      </c>
      <c r="J51" s="35">
        <v>0</v>
      </c>
    </row>
    <row r="52" spans="1:10">
      <c r="A52" s="27">
        <v>510113</v>
      </c>
      <c r="B52" s="28" t="s">
        <v>49</v>
      </c>
      <c r="C52" s="30">
        <v>0</v>
      </c>
      <c r="D52" s="30">
        <v>0</v>
      </c>
      <c r="E52" s="31">
        <v>0.86464</v>
      </c>
      <c r="F52" s="31">
        <v>0.86464</v>
      </c>
      <c r="G52" s="31">
        <v>108.08</v>
      </c>
      <c r="H52" s="31">
        <v>108.08</v>
      </c>
      <c r="I52" s="35">
        <v>0</v>
      </c>
      <c r="J52" s="35">
        <v>0</v>
      </c>
    </row>
    <row r="53" spans="1:10">
      <c r="A53" s="27">
        <v>510109</v>
      </c>
      <c r="B53" s="28" t="s">
        <v>50</v>
      </c>
      <c r="C53" s="30">
        <v>0</v>
      </c>
      <c r="D53" s="30">
        <v>0</v>
      </c>
      <c r="E53" s="31">
        <v>1.08104</v>
      </c>
      <c r="F53" s="31">
        <v>1.08104</v>
      </c>
      <c r="G53" s="31">
        <v>135.13</v>
      </c>
      <c r="H53" s="31">
        <v>135.13</v>
      </c>
      <c r="I53" s="35">
        <v>0</v>
      </c>
      <c r="J53" s="35">
        <v>0</v>
      </c>
    </row>
    <row r="54" spans="1:10">
      <c r="A54" s="16">
        <v>510117</v>
      </c>
      <c r="B54" s="16" t="s">
        <v>54</v>
      </c>
      <c r="C54" s="17">
        <v>0</v>
      </c>
      <c r="D54" s="17">
        <v>0</v>
      </c>
      <c r="E54" s="17">
        <v>2880</v>
      </c>
      <c r="F54" s="19">
        <v>2880</v>
      </c>
      <c r="G54" s="19">
        <v>360000</v>
      </c>
      <c r="H54" s="19">
        <v>360000</v>
      </c>
      <c r="I54" s="19">
        <v>0</v>
      </c>
      <c r="J54" s="19">
        <v>0</v>
      </c>
    </row>
    <row r="55" spans="1:10">
      <c r="A55" s="16">
        <v>510115</v>
      </c>
      <c r="B55" s="16" t="s">
        <v>55</v>
      </c>
      <c r="C55" s="17">
        <v>0</v>
      </c>
      <c r="D55" s="17">
        <v>0</v>
      </c>
      <c r="E55" s="17">
        <v>608.00064</v>
      </c>
      <c r="F55" s="19">
        <v>608.00064</v>
      </c>
      <c r="G55" s="19">
        <v>76000.08</v>
      </c>
      <c r="H55" s="19">
        <v>76000.08</v>
      </c>
      <c r="I55" s="19">
        <v>0</v>
      </c>
      <c r="J55" s="19">
        <v>0</v>
      </c>
    </row>
    <row r="56" spans="1:10">
      <c r="A56" s="16">
        <v>510131</v>
      </c>
      <c r="B56" s="16" t="s">
        <v>52</v>
      </c>
      <c r="C56" s="17">
        <v>0</v>
      </c>
      <c r="D56" s="17">
        <v>0</v>
      </c>
      <c r="E56" s="17">
        <v>188.22048</v>
      </c>
      <c r="F56" s="19">
        <v>188.22048</v>
      </c>
      <c r="G56" s="19">
        <v>23527.56</v>
      </c>
      <c r="H56" s="19">
        <v>23527.56</v>
      </c>
      <c r="I56" s="19">
        <v>0</v>
      </c>
      <c r="J56" s="19">
        <v>0</v>
      </c>
    </row>
    <row r="57" spans="1:10">
      <c r="A57" s="16">
        <v>5301020101</v>
      </c>
      <c r="B57" s="16" t="s">
        <v>45</v>
      </c>
      <c r="C57" s="17">
        <v>0</v>
      </c>
      <c r="D57" s="17">
        <v>0</v>
      </c>
      <c r="E57" s="17">
        <v>4162.67936</v>
      </c>
      <c r="F57" s="19">
        <v>4162.67936</v>
      </c>
      <c r="G57" s="19">
        <v>520334.92</v>
      </c>
      <c r="H57" s="19">
        <v>520334.92</v>
      </c>
      <c r="I57" s="19">
        <v>0</v>
      </c>
      <c r="J57" s="19">
        <v>0</v>
      </c>
    </row>
    <row r="58" spans="1:10">
      <c r="A58" s="16">
        <v>5301020102</v>
      </c>
      <c r="B58" s="16" t="s">
        <v>56</v>
      </c>
      <c r="C58" s="17">
        <v>0</v>
      </c>
      <c r="D58" s="17">
        <v>0</v>
      </c>
      <c r="E58" s="17">
        <v>3725.28376</v>
      </c>
      <c r="F58" s="19">
        <v>3725.28376</v>
      </c>
      <c r="G58" s="19">
        <v>465660.47</v>
      </c>
      <c r="H58" s="19">
        <v>465660.47</v>
      </c>
      <c r="I58" s="19">
        <v>0</v>
      </c>
      <c r="J58" s="19">
        <v>0</v>
      </c>
    </row>
    <row r="59" spans="1:10">
      <c r="A59" s="16">
        <v>5301020107</v>
      </c>
      <c r="B59" s="16" t="s">
        <v>47</v>
      </c>
      <c r="C59" s="17">
        <v>0</v>
      </c>
      <c r="D59" s="17">
        <v>0</v>
      </c>
      <c r="E59" s="17">
        <v>507.6964</v>
      </c>
      <c r="F59" s="19">
        <v>507.6964</v>
      </c>
      <c r="G59" s="19">
        <v>63462.05</v>
      </c>
      <c r="H59" s="19">
        <v>63462.05</v>
      </c>
      <c r="I59" s="19">
        <v>0</v>
      </c>
      <c r="J59" s="19">
        <v>0</v>
      </c>
    </row>
    <row r="60" spans="1:10">
      <c r="A60" s="16">
        <v>5301020109</v>
      </c>
      <c r="B60" s="16" t="s">
        <v>48</v>
      </c>
      <c r="C60" s="17">
        <v>0</v>
      </c>
      <c r="D60" s="17">
        <v>0</v>
      </c>
      <c r="E60" s="17">
        <v>226.95264</v>
      </c>
      <c r="F60" s="19">
        <v>226.95264</v>
      </c>
      <c r="G60" s="19">
        <v>28369.08</v>
      </c>
      <c r="H60" s="19">
        <v>28369.08</v>
      </c>
      <c r="I60" s="19">
        <v>0</v>
      </c>
      <c r="J60" s="19">
        <v>0</v>
      </c>
    </row>
    <row r="61" spans="1:10">
      <c r="A61" s="16">
        <v>5301020110</v>
      </c>
      <c r="B61" s="16" t="s">
        <v>46</v>
      </c>
      <c r="C61" s="17">
        <v>0</v>
      </c>
      <c r="D61" s="17">
        <v>0</v>
      </c>
      <c r="E61" s="17">
        <v>80.6184</v>
      </c>
      <c r="F61" s="19">
        <v>80.6184</v>
      </c>
      <c r="G61" s="19">
        <v>10077.3</v>
      </c>
      <c r="H61" s="19">
        <v>10077.3</v>
      </c>
      <c r="I61" s="19">
        <v>0</v>
      </c>
      <c r="J61" s="19">
        <v>0</v>
      </c>
    </row>
    <row r="62" spans="1:10">
      <c r="A62" s="16">
        <v>5301020113</v>
      </c>
      <c r="B62" s="16" t="s">
        <v>52</v>
      </c>
      <c r="C62" s="17">
        <v>0</v>
      </c>
      <c r="D62" s="17">
        <v>0</v>
      </c>
      <c r="E62" s="17">
        <v>92.24896</v>
      </c>
      <c r="F62" s="19">
        <v>92.24896</v>
      </c>
      <c r="G62" s="19">
        <v>11531.12</v>
      </c>
      <c r="H62" s="19">
        <v>11531.12</v>
      </c>
      <c r="I62" s="19">
        <v>0</v>
      </c>
      <c r="J62" s="19">
        <v>0</v>
      </c>
    </row>
    <row r="63" spans="1:10">
      <c r="A63" s="16">
        <v>5301020311</v>
      </c>
      <c r="B63" s="16" t="s">
        <v>57</v>
      </c>
      <c r="C63" s="17">
        <v>0</v>
      </c>
      <c r="D63" s="17">
        <v>0</v>
      </c>
      <c r="E63" s="17">
        <v>642.50544</v>
      </c>
      <c r="F63" s="19">
        <v>642.50544</v>
      </c>
      <c r="G63" s="19">
        <v>80313.18</v>
      </c>
      <c r="H63" s="19">
        <v>80313.18</v>
      </c>
      <c r="I63" s="19">
        <v>0</v>
      </c>
      <c r="J63" s="19">
        <v>0</v>
      </c>
    </row>
    <row r="64" spans="1:10">
      <c r="A64" s="16">
        <v>5301020303</v>
      </c>
      <c r="B64" s="16" t="s">
        <v>58</v>
      </c>
      <c r="C64" s="17">
        <v>0</v>
      </c>
      <c r="D64" s="17">
        <v>0</v>
      </c>
      <c r="E64" s="17">
        <v>508.57304</v>
      </c>
      <c r="F64" s="19">
        <v>508.57304</v>
      </c>
      <c r="G64" s="19">
        <v>63571.63</v>
      </c>
      <c r="H64" s="19">
        <v>63571.63</v>
      </c>
      <c r="I64" s="19">
        <v>0</v>
      </c>
      <c r="J64" s="19">
        <v>0</v>
      </c>
    </row>
    <row r="65" spans="1:10">
      <c r="A65" s="16">
        <v>5301020309</v>
      </c>
      <c r="B65" s="16" t="s">
        <v>59</v>
      </c>
      <c r="C65" s="17">
        <v>0</v>
      </c>
      <c r="D65" s="17">
        <v>0</v>
      </c>
      <c r="E65" s="17">
        <v>122.04584</v>
      </c>
      <c r="F65" s="19">
        <v>122.04584</v>
      </c>
      <c r="G65" s="19">
        <v>15255.73</v>
      </c>
      <c r="H65" s="19">
        <v>15255.73</v>
      </c>
      <c r="I65" s="19">
        <v>0</v>
      </c>
      <c r="J65" s="19">
        <v>0</v>
      </c>
    </row>
    <row r="66" spans="1:10">
      <c r="A66" s="16">
        <v>5301020306</v>
      </c>
      <c r="B66" s="16" t="s">
        <v>60</v>
      </c>
      <c r="C66" s="17">
        <v>0</v>
      </c>
      <c r="D66" s="17">
        <v>0</v>
      </c>
      <c r="E66" s="17">
        <v>956.36056</v>
      </c>
      <c r="F66" s="19">
        <v>956.36056</v>
      </c>
      <c r="G66" s="19">
        <v>119545.07</v>
      </c>
      <c r="H66" s="19">
        <v>119545.07</v>
      </c>
      <c r="I66" s="19">
        <v>0</v>
      </c>
      <c r="J66" s="19">
        <v>0</v>
      </c>
    </row>
    <row r="67" spans="1:10">
      <c r="A67" s="18">
        <v>5301020312</v>
      </c>
      <c r="B67" s="18" t="s">
        <v>61</v>
      </c>
      <c r="C67" s="19">
        <v>0</v>
      </c>
      <c r="D67" s="19">
        <v>0</v>
      </c>
      <c r="E67" s="19">
        <v>478.54744</v>
      </c>
      <c r="F67" s="19">
        <v>478.54744</v>
      </c>
      <c r="G67" s="19">
        <v>59818.43</v>
      </c>
      <c r="H67" s="19">
        <v>59818.43</v>
      </c>
      <c r="I67" s="19">
        <v>0</v>
      </c>
      <c r="J67" s="19">
        <v>0</v>
      </c>
    </row>
    <row r="68" spans="1:10">
      <c r="A68" s="18">
        <v>5301020901</v>
      </c>
      <c r="B68" s="18" t="s">
        <v>62</v>
      </c>
      <c r="C68" s="19">
        <v>0</v>
      </c>
      <c r="D68" s="19">
        <v>0</v>
      </c>
      <c r="E68" s="19">
        <v>190.86672</v>
      </c>
      <c r="F68" s="19">
        <v>190.86672</v>
      </c>
      <c r="G68" s="19">
        <v>23858.34</v>
      </c>
      <c r="H68" s="19">
        <v>23858.34</v>
      </c>
      <c r="I68" s="19">
        <v>0</v>
      </c>
      <c r="J68" s="19">
        <v>0</v>
      </c>
    </row>
    <row r="69" spans="1:10">
      <c r="A69" s="18">
        <v>53010219</v>
      </c>
      <c r="B69" s="18" t="s">
        <v>63</v>
      </c>
      <c r="C69" s="19">
        <v>0</v>
      </c>
      <c r="D69" s="19">
        <v>0</v>
      </c>
      <c r="E69" s="19">
        <v>48.5328</v>
      </c>
      <c r="F69" s="19">
        <v>48.5328</v>
      </c>
      <c r="G69" s="19">
        <v>6066.6</v>
      </c>
      <c r="H69" s="19">
        <v>6066.6</v>
      </c>
      <c r="I69" s="19">
        <v>0</v>
      </c>
      <c r="J69" s="19">
        <v>0</v>
      </c>
    </row>
    <row r="70" spans="1:10">
      <c r="A70" s="18">
        <v>53010214</v>
      </c>
      <c r="B70" s="18" t="s">
        <v>64</v>
      </c>
      <c r="C70" s="19">
        <v>0</v>
      </c>
      <c r="D70" s="19">
        <v>0</v>
      </c>
      <c r="E70" s="19">
        <v>46.40416</v>
      </c>
      <c r="F70" s="19">
        <v>46.40416</v>
      </c>
      <c r="G70" s="19">
        <v>5800.52</v>
      </c>
      <c r="H70" s="19">
        <v>5800.52</v>
      </c>
      <c r="I70" s="19">
        <v>0</v>
      </c>
      <c r="J70" s="19">
        <v>0</v>
      </c>
    </row>
    <row r="71" spans="1:10">
      <c r="A71" s="18">
        <v>53010213</v>
      </c>
      <c r="B71" s="18" t="s">
        <v>65</v>
      </c>
      <c r="C71" s="19">
        <v>0</v>
      </c>
      <c r="D71" s="19">
        <v>0</v>
      </c>
      <c r="E71" s="19">
        <v>17.25192</v>
      </c>
      <c r="F71" s="19">
        <v>17.25192</v>
      </c>
      <c r="G71" s="19">
        <v>2156.49</v>
      </c>
      <c r="H71" s="19">
        <v>2156.49</v>
      </c>
      <c r="I71" s="19">
        <v>0</v>
      </c>
      <c r="J71" s="19">
        <v>0</v>
      </c>
    </row>
    <row r="72" spans="1:10">
      <c r="A72" s="18">
        <v>53010218</v>
      </c>
      <c r="B72" s="18" t="s">
        <v>66</v>
      </c>
      <c r="C72" s="19">
        <v>0</v>
      </c>
      <c r="D72" s="19">
        <v>0</v>
      </c>
      <c r="E72" s="19">
        <v>238.16952</v>
      </c>
      <c r="F72" s="19">
        <v>238.16952</v>
      </c>
      <c r="G72" s="19">
        <v>29771.19</v>
      </c>
      <c r="H72" s="19">
        <v>29771.19</v>
      </c>
      <c r="I72" s="19">
        <v>0</v>
      </c>
      <c r="J72" s="19">
        <v>0</v>
      </c>
    </row>
    <row r="73" spans="1:10">
      <c r="A73" s="16">
        <v>5301021607</v>
      </c>
      <c r="B73" s="16" t="s">
        <v>67</v>
      </c>
      <c r="C73" s="17">
        <v>0</v>
      </c>
      <c r="D73" s="17">
        <v>0</v>
      </c>
      <c r="E73" s="17">
        <v>776.56848</v>
      </c>
      <c r="F73" s="17">
        <v>776.56848</v>
      </c>
      <c r="G73" s="17">
        <v>97071.06</v>
      </c>
      <c r="H73" s="17">
        <v>97071.06</v>
      </c>
      <c r="I73" s="17">
        <v>0</v>
      </c>
      <c r="J73" s="17">
        <v>0</v>
      </c>
    </row>
    <row r="74" spans="1:10">
      <c r="A74" s="16">
        <v>5301021605</v>
      </c>
      <c r="B74" s="16" t="s">
        <v>68</v>
      </c>
      <c r="C74" s="17">
        <v>0</v>
      </c>
      <c r="D74" s="17">
        <v>0</v>
      </c>
      <c r="E74" s="17">
        <v>3.01888</v>
      </c>
      <c r="F74" s="17">
        <v>3.01888</v>
      </c>
      <c r="G74" s="17">
        <v>377.36</v>
      </c>
      <c r="H74" s="17">
        <v>377.36</v>
      </c>
      <c r="I74" s="17">
        <v>0</v>
      </c>
      <c r="J74" s="17">
        <v>0</v>
      </c>
    </row>
    <row r="75" spans="1:10">
      <c r="A75" s="16">
        <v>5301022601</v>
      </c>
      <c r="B75" s="16" t="s">
        <v>69</v>
      </c>
      <c r="C75" s="17">
        <v>0</v>
      </c>
      <c r="D75" s="17">
        <v>0</v>
      </c>
      <c r="E75" s="17">
        <v>3.61712</v>
      </c>
      <c r="F75" s="17">
        <v>3.61712</v>
      </c>
      <c r="G75" s="17">
        <v>452.14</v>
      </c>
      <c r="H75" s="17">
        <v>452.14</v>
      </c>
      <c r="I75" s="17">
        <v>0</v>
      </c>
      <c r="J75" s="17">
        <v>0</v>
      </c>
    </row>
    <row r="76" spans="1:10">
      <c r="A76" s="36">
        <v>6001</v>
      </c>
      <c r="B76" s="37" t="s">
        <v>70</v>
      </c>
      <c r="C76" s="17">
        <v>0</v>
      </c>
      <c r="D76" s="17">
        <v>0</v>
      </c>
      <c r="E76" s="17">
        <v>5106000.69</v>
      </c>
      <c r="F76" s="17">
        <v>5106000.69</v>
      </c>
      <c r="G76" s="17">
        <v>64561750</v>
      </c>
      <c r="H76" s="17">
        <v>64561750</v>
      </c>
      <c r="I76" s="17">
        <v>0</v>
      </c>
      <c r="J76" s="17">
        <v>0</v>
      </c>
    </row>
    <row r="77" spans="1:10">
      <c r="A77" s="16">
        <v>600101</v>
      </c>
      <c r="B77" s="38" t="s">
        <v>71</v>
      </c>
      <c r="C77" s="17">
        <v>0</v>
      </c>
      <c r="D77" s="17">
        <v>0</v>
      </c>
      <c r="E77" s="17">
        <v>5100000</v>
      </c>
      <c r="F77" s="17">
        <v>5100000</v>
      </c>
      <c r="G77" s="17">
        <v>64561750</v>
      </c>
      <c r="H77" s="17">
        <v>64561750</v>
      </c>
      <c r="I77" s="17">
        <v>0</v>
      </c>
      <c r="J77" s="17">
        <v>0</v>
      </c>
    </row>
    <row r="78" ht="15" customHeight="1" spans="1:10">
      <c r="A78" s="16">
        <v>600102</v>
      </c>
      <c r="B78" s="38" t="s">
        <v>72</v>
      </c>
      <c r="C78" s="17">
        <v>0</v>
      </c>
      <c r="D78" s="17">
        <v>0</v>
      </c>
      <c r="E78" s="17">
        <v>6000.69</v>
      </c>
      <c r="F78" s="17">
        <v>6000.69</v>
      </c>
      <c r="G78" s="17">
        <v>6000.69</v>
      </c>
      <c r="H78" s="17">
        <v>6000.69</v>
      </c>
      <c r="I78" s="17">
        <v>0</v>
      </c>
      <c r="J78" s="17">
        <v>0</v>
      </c>
    </row>
    <row r="79" spans="1:10">
      <c r="A79" s="39">
        <v>6051</v>
      </c>
      <c r="B79" s="40" t="s">
        <v>73</v>
      </c>
      <c r="C79" s="30">
        <v>0</v>
      </c>
      <c r="D79" s="41">
        <v>0</v>
      </c>
      <c r="E79" s="17">
        <v>290484.79</v>
      </c>
      <c r="F79" s="17">
        <v>290484.79</v>
      </c>
      <c r="G79" s="17">
        <v>36000</v>
      </c>
      <c r="H79" s="17">
        <v>36000</v>
      </c>
      <c r="I79" s="17">
        <v>0</v>
      </c>
      <c r="J79" s="17">
        <v>0</v>
      </c>
    </row>
    <row r="80" spans="1:10">
      <c r="A80" s="42">
        <v>605101</v>
      </c>
      <c r="B80" s="27" t="s">
        <v>74</v>
      </c>
      <c r="C80" s="30">
        <v>0</v>
      </c>
      <c r="D80" s="41">
        <v>0</v>
      </c>
      <c r="E80" s="17">
        <v>290484.79</v>
      </c>
      <c r="F80" s="17">
        <v>290484.79</v>
      </c>
      <c r="G80" s="17">
        <v>36000</v>
      </c>
      <c r="H80" s="17">
        <v>36000</v>
      </c>
      <c r="I80" s="17">
        <v>0</v>
      </c>
      <c r="J80" s="17">
        <v>0</v>
      </c>
    </row>
    <row r="81" spans="1:10">
      <c r="A81" s="39">
        <v>6115</v>
      </c>
      <c r="B81" s="43" t="s">
        <v>75</v>
      </c>
      <c r="C81" s="44">
        <v>0</v>
      </c>
      <c r="D81" s="17">
        <v>0</v>
      </c>
      <c r="E81" s="17">
        <v>200000</v>
      </c>
      <c r="F81" s="17">
        <v>200000</v>
      </c>
      <c r="G81" s="17">
        <v>411000</v>
      </c>
      <c r="H81" s="17">
        <v>411000</v>
      </c>
      <c r="I81" s="17">
        <v>0</v>
      </c>
      <c r="J81" s="17">
        <v>0</v>
      </c>
    </row>
    <row r="82" spans="1:10">
      <c r="A82" s="42">
        <v>611507</v>
      </c>
      <c r="B82" s="27" t="s">
        <v>76</v>
      </c>
      <c r="C82" s="44">
        <v>0</v>
      </c>
      <c r="D82" s="17">
        <v>0</v>
      </c>
      <c r="E82" s="17">
        <v>200000</v>
      </c>
      <c r="F82" s="17">
        <v>200000</v>
      </c>
      <c r="G82" s="17">
        <v>411000</v>
      </c>
      <c r="H82" s="17">
        <v>411000</v>
      </c>
      <c r="I82" s="17">
        <v>0</v>
      </c>
      <c r="J82" s="17">
        <v>0</v>
      </c>
    </row>
    <row r="83" spans="1:10">
      <c r="A83" s="16" t="s">
        <v>77</v>
      </c>
      <c r="B83" s="45" t="s">
        <v>78</v>
      </c>
      <c r="C83" s="17">
        <v>0</v>
      </c>
      <c r="D83" s="17">
        <v>0</v>
      </c>
      <c r="E83" s="17">
        <v>6000</v>
      </c>
      <c r="F83" s="17">
        <v>6000</v>
      </c>
      <c r="G83" s="17">
        <v>6000</v>
      </c>
      <c r="H83" s="17">
        <v>6000</v>
      </c>
      <c r="I83" s="17">
        <v>0</v>
      </c>
      <c r="J83" s="17">
        <v>0</v>
      </c>
    </row>
    <row r="84" spans="1:10">
      <c r="A84" s="16">
        <v>630109</v>
      </c>
      <c r="B84" s="16" t="s">
        <v>52</v>
      </c>
      <c r="C84" s="17">
        <v>0</v>
      </c>
      <c r="D84" s="17">
        <v>0</v>
      </c>
      <c r="E84" s="17">
        <v>6000</v>
      </c>
      <c r="F84" s="17">
        <v>6000</v>
      </c>
      <c r="G84" s="17">
        <v>6000</v>
      </c>
      <c r="H84" s="17">
        <v>6000</v>
      </c>
      <c r="I84" s="17">
        <v>0</v>
      </c>
      <c r="J84" s="17">
        <v>0</v>
      </c>
    </row>
    <row r="85" spans="1:10">
      <c r="A85" s="36">
        <v>6401</v>
      </c>
      <c r="B85" s="36" t="s">
        <v>79</v>
      </c>
      <c r="C85" s="17">
        <v>0</v>
      </c>
      <c r="D85" s="17">
        <v>0</v>
      </c>
      <c r="E85" s="17">
        <v>419245.348</v>
      </c>
      <c r="F85" s="17">
        <v>419245.348</v>
      </c>
      <c r="G85" s="17">
        <v>52405668.5</v>
      </c>
      <c r="H85" s="17">
        <v>52405668.5</v>
      </c>
      <c r="I85" s="17">
        <v>0</v>
      </c>
      <c r="J85" s="17">
        <v>0</v>
      </c>
    </row>
    <row r="86" spans="1:10">
      <c r="A86" s="16">
        <v>640101</v>
      </c>
      <c r="B86" s="16" t="s">
        <v>80</v>
      </c>
      <c r="C86" s="17">
        <v>0</v>
      </c>
      <c r="D86" s="17">
        <v>0</v>
      </c>
      <c r="E86" s="17">
        <v>419245.348</v>
      </c>
      <c r="F86" s="17">
        <v>419245.348</v>
      </c>
      <c r="G86" s="17">
        <v>52405668.5</v>
      </c>
      <c r="H86" s="17">
        <v>52405668.5</v>
      </c>
      <c r="I86" s="17">
        <v>0</v>
      </c>
      <c r="J86" s="17">
        <v>0</v>
      </c>
    </row>
    <row r="87" spans="1:10">
      <c r="A87" s="36">
        <v>6402</v>
      </c>
      <c r="B87" s="36" t="s">
        <v>81</v>
      </c>
      <c r="C87" s="17">
        <v>0</v>
      </c>
      <c r="D87" s="17">
        <v>0</v>
      </c>
      <c r="E87" s="17">
        <v>240.384</v>
      </c>
      <c r="F87" s="17">
        <v>240.384</v>
      </c>
      <c r="G87" s="17">
        <v>30048</v>
      </c>
      <c r="H87" s="17">
        <v>30048</v>
      </c>
      <c r="I87" s="17">
        <v>0</v>
      </c>
      <c r="J87" s="17">
        <v>0</v>
      </c>
    </row>
    <row r="88" spans="1:10">
      <c r="A88" s="16">
        <v>640201</v>
      </c>
      <c r="B88" s="16" t="s">
        <v>82</v>
      </c>
      <c r="C88" s="17">
        <v>0</v>
      </c>
      <c r="D88" s="17">
        <v>0</v>
      </c>
      <c r="E88" s="17">
        <v>240.384</v>
      </c>
      <c r="F88" s="17">
        <v>240.384</v>
      </c>
      <c r="G88" s="17">
        <v>30048</v>
      </c>
      <c r="H88" s="17">
        <v>30048</v>
      </c>
      <c r="I88" s="17">
        <v>0</v>
      </c>
      <c r="J88" s="17">
        <v>0</v>
      </c>
    </row>
    <row r="89" spans="1:10">
      <c r="A89" s="16">
        <v>6403</v>
      </c>
      <c r="B89" s="16" t="s">
        <v>83</v>
      </c>
      <c r="C89" s="17">
        <v>0</v>
      </c>
      <c r="D89" s="17">
        <v>0</v>
      </c>
      <c r="E89" s="17">
        <v>2405.54392</v>
      </c>
      <c r="F89" s="17">
        <v>2405.54392</v>
      </c>
      <c r="G89" s="17">
        <v>300692.99</v>
      </c>
      <c r="H89" s="17">
        <v>300692.99</v>
      </c>
      <c r="I89" s="17">
        <v>0</v>
      </c>
      <c r="J89" s="17">
        <v>0</v>
      </c>
    </row>
    <row r="90" ht="14" customHeight="1" spans="1:10">
      <c r="A90" s="16">
        <v>6601</v>
      </c>
      <c r="B90" s="16" t="s">
        <v>84</v>
      </c>
      <c r="C90" s="17">
        <v>0</v>
      </c>
      <c r="D90" s="17">
        <v>0</v>
      </c>
      <c r="E90" s="17">
        <v>4046.72256</v>
      </c>
      <c r="F90" s="17">
        <v>4046.72256</v>
      </c>
      <c r="G90" s="17">
        <f>SUM(G91:G100)</f>
        <v>505840.32</v>
      </c>
      <c r="H90" s="17">
        <f>SUM(H91:H100)</f>
        <v>505840.32</v>
      </c>
      <c r="I90" s="17">
        <v>0</v>
      </c>
      <c r="J90" s="17">
        <v>0</v>
      </c>
    </row>
    <row r="91" spans="1:10">
      <c r="A91" s="27">
        <v>660101</v>
      </c>
      <c r="B91" s="28" t="s">
        <v>45</v>
      </c>
      <c r="C91" s="30">
        <v>0</v>
      </c>
      <c r="D91" s="30">
        <v>0</v>
      </c>
      <c r="E91" s="31">
        <v>2276.39792</v>
      </c>
      <c r="F91" s="31">
        <v>2276.39792</v>
      </c>
      <c r="G91" s="31">
        <v>284549.74</v>
      </c>
      <c r="H91" s="31">
        <v>284549.74</v>
      </c>
      <c r="I91" s="30">
        <v>0</v>
      </c>
      <c r="J91" s="30">
        <v>0</v>
      </c>
    </row>
    <row r="92" spans="1:10">
      <c r="A92" s="27">
        <v>660109</v>
      </c>
      <c r="B92" s="28" t="s">
        <v>46</v>
      </c>
      <c r="C92" s="30">
        <v>0</v>
      </c>
      <c r="D92" s="30">
        <v>0</v>
      </c>
      <c r="E92" s="31">
        <v>91.28472</v>
      </c>
      <c r="F92" s="31">
        <v>91.28472</v>
      </c>
      <c r="G92" s="31">
        <v>11410.59</v>
      </c>
      <c r="H92" s="31">
        <v>11410.59</v>
      </c>
      <c r="I92" s="30">
        <v>0</v>
      </c>
      <c r="J92" s="30">
        <v>0</v>
      </c>
    </row>
    <row r="93" spans="1:10">
      <c r="A93" s="27">
        <v>660105</v>
      </c>
      <c r="B93" s="28" t="s">
        <v>47</v>
      </c>
      <c r="C93" s="30">
        <v>0</v>
      </c>
      <c r="D93" s="30">
        <v>0</v>
      </c>
      <c r="E93" s="31">
        <v>612.3788</v>
      </c>
      <c r="F93" s="31">
        <v>612.3788</v>
      </c>
      <c r="G93" s="31">
        <v>76547.35</v>
      </c>
      <c r="H93" s="31">
        <v>76547.35</v>
      </c>
      <c r="I93" s="30">
        <v>0</v>
      </c>
      <c r="J93" s="30">
        <v>0</v>
      </c>
    </row>
    <row r="94" spans="1:10">
      <c r="A94" s="27">
        <v>660106</v>
      </c>
      <c r="B94" s="28" t="s">
        <v>48</v>
      </c>
      <c r="C94" s="30">
        <v>0</v>
      </c>
      <c r="D94" s="30">
        <v>0</v>
      </c>
      <c r="E94" s="31">
        <v>218.70672</v>
      </c>
      <c r="F94" s="31">
        <v>218.70672</v>
      </c>
      <c r="G94" s="31">
        <v>27338.34</v>
      </c>
      <c r="H94" s="31">
        <v>27338.34</v>
      </c>
      <c r="I94" s="30">
        <v>0</v>
      </c>
      <c r="J94" s="30">
        <v>0</v>
      </c>
    </row>
    <row r="95" spans="1:10">
      <c r="A95" s="27">
        <v>660112</v>
      </c>
      <c r="B95" s="28" t="s">
        <v>49</v>
      </c>
      <c r="C95" s="30">
        <v>0</v>
      </c>
      <c r="D95" s="30">
        <v>0</v>
      </c>
      <c r="E95" s="31">
        <v>3.85144</v>
      </c>
      <c r="F95" s="31">
        <v>3.85144</v>
      </c>
      <c r="G95" s="31">
        <v>481.43</v>
      </c>
      <c r="H95" s="31">
        <v>481.43</v>
      </c>
      <c r="I95" s="30">
        <v>0</v>
      </c>
      <c r="J95" s="30">
        <v>0</v>
      </c>
    </row>
    <row r="96" spans="1:10">
      <c r="A96" s="27">
        <v>660110</v>
      </c>
      <c r="B96" s="28" t="s">
        <v>50</v>
      </c>
      <c r="C96" s="30">
        <v>0</v>
      </c>
      <c r="D96" s="30">
        <v>0</v>
      </c>
      <c r="E96" s="31">
        <v>4.81528</v>
      </c>
      <c r="F96" s="31">
        <v>4.81528</v>
      </c>
      <c r="G96" s="31">
        <v>601.91</v>
      </c>
      <c r="H96" s="31">
        <v>601.91</v>
      </c>
      <c r="I96" s="30">
        <v>0</v>
      </c>
      <c r="J96" s="30">
        <v>0</v>
      </c>
    </row>
    <row r="97" spans="1:10">
      <c r="A97" s="16">
        <v>660122</v>
      </c>
      <c r="B97" s="16" t="s">
        <v>66</v>
      </c>
      <c r="C97" s="17">
        <v>0</v>
      </c>
      <c r="D97" s="17">
        <v>0</v>
      </c>
      <c r="E97" s="17">
        <v>44.136</v>
      </c>
      <c r="F97" s="17">
        <v>44.136</v>
      </c>
      <c r="G97" s="17">
        <v>5517</v>
      </c>
      <c r="H97" s="17">
        <v>5517</v>
      </c>
      <c r="I97" s="17">
        <v>0</v>
      </c>
      <c r="J97" s="17">
        <v>0</v>
      </c>
    </row>
    <row r="98" spans="1:10">
      <c r="A98" s="16">
        <v>660127</v>
      </c>
      <c r="B98" s="16" t="s">
        <v>85</v>
      </c>
      <c r="C98" s="17">
        <v>0</v>
      </c>
      <c r="D98" s="17">
        <v>0</v>
      </c>
      <c r="E98" s="17">
        <v>535.68</v>
      </c>
      <c r="F98" s="17">
        <v>535.68</v>
      </c>
      <c r="G98" s="17">
        <v>66960</v>
      </c>
      <c r="H98" s="17">
        <v>66960</v>
      </c>
      <c r="I98" s="17">
        <v>0</v>
      </c>
      <c r="J98" s="17">
        <v>0</v>
      </c>
    </row>
    <row r="99" spans="1:14">
      <c r="A99" s="16">
        <v>660142</v>
      </c>
      <c r="B99" s="16" t="s">
        <v>86</v>
      </c>
      <c r="C99" s="17">
        <v>0</v>
      </c>
      <c r="D99" s="17">
        <v>0</v>
      </c>
      <c r="E99" s="17">
        <v>235.47168</v>
      </c>
      <c r="F99" s="17">
        <v>235.47168</v>
      </c>
      <c r="G99" s="17">
        <v>29433.96</v>
      </c>
      <c r="H99" s="17">
        <v>29433.96</v>
      </c>
      <c r="I99" s="17">
        <v>0</v>
      </c>
      <c r="J99" s="17">
        <v>0</v>
      </c>
      <c r="M99"/>
      <c r="N99"/>
    </row>
    <row r="100" spans="1:14">
      <c r="A100" s="16">
        <v>660119</v>
      </c>
      <c r="B100" s="16" t="s">
        <v>87</v>
      </c>
      <c r="C100" s="17">
        <v>0</v>
      </c>
      <c r="D100" s="17">
        <v>0</v>
      </c>
      <c r="E100" s="17">
        <v>24</v>
      </c>
      <c r="F100" s="17">
        <v>24</v>
      </c>
      <c r="G100" s="17">
        <v>3000</v>
      </c>
      <c r="H100" s="17">
        <v>3000</v>
      </c>
      <c r="I100" s="17">
        <v>0</v>
      </c>
      <c r="J100" s="17">
        <v>0</v>
      </c>
      <c r="M100"/>
      <c r="N100"/>
    </row>
    <row r="101" spans="1:14">
      <c r="A101" s="46">
        <v>6602</v>
      </c>
      <c r="B101" s="46" t="s">
        <v>88</v>
      </c>
      <c r="C101" s="47">
        <v>0</v>
      </c>
      <c r="D101" s="47">
        <v>0</v>
      </c>
      <c r="E101" s="47">
        <v>15499.93408</v>
      </c>
      <c r="F101" s="47">
        <v>15499.93408</v>
      </c>
      <c r="G101" s="47">
        <f>SUM(G102:G117)</f>
        <v>1932441.76</v>
      </c>
      <c r="H101" s="47">
        <f>SUM(H102:H117)</f>
        <v>1932441.76</v>
      </c>
      <c r="I101" s="47">
        <v>0</v>
      </c>
      <c r="J101" s="47">
        <v>0</v>
      </c>
      <c r="M101"/>
      <c r="N101"/>
    </row>
    <row r="102" spans="1:14">
      <c r="A102" s="27">
        <v>660201</v>
      </c>
      <c r="B102" s="28" t="s">
        <v>45</v>
      </c>
      <c r="C102" s="30">
        <v>0</v>
      </c>
      <c r="D102" s="30">
        <v>0</v>
      </c>
      <c r="E102" s="31">
        <v>553.72088</v>
      </c>
      <c r="F102" s="31">
        <v>553.72088</v>
      </c>
      <c r="G102" s="31">
        <v>69215.11</v>
      </c>
      <c r="H102" s="31">
        <v>69215.11</v>
      </c>
      <c r="I102" s="30">
        <v>0</v>
      </c>
      <c r="J102" s="30">
        <v>0</v>
      </c>
      <c r="M102"/>
      <c r="N102"/>
    </row>
    <row r="103" spans="1:14">
      <c r="A103" s="27">
        <v>660209</v>
      </c>
      <c r="B103" s="28" t="s">
        <v>46</v>
      </c>
      <c r="C103" s="30">
        <v>0</v>
      </c>
      <c r="D103" s="30">
        <v>0</v>
      </c>
      <c r="E103" s="31">
        <v>22.20448</v>
      </c>
      <c r="F103" s="31">
        <v>22.20448</v>
      </c>
      <c r="G103" s="31">
        <v>2775.56</v>
      </c>
      <c r="H103" s="31">
        <v>2775.56</v>
      </c>
      <c r="I103" s="30">
        <v>0</v>
      </c>
      <c r="J103" s="30">
        <v>0</v>
      </c>
      <c r="M103"/>
      <c r="N103"/>
    </row>
    <row r="104" spans="1:14">
      <c r="A104" s="27">
        <v>660205</v>
      </c>
      <c r="B104" s="28" t="s">
        <v>47</v>
      </c>
      <c r="C104" s="30">
        <v>0</v>
      </c>
      <c r="D104" s="30">
        <v>0</v>
      </c>
      <c r="E104" s="31">
        <v>148.82544</v>
      </c>
      <c r="F104" s="31">
        <v>148.82544</v>
      </c>
      <c r="G104" s="31">
        <v>18603.18</v>
      </c>
      <c r="H104" s="31">
        <v>18603.18</v>
      </c>
      <c r="I104" s="30">
        <v>0</v>
      </c>
      <c r="J104" s="30">
        <v>0</v>
      </c>
      <c r="M104"/>
      <c r="N104"/>
    </row>
    <row r="105" spans="1:14">
      <c r="A105" s="27">
        <v>660206</v>
      </c>
      <c r="B105" s="28" t="s">
        <v>48</v>
      </c>
      <c r="C105" s="30">
        <v>0</v>
      </c>
      <c r="D105" s="30">
        <v>0</v>
      </c>
      <c r="E105" s="31">
        <v>53.15192</v>
      </c>
      <c r="F105" s="31">
        <v>53.15192</v>
      </c>
      <c r="G105" s="31">
        <v>6643.99</v>
      </c>
      <c r="H105" s="31">
        <v>6643.99</v>
      </c>
      <c r="I105" s="30">
        <v>0</v>
      </c>
      <c r="J105" s="30">
        <v>0</v>
      </c>
      <c r="M105"/>
      <c r="N105"/>
    </row>
    <row r="106" spans="1:14">
      <c r="A106" s="27">
        <v>660212</v>
      </c>
      <c r="B106" s="28" t="s">
        <v>49</v>
      </c>
      <c r="C106" s="30">
        <v>0</v>
      </c>
      <c r="D106" s="30">
        <v>0</v>
      </c>
      <c r="E106" s="31">
        <v>0.82792</v>
      </c>
      <c r="F106" s="31">
        <v>0.82792</v>
      </c>
      <c r="G106" s="31">
        <v>103.49</v>
      </c>
      <c r="H106" s="31">
        <v>103.49</v>
      </c>
      <c r="I106" s="30">
        <v>0</v>
      </c>
      <c r="J106" s="30">
        <v>0</v>
      </c>
      <c r="M106"/>
      <c r="N106"/>
    </row>
    <row r="107" spans="1:14">
      <c r="A107" s="27">
        <v>660210</v>
      </c>
      <c r="B107" s="28" t="s">
        <v>50</v>
      </c>
      <c r="C107" s="30">
        <v>0</v>
      </c>
      <c r="D107" s="30">
        <v>0</v>
      </c>
      <c r="E107" s="31">
        <v>1.03512</v>
      </c>
      <c r="F107" s="31">
        <v>1.03512</v>
      </c>
      <c r="G107" s="31">
        <v>129.39</v>
      </c>
      <c r="H107" s="31">
        <v>129.39</v>
      </c>
      <c r="I107" s="30">
        <v>0</v>
      </c>
      <c r="J107" s="30">
        <v>0</v>
      </c>
      <c r="M107"/>
      <c r="N107"/>
    </row>
    <row r="108" spans="1:10">
      <c r="A108" s="16">
        <v>660230</v>
      </c>
      <c r="B108" s="16" t="s">
        <v>89</v>
      </c>
      <c r="C108" s="17">
        <v>0</v>
      </c>
      <c r="D108" s="17">
        <v>0</v>
      </c>
      <c r="E108" s="17">
        <v>513.45632</v>
      </c>
      <c r="F108" s="17">
        <v>513.45632</v>
      </c>
      <c r="G108" s="17">
        <v>64182.04</v>
      </c>
      <c r="H108" s="17">
        <v>64182.04</v>
      </c>
      <c r="I108" s="17">
        <v>0</v>
      </c>
      <c r="J108" s="17">
        <v>0</v>
      </c>
    </row>
    <row r="109" spans="1:10">
      <c r="A109" s="16">
        <v>660216</v>
      </c>
      <c r="B109" s="16" t="s">
        <v>90</v>
      </c>
      <c r="C109" s="17">
        <v>0</v>
      </c>
      <c r="D109" s="17">
        <v>0</v>
      </c>
      <c r="E109" s="17">
        <v>4.8</v>
      </c>
      <c r="F109" s="17">
        <v>4.8</v>
      </c>
      <c r="G109" s="17">
        <v>600</v>
      </c>
      <c r="H109" s="17">
        <v>600</v>
      </c>
      <c r="I109" s="17">
        <v>0</v>
      </c>
      <c r="J109" s="17">
        <v>0</v>
      </c>
    </row>
    <row r="110" spans="1:10">
      <c r="A110" s="16">
        <v>660239</v>
      </c>
      <c r="B110" s="16" t="s">
        <v>91</v>
      </c>
      <c r="C110" s="17">
        <v>0</v>
      </c>
      <c r="D110" s="17">
        <v>0</v>
      </c>
      <c r="E110" s="17">
        <v>15.93312</v>
      </c>
      <c r="F110" s="17">
        <v>15.93312</v>
      </c>
      <c r="G110" s="47">
        <v>1901.64</v>
      </c>
      <c r="H110" s="47">
        <v>1901.64</v>
      </c>
      <c r="I110" s="17">
        <v>0</v>
      </c>
      <c r="J110" s="17">
        <v>0</v>
      </c>
    </row>
    <row r="111" spans="1:10">
      <c r="A111" s="16">
        <v>660215</v>
      </c>
      <c r="B111" s="16" t="s">
        <v>66</v>
      </c>
      <c r="C111" s="17">
        <v>0</v>
      </c>
      <c r="D111" s="17">
        <v>0</v>
      </c>
      <c r="E111" s="17">
        <v>186.104</v>
      </c>
      <c r="F111" s="17">
        <v>186.104</v>
      </c>
      <c r="G111" s="17">
        <v>23263</v>
      </c>
      <c r="H111" s="17">
        <v>23263</v>
      </c>
      <c r="I111" s="17">
        <v>0</v>
      </c>
      <c r="J111" s="17">
        <v>0</v>
      </c>
    </row>
    <row r="112" spans="1:10">
      <c r="A112" s="16">
        <v>660217</v>
      </c>
      <c r="B112" s="16" t="s">
        <v>55</v>
      </c>
      <c r="C112" s="17">
        <v>0</v>
      </c>
      <c r="D112" s="17">
        <v>0</v>
      </c>
      <c r="E112" s="17">
        <v>424.33344</v>
      </c>
      <c r="F112" s="17">
        <v>424.33344</v>
      </c>
      <c r="G112" s="17">
        <v>53041.68</v>
      </c>
      <c r="H112" s="17">
        <v>53041.68</v>
      </c>
      <c r="I112" s="17">
        <v>0</v>
      </c>
      <c r="J112" s="17">
        <v>0</v>
      </c>
    </row>
    <row r="113" spans="1:10">
      <c r="A113" s="16">
        <v>660219</v>
      </c>
      <c r="B113" s="16" t="s">
        <v>87</v>
      </c>
      <c r="C113" s="17">
        <v>0</v>
      </c>
      <c r="D113" s="17">
        <v>0</v>
      </c>
      <c r="E113" s="17">
        <v>48</v>
      </c>
      <c r="F113" s="17">
        <v>48</v>
      </c>
      <c r="G113" s="17">
        <v>6000</v>
      </c>
      <c r="H113" s="17">
        <v>6000</v>
      </c>
      <c r="I113" s="17">
        <v>0</v>
      </c>
      <c r="J113" s="17">
        <v>0</v>
      </c>
    </row>
    <row r="114" spans="1:10">
      <c r="A114" s="16">
        <v>660218</v>
      </c>
      <c r="B114" s="16" t="s">
        <v>92</v>
      </c>
      <c r="C114" s="17">
        <v>0</v>
      </c>
      <c r="D114" s="17">
        <v>0</v>
      </c>
      <c r="E114" s="17">
        <v>179.6</v>
      </c>
      <c r="F114" s="17">
        <v>179.6</v>
      </c>
      <c r="G114" s="17">
        <v>22450</v>
      </c>
      <c r="H114" s="17">
        <v>22450</v>
      </c>
      <c r="I114" s="17">
        <v>0</v>
      </c>
      <c r="J114" s="17">
        <v>0</v>
      </c>
    </row>
    <row r="115" spans="1:10">
      <c r="A115" s="16">
        <v>660229</v>
      </c>
      <c r="B115" s="16" t="s">
        <v>93</v>
      </c>
      <c r="C115" s="17">
        <v>0</v>
      </c>
      <c r="D115" s="17">
        <v>0</v>
      </c>
      <c r="E115" s="17">
        <v>480</v>
      </c>
      <c r="F115" s="17">
        <v>480</v>
      </c>
      <c r="G115" s="17">
        <v>60000</v>
      </c>
      <c r="H115" s="17">
        <v>60000</v>
      </c>
      <c r="I115" s="17">
        <v>0</v>
      </c>
      <c r="J115" s="17">
        <v>0</v>
      </c>
    </row>
    <row r="116" spans="1:10">
      <c r="A116" s="16">
        <v>660231</v>
      </c>
      <c r="B116" s="16" t="s">
        <v>94</v>
      </c>
      <c r="C116" s="17">
        <v>0</v>
      </c>
      <c r="D116" s="17">
        <v>0</v>
      </c>
      <c r="E116" s="17">
        <v>12827.94144</v>
      </c>
      <c r="F116" s="17">
        <v>12827.94144</v>
      </c>
      <c r="G116" s="17">
        <v>1603492.68</v>
      </c>
      <c r="H116" s="17">
        <v>1603492.68</v>
      </c>
      <c r="I116" s="17">
        <v>0</v>
      </c>
      <c r="J116" s="17">
        <v>0</v>
      </c>
    </row>
    <row r="117" spans="1:10">
      <c r="A117" s="48">
        <v>660247</v>
      </c>
      <c r="B117" s="49" t="s">
        <v>95</v>
      </c>
      <c r="C117" s="30">
        <v>0</v>
      </c>
      <c r="D117" s="30">
        <v>0</v>
      </c>
      <c r="E117" s="30">
        <v>40</v>
      </c>
      <c r="F117" s="30">
        <v>40</v>
      </c>
      <c r="G117" s="30">
        <f>F117</f>
        <v>40</v>
      </c>
      <c r="H117" s="30">
        <f>G117</f>
        <v>40</v>
      </c>
      <c r="I117" s="30">
        <v>0</v>
      </c>
      <c r="J117" s="30">
        <v>0</v>
      </c>
    </row>
    <row r="118" s="2" customFormat="1" spans="1:12">
      <c r="A118" s="16">
        <v>660302</v>
      </c>
      <c r="B118" s="16" t="s">
        <v>96</v>
      </c>
      <c r="C118" s="17">
        <v>0</v>
      </c>
      <c r="D118" s="17">
        <v>0</v>
      </c>
      <c r="E118" s="17">
        <v>88.0832</v>
      </c>
      <c r="F118" s="17">
        <v>88.0832</v>
      </c>
      <c r="G118" s="17">
        <v>11010.4</v>
      </c>
      <c r="H118" s="17">
        <v>11010.4</v>
      </c>
      <c r="I118" s="17">
        <v>0</v>
      </c>
      <c r="J118" s="17">
        <v>0</v>
      </c>
      <c r="L118"/>
    </row>
    <row r="119" s="2" customFormat="1" spans="1:12">
      <c r="A119" s="16">
        <v>660303</v>
      </c>
      <c r="B119" s="16" t="s">
        <v>97</v>
      </c>
      <c r="C119" s="17">
        <v>0</v>
      </c>
      <c r="D119" s="17">
        <v>0</v>
      </c>
      <c r="E119" s="17">
        <v>5.028</v>
      </c>
      <c r="F119" s="17">
        <v>5.028</v>
      </c>
      <c r="G119" s="17">
        <v>628.5</v>
      </c>
      <c r="H119" s="17">
        <v>628.5</v>
      </c>
      <c r="I119" s="17">
        <v>0</v>
      </c>
      <c r="J119" s="17">
        <v>0</v>
      </c>
      <c r="L119"/>
    </row>
    <row r="120" s="2" customFormat="1" spans="1:12">
      <c r="A120" s="16">
        <v>66030502</v>
      </c>
      <c r="B120" s="16" t="s">
        <v>98</v>
      </c>
      <c r="C120" s="17">
        <v>0</v>
      </c>
      <c r="D120" s="17">
        <v>0</v>
      </c>
      <c r="E120" s="17">
        <v>-58.9452</v>
      </c>
      <c r="F120" s="17">
        <v>-58.9452</v>
      </c>
      <c r="G120" s="17">
        <v>-7368.15</v>
      </c>
      <c r="H120" s="17">
        <v>-7368.15</v>
      </c>
      <c r="I120" s="17">
        <v>0</v>
      </c>
      <c r="J120" s="17">
        <v>0</v>
      </c>
      <c r="L120"/>
    </row>
    <row r="121" spans="1:10">
      <c r="A121" s="16">
        <v>671105</v>
      </c>
      <c r="B121" s="16" t="s">
        <v>99</v>
      </c>
      <c r="C121" s="17">
        <v>0</v>
      </c>
      <c r="D121" s="17">
        <v>0</v>
      </c>
      <c r="E121" s="17">
        <v>16111.6</v>
      </c>
      <c r="F121" s="17">
        <v>16111.6</v>
      </c>
      <c r="G121" s="47">
        <v>2013628.16</v>
      </c>
      <c r="H121" s="47">
        <v>2013628.16</v>
      </c>
      <c r="I121" s="17">
        <v>0</v>
      </c>
      <c r="J121" s="17">
        <v>0</v>
      </c>
    </row>
    <row r="122" spans="1:10">
      <c r="A122" s="46">
        <v>67110701</v>
      </c>
      <c r="B122" s="46" t="s">
        <v>100</v>
      </c>
      <c r="C122" s="47">
        <v>0</v>
      </c>
      <c r="D122" s="47">
        <v>0</v>
      </c>
      <c r="E122" s="47">
        <v>100</v>
      </c>
      <c r="F122" s="47">
        <v>100</v>
      </c>
      <c r="G122" s="21">
        <v>100</v>
      </c>
      <c r="H122" s="47">
        <v>100</v>
      </c>
      <c r="I122" s="47">
        <v>0</v>
      </c>
      <c r="J122" s="47">
        <v>0</v>
      </c>
    </row>
    <row r="123" spans="1:10">
      <c r="A123" s="16">
        <v>67110702</v>
      </c>
      <c r="B123" s="16" t="s">
        <v>101</v>
      </c>
      <c r="C123" s="17">
        <v>0</v>
      </c>
      <c r="D123" s="17">
        <v>0</v>
      </c>
      <c r="E123" s="17">
        <v>0.97472</v>
      </c>
      <c r="F123" s="17">
        <v>0.97472</v>
      </c>
      <c r="G123" s="21">
        <v>121.84</v>
      </c>
      <c r="H123" s="17">
        <v>121.84</v>
      </c>
      <c r="I123" s="17">
        <v>0</v>
      </c>
      <c r="J123" s="17">
        <v>0</v>
      </c>
    </row>
    <row r="124" spans="1:10">
      <c r="A124" s="27">
        <v>67110703</v>
      </c>
      <c r="B124" s="27" t="s">
        <v>102</v>
      </c>
      <c r="C124" s="50">
        <v>0</v>
      </c>
      <c r="D124" s="50">
        <v>0</v>
      </c>
      <c r="E124" s="50">
        <v>0.8</v>
      </c>
      <c r="F124" s="50">
        <v>0.8</v>
      </c>
      <c r="G124" s="51">
        <v>100</v>
      </c>
      <c r="H124" s="50">
        <v>100</v>
      </c>
      <c r="I124" s="54">
        <v>0</v>
      </c>
      <c r="J124" s="54">
        <v>0</v>
      </c>
    </row>
    <row r="125" spans="1:10">
      <c r="A125" s="27">
        <v>671106</v>
      </c>
      <c r="B125" s="52" t="s">
        <v>103</v>
      </c>
      <c r="C125" s="50">
        <v>0</v>
      </c>
      <c r="D125" s="50">
        <v>0</v>
      </c>
      <c r="E125" s="50">
        <v>2.4</v>
      </c>
      <c r="F125" s="50">
        <v>2.4</v>
      </c>
      <c r="G125" s="53">
        <v>121.84</v>
      </c>
      <c r="H125" s="53">
        <v>121.84</v>
      </c>
      <c r="I125" s="54">
        <v>0</v>
      </c>
      <c r="J125" s="54">
        <v>0</v>
      </c>
    </row>
    <row r="126" spans="1:10">
      <c r="A126" s="27">
        <v>6101</v>
      </c>
      <c r="B126" s="27" t="s">
        <v>104</v>
      </c>
      <c r="C126" s="54">
        <v>0</v>
      </c>
      <c r="D126" s="54">
        <v>0</v>
      </c>
      <c r="E126" s="54">
        <v>64</v>
      </c>
      <c r="F126" s="54">
        <v>64</v>
      </c>
      <c r="G126" s="54">
        <v>8000</v>
      </c>
      <c r="H126" s="54">
        <v>8000</v>
      </c>
      <c r="I126" s="54">
        <v>0</v>
      </c>
      <c r="J126" s="54">
        <v>0</v>
      </c>
    </row>
    <row r="127" spans="1:10">
      <c r="A127" s="27">
        <v>6701</v>
      </c>
      <c r="B127" s="27" t="s">
        <v>105</v>
      </c>
      <c r="C127" s="54">
        <v>0</v>
      </c>
      <c r="D127" s="54">
        <v>0</v>
      </c>
      <c r="E127" s="54">
        <v>56</v>
      </c>
      <c r="F127" s="54">
        <v>56</v>
      </c>
      <c r="G127" s="54">
        <v>7000</v>
      </c>
      <c r="H127" s="54">
        <v>7000</v>
      </c>
      <c r="I127" s="54">
        <v>0</v>
      </c>
      <c r="J127" s="54">
        <v>0</v>
      </c>
    </row>
    <row r="128" spans="1:10">
      <c r="A128" s="16">
        <v>6801</v>
      </c>
      <c r="B128" s="16" t="s">
        <v>106</v>
      </c>
      <c r="C128" s="17">
        <v>0</v>
      </c>
      <c r="D128" s="17">
        <v>0</v>
      </c>
      <c r="E128" s="17">
        <v>22059.05704</v>
      </c>
      <c r="F128" s="17">
        <v>22059.05704</v>
      </c>
      <c r="G128" s="17">
        <v>2757382.13</v>
      </c>
      <c r="H128" s="17">
        <v>2757382.13</v>
      </c>
      <c r="I128" s="17">
        <v>0</v>
      </c>
      <c r="J128" s="17">
        <v>0</v>
      </c>
    </row>
    <row r="137" spans="5:5">
      <c r="E137" s="55"/>
    </row>
  </sheetData>
  <mergeCells count="9">
    <mergeCell ref="A1:J1"/>
    <mergeCell ref="A2:D2"/>
    <mergeCell ref="E2:G2"/>
    <mergeCell ref="I2:J2"/>
    <mergeCell ref="C3:D3"/>
    <mergeCell ref="E3:F3"/>
    <mergeCell ref="G3:H3"/>
    <mergeCell ref="A3:A4"/>
    <mergeCell ref="B3:B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科余9月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crystal.wen</dc:creator>
  <cp:lastModifiedBy>crystal.wen</cp:lastModifiedBy>
  <dcterms:created xsi:type="dcterms:W3CDTF">2022-08-04T02:25:00Z</dcterms:created>
  <dcterms:modified xsi:type="dcterms:W3CDTF">2022-08-04T08:31:11Z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EC648E32ACCC494C9AECCDEE228483F7</vt:lpwstr>
  </property>
  <property fmtid="{D5CDD505-2E9C-101B-9397-08002B2CF9AE}" pid="3" name="KSOProductBuildVer">
    <vt:lpwstr>2052-11.1.0.12300</vt:lpwstr>
  </property>
</Properties>
</file>