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4 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<sst xmlns="http://schemas.openxmlformats.org/spreadsheetml/2006/main" count="1148" uniqueCount="335">
  <si>
    <t>Chamado</t>
  </si>
  <si>
    <t>Analista</t>
  </si>
  <si>
    <t>Nome Analista</t>
  </si>
  <si>
    <t>Data Abertura</t>
  </si>
  <si>
    <t>Data FNC</t>
  </si>
  <si>
    <t>Data SLA</t>
  </si>
  <si>
    <t>Data S4</t>
  </si>
  <si>
    <t>Mês S4</t>
  </si>
  <si>
    <t>Dentro do SLA</t>
  </si>
  <si>
    <t>Gerou Retrabalho?</t>
  </si>
  <si>
    <t>TTLU52</t>
  </si>
  <si>
    <t>T06618</t>
  </si>
  <si>
    <t>Não</t>
  </si>
  <si>
    <t>TTKFG2</t>
  </si>
  <si>
    <t>T05099</t>
  </si>
  <si>
    <t>TTSDRL</t>
  </si>
  <si>
    <t>TTSVFI</t>
  </si>
  <si>
    <t>Sim</t>
  </si>
  <si>
    <t>TTTWQU</t>
  </si>
  <si>
    <t>TTRCHD</t>
  </si>
  <si>
    <t>TTULCK</t>
  </si>
  <si>
    <t>TTVWUA</t>
  </si>
  <si>
    <t>T05342</t>
  </si>
  <si>
    <t>TTFNXL</t>
  </si>
  <si>
    <t>T03466</t>
  </si>
  <si>
    <t>TTROOE</t>
  </si>
  <si>
    <t>TTTRM8</t>
  </si>
  <si>
    <t>TTSRQE</t>
  </si>
  <si>
    <t>T01218</t>
  </si>
  <si>
    <t>N.A.</t>
  </si>
  <si>
    <t>TTRQW4</t>
  </si>
  <si>
    <t>TTNR27</t>
  </si>
  <si>
    <t>TFR1BL</t>
  </si>
  <si>
    <t>TTUZVO</t>
  </si>
  <si>
    <t>TTXSA5</t>
  </si>
  <si>
    <t>TTXSHQ</t>
  </si>
  <si>
    <t>TTXSRJ</t>
  </si>
  <si>
    <t>TTVXO1</t>
  </si>
  <si>
    <t>TTRFXA</t>
  </si>
  <si>
    <t>TTVAO6</t>
  </si>
  <si>
    <t>TTKIZ1</t>
  </si>
  <si>
    <t>TTRSTI</t>
  </si>
  <si>
    <t>TTSWWU</t>
  </si>
  <si>
    <t>TTLXJ7</t>
  </si>
  <si>
    <t>TTRGJ3</t>
  </si>
  <si>
    <t>TTORKY </t>
  </si>
  <si>
    <t>TTXSQY</t>
  </si>
  <si>
    <t>TTOEFH</t>
  </si>
  <si>
    <t>T109CJ</t>
  </si>
  <si>
    <t>TTQU16</t>
  </si>
  <si>
    <t>TTOHTZ</t>
  </si>
  <si>
    <t>TTXSNN</t>
  </si>
  <si>
    <t>TTXSUY</t>
  </si>
  <si>
    <t>TTLG57 </t>
  </si>
  <si>
    <t>TTYSI8</t>
  </si>
  <si>
    <t>TTOKAI</t>
  </si>
  <si>
    <t>TTOJMS</t>
  </si>
  <si>
    <t>TTZDKK</t>
  </si>
  <si>
    <t>TTPJEC</t>
  </si>
  <si>
    <t>TTQUFZ</t>
  </si>
  <si>
    <t>TTWH35</t>
  </si>
  <si>
    <t>TTKX52</t>
  </si>
  <si>
    <t>TTQUFA</t>
  </si>
  <si>
    <t>TTYPFY</t>
  </si>
  <si>
    <t>TTZAKZ</t>
  </si>
  <si>
    <t>TTZNIA</t>
  </si>
  <si>
    <t>TTYQCK</t>
  </si>
  <si>
    <t>TU3897</t>
  </si>
  <si>
    <t>T01172</t>
  </si>
  <si>
    <t>TTXVIW</t>
  </si>
  <si>
    <t>TTCWBQ</t>
  </si>
  <si>
    <t>TTZRSS</t>
  </si>
  <si>
    <t>TTYGKX</t>
  </si>
  <si>
    <t>TTYLBX</t>
  </si>
  <si>
    <t>TTQBKG</t>
  </si>
  <si>
    <t>TTQPCU</t>
  </si>
  <si>
    <t>SI0963</t>
  </si>
  <si>
    <t>TTZDC4</t>
  </si>
  <si>
    <t>TTUKVM</t>
  </si>
  <si>
    <t>TUAPXS</t>
  </si>
  <si>
    <t>TTJYA7</t>
  </si>
  <si>
    <t>TTZKUA</t>
  </si>
  <si>
    <t>TTVEHQ</t>
  </si>
  <si>
    <t>T109X5</t>
  </si>
  <si>
    <t>TTSDLQ</t>
  </si>
  <si>
    <t>TTYR91</t>
  </si>
  <si>
    <t>TUB573</t>
  </si>
  <si>
    <t>TTZPPA</t>
  </si>
  <si>
    <t>TUAR21</t>
  </si>
  <si>
    <t>TUAIPW</t>
  </si>
  <si>
    <t>TUAAX7</t>
  </si>
  <si>
    <t>TU1175</t>
  </si>
  <si>
    <t>TUCOLL</t>
  </si>
  <si>
    <t>TTRWV2</t>
  </si>
  <si>
    <t>TTTXSW </t>
  </si>
  <si>
    <t>TUA261</t>
  </si>
  <si>
    <t>TTMT75</t>
  </si>
  <si>
    <t>TUCDW5</t>
  </si>
  <si>
    <t>TUDPLO</t>
  </si>
  <si>
    <t>TTSDVE</t>
  </si>
  <si>
    <t>TTSXLM</t>
  </si>
  <si>
    <t>TTOVJ2</t>
  </si>
  <si>
    <t>TUDPOS</t>
  </si>
  <si>
    <t>TTSDVW</t>
  </si>
  <si>
    <t>TUCEMK</t>
  </si>
  <si>
    <t>TUDUQP </t>
  </si>
  <si>
    <t>TTAZ62</t>
  </si>
  <si>
    <t>TTWOBU</t>
  </si>
  <si>
    <t>TUDPNZ</t>
  </si>
  <si>
    <t>TTWIPP</t>
  </si>
  <si>
    <t>TUDAFT</t>
  </si>
  <si>
    <t>TUDPLW</t>
  </si>
  <si>
    <t>TU7542</t>
  </si>
  <si>
    <t>TTQOP9</t>
  </si>
  <si>
    <t>TTKUJ4</t>
  </si>
  <si>
    <t>TTTPR8</t>
  </si>
  <si>
    <t>TTVY31</t>
  </si>
  <si>
    <t>TTZIGW</t>
  </si>
  <si>
    <t>TTWL25</t>
  </si>
  <si>
    <t>TTRPBA</t>
  </si>
  <si>
    <t>TUBHVO</t>
  </si>
  <si>
    <t>TUDPMY</t>
  </si>
  <si>
    <t>TUDU80</t>
  </si>
  <si>
    <t>TTMYTJ</t>
  </si>
  <si>
    <t>TUDOEQ</t>
  </si>
  <si>
    <t>TTRIT9</t>
  </si>
  <si>
    <t>TUDOE3</t>
  </si>
  <si>
    <t>TTTPY8</t>
  </si>
  <si>
    <t>TTZARI</t>
  </si>
  <si>
    <t>TUDLH4</t>
  </si>
  <si>
    <t>TUBUQX</t>
  </si>
  <si>
    <t>TTJT12</t>
  </si>
  <si>
    <t>TU4082</t>
  </si>
  <si>
    <t>TTTKNR</t>
  </si>
  <si>
    <t>TUAEGM</t>
  </si>
  <si>
    <t>TTOHG0</t>
  </si>
  <si>
    <t>TUFK24</t>
  </si>
  <si>
    <t>TTXPW4</t>
  </si>
  <si>
    <t>TTUKZO</t>
  </si>
  <si>
    <t>TTUYAF</t>
  </si>
  <si>
    <t>TUGHSX </t>
  </si>
  <si>
    <t>TUDCPV</t>
  </si>
  <si>
    <t>TUBLQR</t>
  </si>
  <si>
    <t>TTVUFZ</t>
  </si>
  <si>
    <t>TUBLC0 </t>
  </si>
  <si>
    <t>TUFS52</t>
  </si>
  <si>
    <t>TUFFOB</t>
  </si>
  <si>
    <t>TTWF87</t>
  </si>
  <si>
    <t>TTWAOM</t>
  </si>
  <si>
    <t>TTWAIR</t>
  </si>
  <si>
    <t>TTUU91</t>
  </si>
  <si>
    <t>TTSWHQ</t>
  </si>
  <si>
    <t>TTWDH4</t>
  </si>
  <si>
    <t>TUDTN0</t>
  </si>
  <si>
    <t>TUEKY6</t>
  </si>
  <si>
    <t>TUDGQC</t>
  </si>
  <si>
    <t>TUFHNF</t>
  </si>
  <si>
    <t>TTXHWE</t>
  </si>
  <si>
    <t>TUEBKE</t>
  </si>
  <si>
    <t>TTQFMQ</t>
  </si>
  <si>
    <t>TUGMLM</t>
  </si>
  <si>
    <t>TUJAYD</t>
  </si>
  <si>
    <t>TUGWPF</t>
  </si>
  <si>
    <t>TUHAE4</t>
  </si>
  <si>
    <t>TUJILK</t>
  </si>
  <si>
    <t>TUHHWF</t>
  </si>
  <si>
    <t>TUILHY</t>
  </si>
  <si>
    <t>TUJH85</t>
  </si>
  <si>
    <t>TTRV98</t>
  </si>
  <si>
    <t>TUHAJQ</t>
  </si>
  <si>
    <t>TUHDFS </t>
  </si>
  <si>
    <t>TUDGSX</t>
  </si>
  <si>
    <t>TTYY93</t>
  </si>
  <si>
    <t>TUEVTB</t>
  </si>
  <si>
    <t>TUHEZE</t>
  </si>
  <si>
    <t>TUJUFK</t>
  </si>
  <si>
    <t>TUGYC8 </t>
  </si>
  <si>
    <t>TUKJM3</t>
  </si>
  <si>
    <t>TTWZV2</t>
  </si>
  <si>
    <t>TULGL5 </t>
  </si>
  <si>
    <t>TUGJVG</t>
  </si>
  <si>
    <t>TTZAI4 </t>
  </si>
  <si>
    <t>TTZEHS</t>
  </si>
  <si>
    <t>TUEVQX </t>
  </si>
  <si>
    <t>TULFUS </t>
  </si>
  <si>
    <t>TUIXLL</t>
  </si>
  <si>
    <t>TTWXHT</t>
  </si>
  <si>
    <t>TTROIW </t>
  </si>
  <si>
    <t>TU9851</t>
  </si>
  <si>
    <t>TTSUKZ</t>
  </si>
  <si>
    <t>TUJLI9 </t>
  </si>
  <si>
    <t>TUKYFW</t>
  </si>
  <si>
    <t>TUKXJJ</t>
  </si>
  <si>
    <t>TUIDLI</t>
  </si>
  <si>
    <t>TUHULG</t>
  </si>
  <si>
    <t>TUAOSQ</t>
  </si>
  <si>
    <t>TUKZZC</t>
  </si>
  <si>
    <t>TUCYVO</t>
  </si>
  <si>
    <t>TUIAQX </t>
  </si>
  <si>
    <t>TULTD7 </t>
  </si>
  <si>
    <t>TUIUV8</t>
  </si>
  <si>
    <t>TUCXJH</t>
  </si>
  <si>
    <t>TUFXJ8</t>
  </si>
  <si>
    <t>TUFG38</t>
  </si>
  <si>
    <t>TUEHGC</t>
  </si>
  <si>
    <t>TUJBRU</t>
  </si>
  <si>
    <t>TUOETH</t>
  </si>
  <si>
    <t>TUAXVU</t>
  </si>
  <si>
    <t>TUOCAQ</t>
  </si>
  <si>
    <t>TTYRN5</t>
  </si>
  <si>
    <t>TUNZNW</t>
  </si>
  <si>
    <t>TUISBU </t>
  </si>
  <si>
    <t>TTYAZH</t>
  </si>
  <si>
    <t>TUC060</t>
  </si>
  <si>
    <t>TUHGVJ</t>
  </si>
  <si>
    <t>TULHT5</t>
  </si>
  <si>
    <t>TUEZHH</t>
  </si>
  <si>
    <t>TUHCT1</t>
  </si>
  <si>
    <t>TUJXIM</t>
  </si>
  <si>
    <t>TUPBE6</t>
  </si>
  <si>
    <t>TUNTJU</t>
  </si>
  <si>
    <t>TUBXV8</t>
  </si>
  <si>
    <t>TTSEQQ</t>
  </si>
  <si>
    <t>TUMZBV</t>
  </si>
  <si>
    <t>TUMWJB</t>
  </si>
  <si>
    <t>TUDPG9</t>
  </si>
  <si>
    <t>TUMWXM</t>
  </si>
  <si>
    <t>TUPBPM</t>
  </si>
  <si>
    <t>TUHDLV</t>
  </si>
  <si>
    <t>TUOCXZ</t>
  </si>
  <si>
    <t>TUODVD</t>
  </si>
  <si>
    <t>TUKB80</t>
  </si>
  <si>
    <t>TUEU34</t>
  </si>
  <si>
    <t>TUOM74</t>
  </si>
  <si>
    <t>TURKI5</t>
  </si>
  <si>
    <t>TUNSNG</t>
  </si>
  <si>
    <t>TUEL33 </t>
  </si>
  <si>
    <t>TUGRBO</t>
  </si>
  <si>
    <t>TUOXFK</t>
  </si>
  <si>
    <t>TUBP06</t>
  </si>
  <si>
    <t>TUGLQQ</t>
  </si>
  <si>
    <t>TUSHGJ </t>
  </si>
  <si>
    <t>TUGQXV </t>
  </si>
  <si>
    <t>TUOCVB</t>
  </si>
  <si>
    <t>TULNFI</t>
  </si>
  <si>
    <t>TUOWBN</t>
  </si>
  <si>
    <t>TUNJHA</t>
  </si>
  <si>
    <t>TUJMX9</t>
  </si>
  <si>
    <t>TUQKG8</t>
  </si>
  <si>
    <t>TURGOC</t>
  </si>
  <si>
    <t>TUQRG6</t>
  </si>
  <si>
    <t>TUBHPC</t>
  </si>
  <si>
    <t>TUOOAK</t>
  </si>
  <si>
    <t>TUJYF6</t>
  </si>
  <si>
    <t>TUTOGC</t>
  </si>
  <si>
    <t>TUPPVM</t>
  </si>
  <si>
    <t>TUGSWU</t>
  </si>
  <si>
    <t>TUMIJ8</t>
  </si>
  <si>
    <t>TUEVR7</t>
  </si>
  <si>
    <t>TURVQW</t>
  </si>
  <si>
    <t>TURKS2</t>
  </si>
  <si>
    <t>TURMKA</t>
  </si>
  <si>
    <t>TUFGY4</t>
  </si>
  <si>
    <t>TUOM35</t>
  </si>
  <si>
    <t>TUJJOX</t>
  </si>
  <si>
    <t>TUIFPI</t>
  </si>
  <si>
    <t>TUTGNQ</t>
  </si>
  <si>
    <t>TUIACP</t>
  </si>
  <si>
    <t>TUILUW</t>
  </si>
  <si>
    <t>TUPVC1</t>
  </si>
  <si>
    <t>TUUHIB</t>
  </si>
  <si>
    <t>TUJHQ7</t>
  </si>
  <si>
    <t>TTZOJA</t>
  </si>
  <si>
    <t>TUTBPU</t>
  </si>
  <si>
    <t>TUJN86</t>
  </si>
  <si>
    <t>TUSQTA</t>
  </si>
  <si>
    <t>TUEDBZ</t>
  </si>
  <si>
    <t>TUEZCW</t>
  </si>
  <si>
    <t>TUQYP5 </t>
  </si>
  <si>
    <t>TUUQEN</t>
  </si>
  <si>
    <t>TUSJME</t>
  </si>
  <si>
    <t>TUUPUT</t>
  </si>
  <si>
    <t>TUSUA6 </t>
  </si>
  <si>
    <t>TUKAK3</t>
  </si>
  <si>
    <t>TUMVHR</t>
  </si>
  <si>
    <t>TUQRC9</t>
  </si>
  <si>
    <t>TURBL4</t>
  </si>
  <si>
    <t>TUKL14</t>
  </si>
  <si>
    <t>TUSCHF</t>
  </si>
  <si>
    <t>TUOKL7</t>
  </si>
  <si>
    <t>TUVWY1</t>
  </si>
  <si>
    <t>TUJUI8</t>
  </si>
  <si>
    <t>TUUORZ</t>
  </si>
  <si>
    <t>TUKIXD</t>
  </si>
  <si>
    <t>TUWMSV</t>
  </si>
  <si>
    <t>TUWU37 </t>
  </si>
  <si>
    <t>TUWFTH </t>
  </si>
  <si>
    <t>TUWFU3</t>
  </si>
  <si>
    <t>TUWROW</t>
  </si>
  <si>
    <t>TUWLJK</t>
  </si>
  <si>
    <t>TUKIZC</t>
  </si>
  <si>
    <t>TTVTET</t>
  </si>
  <si>
    <t>TUVB31</t>
  </si>
  <si>
    <t>TUFTAA</t>
  </si>
  <si>
    <t>TTVNJ3</t>
  </si>
  <si>
    <t>TUPTXF</t>
  </si>
  <si>
    <t>TUHURW</t>
  </si>
  <si>
    <t>TUGFPH</t>
  </si>
  <si>
    <t>TUMG89</t>
  </si>
  <si>
    <t>TTVZFH</t>
  </si>
  <si>
    <t>TTXKFG</t>
  </si>
  <si>
    <t>TULPKM</t>
  </si>
  <si>
    <t>TUUBLK</t>
  </si>
  <si>
    <t>TTGV44</t>
  </si>
  <si>
    <t>TUDNFV</t>
  </si>
  <si>
    <t>TUKZL0</t>
  </si>
  <si>
    <t>TUSPKA</t>
  </si>
  <si>
    <t>TTMV74</t>
  </si>
  <si>
    <t>TUTTL3</t>
  </si>
  <si>
    <t>TUPB80</t>
  </si>
  <si>
    <t>TUHVCW</t>
  </si>
  <si>
    <t>TUUFMT</t>
  </si>
  <si>
    <t>TUOYDV</t>
  </si>
  <si>
    <t>TUKVY5</t>
  </si>
  <si>
    <t>TUTGMI</t>
  </si>
  <si>
    <t>TUSZCV</t>
  </si>
  <si>
    <t>TUWWG0</t>
  </si>
  <si>
    <t>TUXAFS</t>
  </si>
  <si>
    <t>TUGZRP</t>
  </si>
  <si>
    <t>TUOMZU</t>
  </si>
  <si>
    <t>TUVOKM</t>
  </si>
  <si>
    <t>TUYOQ1</t>
  </si>
  <si>
    <t>TUSL95</t>
  </si>
  <si>
    <t>TUMCHN</t>
  </si>
  <si>
    <t>TUMKLC</t>
  </si>
</sst>
</file>

<file path=xl/styles.xml><?xml version="1.0" encoding="utf-8"?>
<styleSheet xmlns="http://schemas.openxmlformats.org/spreadsheetml/2006/main">
  <numFmts count="3">
    <numFmt numFmtId="164" formatCode="DDDD&quot;, &quot;MMMM\ DD&quot;, &quot;YYYY"/>
    <numFmt numFmtId="165" formatCode="GENERAL"/>
    <numFmt numFmtId="166" formatCode="D/M/YYYY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8"/>
      <name val="Courier New"/>
      <family val="3"/>
      <charset val="1"/>
    </font>
    <font>
      <b val="true"/>
      <sz val="11"/>
      <color rgb="FF3F3F3F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sz val="10"/>
      <color rgb="FF00000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C6EFCE"/>
        <bgColor rgb="FFD7E4BD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FFCC99"/>
        <bgColor rgb="FFFAC090"/>
      </patternFill>
    </fill>
    <fill>
      <patternFill patternType="solid">
        <fgColor rgb="FFFFC7CE"/>
        <bgColor rgb="FFFCD5B5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</borders>
  <cellStyleXfs count="1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3" applyFont="true" applyBorder="true" applyAlignment="true" applyProtection="false">
      <alignment horizontal="general" vertical="bottom" textRotation="0" wrapText="false" indent="0" shrinkToFit="false"/>
    </xf>
    <xf numFmtId="164" fontId="9" fillId="23" borderId="1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1" fillId="25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4" applyFont="true" applyBorder="true" applyAlignment="true" applyProtection="false">
      <alignment horizontal="general" vertical="bottom" textRotation="0" wrapText="false" indent="0" shrinkToFit="false"/>
    </xf>
    <xf numFmtId="164" fontId="13" fillId="21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8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4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4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4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6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7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8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9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10" xfId="9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0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11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Ênfase1 2" xfId="20" builtinId="53" customBuiltin="true"/>
    <cellStyle name="20% - Ênfase2 2" xfId="21" builtinId="53" customBuiltin="true"/>
    <cellStyle name="20% - Ênfase3 2" xfId="22" builtinId="53" customBuiltin="true"/>
    <cellStyle name="20% - Ênfase4 2" xfId="23" builtinId="53" customBuiltin="true"/>
    <cellStyle name="20% - Ênfase5 2" xfId="24" builtinId="53" customBuiltin="true"/>
    <cellStyle name="20% - Ênfase6 2" xfId="25" builtinId="53" customBuiltin="true"/>
    <cellStyle name="40% - Ênfase1 2" xfId="26" builtinId="53" customBuiltin="true"/>
    <cellStyle name="40% - Ênfase2 2" xfId="27" builtinId="53" customBuiltin="true"/>
    <cellStyle name="40% - Ênfase3 2" xfId="28" builtinId="53" customBuiltin="true"/>
    <cellStyle name="40% - Ênfase4 2" xfId="29" builtinId="53" customBuiltin="true"/>
    <cellStyle name="40% - Ênfase5 2" xfId="30" builtinId="53" customBuiltin="true"/>
    <cellStyle name="40% - Ênfase6 2" xfId="31" builtinId="53" customBuiltin="true"/>
    <cellStyle name="60% - Ênfase1 2" xfId="32" builtinId="53" customBuiltin="true"/>
    <cellStyle name="60% - Ênfase2 2" xfId="33" builtinId="53" customBuiltin="true"/>
    <cellStyle name="60% - Ênfase3 2" xfId="34" builtinId="53" customBuiltin="true"/>
    <cellStyle name="60% - Ênfase4 2" xfId="35" builtinId="53" customBuiltin="true"/>
    <cellStyle name="60% - Ênfase5 2" xfId="36" builtinId="53" customBuiltin="true"/>
    <cellStyle name="60% - Ênfase6 2" xfId="37" builtinId="53" customBuiltin="true"/>
    <cellStyle name="Bom 2" xfId="38" builtinId="53" customBuiltin="true"/>
    <cellStyle name="Cálculo 2" xfId="39" builtinId="53" customBuiltin="true"/>
    <cellStyle name="Célula de Verificação 2" xfId="40" builtinId="53" customBuiltin="true"/>
    <cellStyle name="Célula Vinculada 2" xfId="41" builtinId="53" customBuiltin="true"/>
    <cellStyle name="Entrada 2" xfId="42" builtinId="53" customBuiltin="true"/>
    <cellStyle name="Incorreto 2" xfId="43" builtinId="53" customBuiltin="true"/>
    <cellStyle name="Neutra 2" xfId="44" builtinId="53" customBuiltin="true"/>
    <cellStyle name="Normal 10" xfId="45" builtinId="53" customBuiltin="true"/>
    <cellStyle name="Normal 11" xfId="46" builtinId="53" customBuiltin="true"/>
    <cellStyle name="Normal 12" xfId="47" builtinId="53" customBuiltin="true"/>
    <cellStyle name="Normal 13" xfId="48" builtinId="53" customBuiltin="true"/>
    <cellStyle name="Normal 14" xfId="49" builtinId="53" customBuiltin="true"/>
    <cellStyle name="Normal 15" xfId="50" builtinId="53" customBuiltin="true"/>
    <cellStyle name="Normal 16" xfId="51" builtinId="53" customBuiltin="true"/>
    <cellStyle name="Normal 17" xfId="52" builtinId="53" customBuiltin="true"/>
    <cellStyle name="Normal 18" xfId="53" builtinId="53" customBuiltin="true"/>
    <cellStyle name="Normal 19" xfId="54" builtinId="53" customBuiltin="true"/>
    <cellStyle name="Normal 2" xfId="55" builtinId="53" customBuiltin="true"/>
    <cellStyle name="Normal 2 2" xfId="56" builtinId="53" customBuiltin="true"/>
    <cellStyle name="Normal 20" xfId="57" builtinId="53" customBuiltin="true"/>
    <cellStyle name="Normal 21" xfId="58" builtinId="53" customBuiltin="true"/>
    <cellStyle name="Normal 22" xfId="59" builtinId="53" customBuiltin="true"/>
    <cellStyle name="Normal 23" xfId="60" builtinId="53" customBuiltin="true"/>
    <cellStyle name="Normal 24" xfId="61" builtinId="53" customBuiltin="true"/>
    <cellStyle name="Normal 25" xfId="62" builtinId="53" customBuiltin="true"/>
    <cellStyle name="Normal 26" xfId="63" builtinId="53" customBuiltin="true"/>
    <cellStyle name="Normal 27" xfId="64" builtinId="53" customBuiltin="true"/>
    <cellStyle name="Normal 28" xfId="65" builtinId="53" customBuiltin="true"/>
    <cellStyle name="Normal 29" xfId="66" builtinId="53" customBuiltin="true"/>
    <cellStyle name="Normal 3" xfId="67" builtinId="53" customBuiltin="true"/>
    <cellStyle name="Normal 30" xfId="68" builtinId="53" customBuiltin="true"/>
    <cellStyle name="Normal 31" xfId="69" builtinId="53" customBuiltin="true"/>
    <cellStyle name="Normal 32" xfId="70" builtinId="53" customBuiltin="true"/>
    <cellStyle name="Normal 33" xfId="71" builtinId="53" customBuiltin="true"/>
    <cellStyle name="Normal 34" xfId="72" builtinId="53" customBuiltin="true"/>
    <cellStyle name="Normal 35" xfId="73" builtinId="53" customBuiltin="true"/>
    <cellStyle name="Normal 36" xfId="74" builtinId="53" customBuiltin="true"/>
    <cellStyle name="Normal 37" xfId="75" builtinId="53" customBuiltin="true"/>
    <cellStyle name="Normal 38" xfId="76" builtinId="53" customBuiltin="true"/>
    <cellStyle name="Normal 39" xfId="77" builtinId="53" customBuiltin="true"/>
    <cellStyle name="Normal 4" xfId="78" builtinId="53" customBuiltin="true"/>
    <cellStyle name="Normal 40" xfId="79" builtinId="53" customBuiltin="true"/>
    <cellStyle name="Normal 41" xfId="80" builtinId="53" customBuiltin="true"/>
    <cellStyle name="Normal 42" xfId="81" builtinId="53" customBuiltin="true"/>
    <cellStyle name="Normal 43" xfId="82" builtinId="53" customBuiltin="true"/>
    <cellStyle name="Normal 44" xfId="83" builtinId="53" customBuiltin="true"/>
    <cellStyle name="Normal 45" xfId="84" builtinId="53" customBuiltin="true"/>
    <cellStyle name="Normal 46" xfId="85" builtinId="53" customBuiltin="true"/>
    <cellStyle name="Normal 47" xfId="86" builtinId="53" customBuiltin="true"/>
    <cellStyle name="Normal 48" xfId="87" builtinId="53" customBuiltin="true"/>
    <cellStyle name="Normal 49" xfId="88" builtinId="53" customBuiltin="true"/>
    <cellStyle name="Normal 5" xfId="89" builtinId="53" customBuiltin="true"/>
    <cellStyle name="Normal 50" xfId="90" builtinId="53" customBuiltin="true"/>
    <cellStyle name="Normal 51" xfId="91" builtinId="53" customBuiltin="true"/>
    <cellStyle name="Normal 52" xfId="92" builtinId="53" customBuiltin="true"/>
    <cellStyle name="Normal 53" xfId="93" builtinId="53" customBuiltin="true"/>
    <cellStyle name="Normal 54" xfId="94" builtinId="53" customBuiltin="true"/>
    <cellStyle name="Normal 55" xfId="95" builtinId="53" customBuiltin="true"/>
    <cellStyle name="Normal 56" xfId="96" builtinId="53" customBuiltin="true"/>
    <cellStyle name="Normal 57" xfId="97" builtinId="53" customBuiltin="true"/>
    <cellStyle name="Normal 58" xfId="98" builtinId="53" customBuiltin="true"/>
    <cellStyle name="Normal 59" xfId="99" builtinId="53" customBuiltin="true"/>
    <cellStyle name="Normal 6" xfId="100" builtinId="53" customBuiltin="true"/>
    <cellStyle name="Normal 60" xfId="101" builtinId="53" customBuiltin="true"/>
    <cellStyle name="Normal 61" xfId="102" builtinId="53" customBuiltin="true"/>
    <cellStyle name="Normal 62" xfId="103" builtinId="53" customBuiltin="true"/>
    <cellStyle name="Normal 63" xfId="104" builtinId="53" customBuiltin="true"/>
    <cellStyle name="Normal 64" xfId="105" builtinId="53" customBuiltin="true"/>
    <cellStyle name="Normal 65" xfId="106" builtinId="53" customBuiltin="true"/>
    <cellStyle name="Normal 66" xfId="107" builtinId="53" customBuiltin="true"/>
    <cellStyle name="Normal 67" xfId="108" builtinId="53" customBuiltin="true"/>
    <cellStyle name="Normal 68" xfId="109" builtinId="53" customBuiltin="true"/>
    <cellStyle name="Normal 69" xfId="110" builtinId="53" customBuiltin="true"/>
    <cellStyle name="Normal 7" xfId="111" builtinId="53" customBuiltin="true"/>
    <cellStyle name="Normal 70" xfId="112" builtinId="53" customBuiltin="true"/>
    <cellStyle name="Normal 71" xfId="113" builtinId="53" customBuiltin="true"/>
    <cellStyle name="Normal 8" xfId="114" builtinId="53" customBuiltin="true"/>
    <cellStyle name="Normal 9" xfId="115" builtinId="53" customBuiltin="true"/>
    <cellStyle name="Nota 2" xfId="116" builtinId="53" customBuiltin="true"/>
    <cellStyle name="Saída 2" xfId="117" builtinId="53" customBuiltin="true"/>
    <cellStyle name="Texto de Aviso 2" xfId="118" builtinId="53" customBuiltin="true"/>
    <cellStyle name="Texto Explicativo 2" xfId="119" builtinId="53" customBuiltin="true"/>
    <cellStyle name="Total 2" xfId="120" builtinId="53" customBuiltin="true"/>
    <cellStyle name="Título 1 2" xfId="121" builtinId="53" customBuiltin="true"/>
    <cellStyle name="Título 2 2" xfId="122" builtinId="53" customBuiltin="true"/>
    <cellStyle name="Título 3 2" xfId="123" builtinId="53" customBuiltin="true"/>
    <cellStyle name="Título 4 2" xfId="124" builtinId="53" customBuiltin="true"/>
    <cellStyle name="Título 5" xfId="125" builtinId="53" customBuiltin="true"/>
    <cellStyle name="Ênfase1 2" xfId="126" builtinId="53" customBuiltin="true"/>
    <cellStyle name="Ênfase2 2" xfId="127" builtinId="53" customBuiltin="true"/>
    <cellStyle name="Ênfase3 2" xfId="128" builtinId="53" customBuiltin="true"/>
    <cellStyle name="Ênfase4 2" xfId="129" builtinId="53" customBuiltin="true"/>
    <cellStyle name="Ênfase5 2" xfId="130" builtinId="53" customBuiltin="true"/>
    <cellStyle name="Ênfase6 2" xfId="131" builtinId="53" customBuiltin="tru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EBF1DE"/>
      <rgbColor rgb="FF0000FF"/>
      <rgbColor rgb="FFFCD5B5"/>
      <rgbColor rgb="FFFDEADA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F2F2F2"/>
      <rgbColor rgb="FFB9CDE5"/>
      <rgbColor rgb="FF000080"/>
      <rgbColor rgb="FFFF00FF"/>
      <rgbColor rgb="FFC3D69B"/>
      <rgbColor rgb="FFD7E4BD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B2B2B2"/>
      <rgbColor rgb="FF003300"/>
      <rgbColor rgb="FF333300"/>
      <rgbColor rgb="FFFFC7CE"/>
      <rgbColor rgb="FFE6B9B8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5"/>
  <sheetViews>
    <sheetView windowProtection="false"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G312" activeCellId="0" sqref="G312"/>
    </sheetView>
  </sheetViews>
  <sheetFormatPr defaultRowHeight="15"/>
  <cols>
    <col collapsed="false" hidden="false" max="1" min="1" style="0" width="11.3562753036437"/>
    <col collapsed="false" hidden="false" max="2" min="2" style="0" width="12.748987854251"/>
    <col collapsed="false" hidden="false" max="3" min="3" style="0" width="18.1012145748988"/>
    <col collapsed="false" hidden="false" max="4" min="4" style="0" width="17.0323886639676"/>
    <col collapsed="false" hidden="false" max="5" min="5" style="0" width="13.3886639676113"/>
    <col collapsed="false" hidden="false" max="6" min="6" style="0" width="14.5668016194332"/>
    <col collapsed="false" hidden="false" max="7" min="7" style="0" width="15.2105263157895"/>
    <col collapsed="false" hidden="false" max="8" min="8" style="0" width="11.4615384615385"/>
    <col collapsed="false" hidden="false" max="9" min="9" style="0" width="16.497975708502"/>
    <col collapsed="false" hidden="false" max="10" min="10" style="0" width="20.246963562753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e">
        <f aca="false">VLOOKUP(B2,#REF!!$A$2:$B$12,2,0)</f>
        <v>#NAME?</v>
      </c>
      <c r="D2" s="2" t="n">
        <v>42304</v>
      </c>
      <c r="E2" s="2" t="n">
        <v>42304</v>
      </c>
      <c r="F2" s="2" t="n">
        <v>42389</v>
      </c>
      <c r="G2" s="2" t="n">
        <v>42373</v>
      </c>
      <c r="H2" s="3" t="str">
        <f aca="false">UPPER(TEXT(G2,"MMMM"))</f>
        <v>JANEIRO</v>
      </c>
      <c r="I2" s="2" t="str">
        <f aca="false">IF('S4 2016'!$G2 &lt;= 'S4 2016'!$F2,"Sim","Nao")</f>
        <v>Sim</v>
      </c>
      <c r="J2" s="2" t="s">
        <v>12</v>
      </c>
    </row>
    <row r="3" customFormat="false" ht="15" hidden="false" customHeight="false" outlineLevel="0" collapsed="false">
      <c r="A3" s="2" t="s">
        <v>13</v>
      </c>
      <c r="B3" s="2" t="s">
        <v>14</v>
      </c>
      <c r="C3" s="2" t="e">
        <f aca="false">VLOOKUP(B3,#REF!!$A$2:$B$12,2,0)</f>
        <v>#NAME?</v>
      </c>
      <c r="D3" s="2" t="n">
        <v>42296</v>
      </c>
      <c r="E3" s="2" t="n">
        <v>42313</v>
      </c>
      <c r="F3" s="2" t="n">
        <v>42396</v>
      </c>
      <c r="G3" s="2" t="n">
        <v>42373</v>
      </c>
      <c r="H3" s="3" t="str">
        <f aca="false">UPPER(TEXT(G3,"MMMM"))</f>
        <v>JANEIRO</v>
      </c>
      <c r="I3" s="2" t="str">
        <f aca="false">IF('S4 2016'!$G3 &lt;= 'S4 2016'!$F3,"Sim","Nao")</f>
        <v>Sim</v>
      </c>
      <c r="J3" s="2" t="s">
        <v>12</v>
      </c>
    </row>
    <row r="4" customFormat="false" ht="15" hidden="false" customHeight="false" outlineLevel="0" collapsed="false">
      <c r="A4" s="2" t="s">
        <v>15</v>
      </c>
      <c r="B4" s="2" t="s">
        <v>14</v>
      </c>
      <c r="C4" s="2" t="e">
        <f aca="false">VLOOKUP(B4,#REF!!$A$2:$B$12,2,0)</f>
        <v>#NAME?</v>
      </c>
      <c r="D4" s="2" t="n">
        <v>42340</v>
      </c>
      <c r="E4" s="2" t="n">
        <v>42353</v>
      </c>
      <c r="F4" s="2" t="n">
        <v>42411</v>
      </c>
      <c r="G4" s="2" t="n">
        <v>42373</v>
      </c>
      <c r="H4" s="3" t="str">
        <f aca="false">UPPER(TEXT(G4,"MMMM"))</f>
        <v>JANEIRO</v>
      </c>
      <c r="I4" s="2" t="str">
        <f aca="false">IF('S4 2016'!$G4 &lt;= 'S4 2016'!$F4,"Sim","Nao")</f>
        <v>Sim</v>
      </c>
      <c r="J4" s="2" t="s">
        <v>12</v>
      </c>
    </row>
    <row r="5" customFormat="false" ht="15" hidden="false" customHeight="false" outlineLevel="0" collapsed="false">
      <c r="A5" s="2" t="s">
        <v>16</v>
      </c>
      <c r="B5" s="2" t="s">
        <v>14</v>
      </c>
      <c r="C5" s="2" t="e">
        <f aca="false">VLOOKUP(B5,#REF!!$A$2:$B$12,2,0)</f>
        <v>#NAME?</v>
      </c>
      <c r="D5" s="2" t="n">
        <v>42342</v>
      </c>
      <c r="E5" s="2" t="n">
        <v>42345</v>
      </c>
      <c r="F5" s="2" t="n">
        <v>42418</v>
      </c>
      <c r="G5" s="2" t="n">
        <v>42373</v>
      </c>
      <c r="H5" s="3" t="str">
        <f aca="false">UPPER(TEXT(G5,"MMMM"))</f>
        <v>JANEIRO</v>
      </c>
      <c r="I5" s="2" t="str">
        <f aca="false">IF('S4 2016'!$G5 &lt;= 'S4 2016'!$F5,"Sim","Nao")</f>
        <v>Sim</v>
      </c>
      <c r="J5" s="2" t="s">
        <v>17</v>
      </c>
    </row>
    <row r="6" customFormat="false" ht="15" hidden="false" customHeight="false" outlineLevel="0" collapsed="false">
      <c r="A6" s="2" t="s">
        <v>18</v>
      </c>
      <c r="B6" s="2" t="s">
        <v>14</v>
      </c>
      <c r="C6" s="2" t="e">
        <f aca="false">VLOOKUP(B6,#REF!!$A$2:$B$12,2,0)</f>
        <v>#NAME?</v>
      </c>
      <c r="D6" s="2" t="n">
        <v>42348</v>
      </c>
      <c r="E6" s="2" t="n">
        <v>42354</v>
      </c>
      <c r="F6" s="2" t="n">
        <v>42425</v>
      </c>
      <c r="G6" s="2" t="n">
        <v>42373</v>
      </c>
      <c r="H6" s="3" t="str">
        <f aca="false">UPPER(TEXT(G6,"MMMM"))</f>
        <v>JANEIRO</v>
      </c>
      <c r="I6" s="2" t="str">
        <f aca="false">IF('S4 2016'!$G6 &lt;= 'S4 2016'!$F6,"Sim","Nao")</f>
        <v>Sim</v>
      </c>
      <c r="J6" s="2" t="s">
        <v>12</v>
      </c>
    </row>
    <row r="7" customFormat="false" ht="15" hidden="false" customHeight="false" outlineLevel="0" collapsed="false">
      <c r="A7" s="4" t="s">
        <v>19</v>
      </c>
      <c r="B7" s="4" t="s">
        <v>11</v>
      </c>
      <c r="C7" s="4" t="e">
        <f aca="false">VLOOKUP(B7,#REF!!$A$2:$B$12,2,0)</f>
        <v>#NAME?</v>
      </c>
      <c r="D7" s="2" t="n">
        <v>42334</v>
      </c>
      <c r="E7" s="2" t="n">
        <v>42334</v>
      </c>
      <c r="F7" s="2" t="n">
        <v>42401</v>
      </c>
      <c r="G7" s="2" t="n">
        <v>42373</v>
      </c>
      <c r="H7" s="3" t="str">
        <f aca="false">UPPER(TEXT(G7,"MMMM"))</f>
        <v>JANEIRO</v>
      </c>
      <c r="I7" s="2" t="str">
        <f aca="false">IF('S4 2016'!$G7 &lt;= 'S4 2016'!$F7,"Sim","Nao")</f>
        <v>Sim</v>
      </c>
      <c r="J7" s="4" t="s">
        <v>12</v>
      </c>
    </row>
    <row r="8" customFormat="false" ht="15" hidden="false" customHeight="false" outlineLevel="0" collapsed="false">
      <c r="A8" s="4" t="s">
        <v>20</v>
      </c>
      <c r="B8" s="2" t="s">
        <v>14</v>
      </c>
      <c r="C8" s="4" t="e">
        <f aca="false">VLOOKUP(B8,#REF!!$A$2:$B$12,2,0)</f>
        <v>#NAME?</v>
      </c>
      <c r="D8" s="2" t="n">
        <v>42352</v>
      </c>
      <c r="E8" s="2" t="n">
        <v>42354</v>
      </c>
      <c r="F8" s="2" t="n">
        <v>42426</v>
      </c>
      <c r="G8" s="2" t="n">
        <v>42374</v>
      </c>
      <c r="H8" s="3" t="str">
        <f aca="false">UPPER(TEXT(G8,"MMMM"))</f>
        <v>JANEIRO</v>
      </c>
      <c r="I8" s="2" t="str">
        <f aca="false">IF('S4 2016'!$G8 &lt;= 'S4 2016'!$F8,"Sim","Nao")</f>
        <v>Sim</v>
      </c>
      <c r="J8" s="4" t="s">
        <v>12</v>
      </c>
    </row>
    <row r="9" customFormat="false" ht="15" hidden="false" customHeight="false" outlineLevel="0" collapsed="false">
      <c r="A9" s="4" t="s">
        <v>21</v>
      </c>
      <c r="B9" s="4" t="s">
        <v>22</v>
      </c>
      <c r="C9" s="4" t="e">
        <f aca="false">VLOOKUP(B9,#REF!!$A$2:$B$12,2,0)</f>
        <v>#NAME?</v>
      </c>
      <c r="D9" s="2" t="n">
        <v>42361</v>
      </c>
      <c r="E9" s="2" t="n">
        <v>42368</v>
      </c>
      <c r="F9" s="2" t="n">
        <v>42376</v>
      </c>
      <c r="G9" s="2" t="n">
        <v>42374</v>
      </c>
      <c r="H9" s="3" t="str">
        <f aca="false">UPPER(TEXT(G9,"MMMM"))</f>
        <v>JANEIRO</v>
      </c>
      <c r="I9" s="2" t="str">
        <f aca="false">IF('S4 2016'!$G9 &lt;= 'S4 2016'!$F9,"Sim","Nao")</f>
        <v>Sim</v>
      </c>
      <c r="J9" s="4" t="s">
        <v>12</v>
      </c>
    </row>
    <row r="10" customFormat="false" ht="15" hidden="false" customHeight="false" outlineLevel="0" collapsed="false">
      <c r="A10" s="4" t="s">
        <v>23</v>
      </c>
      <c r="B10" s="4" t="s">
        <v>24</v>
      </c>
      <c r="C10" s="4" t="e">
        <f aca="false">VLOOKUP(B10,#REF!!$A$2:$B$12,2,0)</f>
        <v>#NAME?</v>
      </c>
      <c r="D10" s="2" t="n">
        <v>42269</v>
      </c>
      <c r="E10" s="2" t="n">
        <v>42270</v>
      </c>
      <c r="F10" s="2" t="n">
        <v>42334</v>
      </c>
      <c r="G10" s="2" t="n">
        <v>42374</v>
      </c>
      <c r="H10" s="3" t="str">
        <f aca="false">UPPER(TEXT(G10,"MMMM"))</f>
        <v>JANEIRO</v>
      </c>
      <c r="I10" s="2" t="str">
        <f aca="false">IF('S4 2016'!$G10 &lt;= 'S4 2016'!$F10,"Sim","Nao")</f>
        <v>Nao</v>
      </c>
      <c r="J10" s="4" t="s">
        <v>12</v>
      </c>
    </row>
    <row r="11" customFormat="false" ht="15" hidden="false" customHeight="false" outlineLevel="0" collapsed="false">
      <c r="A11" s="4" t="s">
        <v>25</v>
      </c>
      <c r="B11" s="4" t="s">
        <v>14</v>
      </c>
      <c r="C11" s="4" t="e">
        <f aca="false">VLOOKUP(B11,#REF!!$A$2:$B$12,2,0)</f>
        <v>#NAME?</v>
      </c>
      <c r="D11" s="2" t="n">
        <v>42335</v>
      </c>
      <c r="E11" s="2" t="n">
        <v>42339</v>
      </c>
      <c r="F11" s="2" t="n">
        <v>42403</v>
      </c>
      <c r="G11" s="2" t="n">
        <v>42374</v>
      </c>
      <c r="H11" s="3" t="str">
        <f aca="false">UPPER(TEXT(G11,"MMMM"))</f>
        <v>JANEIRO</v>
      </c>
      <c r="I11" s="2" t="str">
        <f aca="false">IF('S4 2016'!$G11 &lt;= 'S4 2016'!$F11,"Sim","Nao")</f>
        <v>Sim</v>
      </c>
      <c r="J11" s="4" t="s">
        <v>12</v>
      </c>
    </row>
    <row r="12" customFormat="false" ht="15" hidden="false" customHeight="false" outlineLevel="0" collapsed="false">
      <c r="A12" s="4" t="s">
        <v>26</v>
      </c>
      <c r="B12" s="4" t="s">
        <v>14</v>
      </c>
      <c r="C12" s="4" t="e">
        <f aca="false">VLOOKUP(B12,#REF!!$A$2:$B$12,2,0)</f>
        <v>#NAME?</v>
      </c>
      <c r="D12" s="2" t="n">
        <v>42348</v>
      </c>
      <c r="E12" s="2" t="n">
        <v>42349</v>
      </c>
      <c r="F12" s="2" t="n">
        <v>42418</v>
      </c>
      <c r="G12" s="2" t="n">
        <v>42374</v>
      </c>
      <c r="H12" s="3" t="str">
        <f aca="false">UPPER(TEXT(G12,"MMMM"))</f>
        <v>JANEIRO</v>
      </c>
      <c r="I12" s="2" t="str">
        <f aca="false">IF('S4 2016'!$G12 &lt;= 'S4 2016'!$F12,"Sim","Nao")</f>
        <v>Sim</v>
      </c>
      <c r="J12" s="4" t="s">
        <v>12</v>
      </c>
    </row>
    <row r="13" customFormat="false" ht="15" hidden="false" customHeight="false" outlineLevel="0" collapsed="false">
      <c r="A13" s="4" t="s">
        <v>27</v>
      </c>
      <c r="B13" s="4" t="s">
        <v>28</v>
      </c>
      <c r="C13" s="4" t="e">
        <f aca="false">VLOOKUP(B13,#REF!!$A$2:$B$12,2,0)</f>
        <v>#NAME?</v>
      </c>
      <c r="D13" s="2" t="n">
        <v>42342</v>
      </c>
      <c r="E13" s="2" t="n">
        <v>42354</v>
      </c>
      <c r="F13" s="5" t="s">
        <v>29</v>
      </c>
      <c r="G13" s="2" t="n">
        <v>42375</v>
      </c>
      <c r="H13" s="3" t="str">
        <f aca="false">UPPER(TEXT(G13,"MMMM"))</f>
        <v>JANEIRO</v>
      </c>
      <c r="I13" s="2" t="str">
        <f aca="false">IF('S4 2016'!$G13 &lt;= 'S4 2016'!$F13,"Sim","Nao")</f>
        <v>Sim</v>
      </c>
      <c r="J13" s="4" t="s">
        <v>12</v>
      </c>
    </row>
    <row r="14" customFormat="false" ht="15" hidden="false" customHeight="false" outlineLevel="0" collapsed="false">
      <c r="A14" s="4" t="s">
        <v>30</v>
      </c>
      <c r="B14" s="4" t="s">
        <v>11</v>
      </c>
      <c r="C14" s="4" t="e">
        <f aca="false">VLOOKUP(B14,#REF!!$A$2:$B$12,2,0)</f>
        <v>#NAME?</v>
      </c>
      <c r="D14" s="2" t="n">
        <v>42338</v>
      </c>
      <c r="E14" s="2" t="n">
        <v>42339</v>
      </c>
      <c r="F14" s="2" t="n">
        <v>42403</v>
      </c>
      <c r="G14" s="2" t="n">
        <v>42375</v>
      </c>
      <c r="H14" s="3" t="str">
        <f aca="false">UPPER(TEXT(G14,"MMMM"))</f>
        <v>JANEIRO</v>
      </c>
      <c r="I14" s="2" t="str">
        <f aca="false">IF('S4 2016'!$G14 &lt;= 'S4 2016'!$F14,"Sim","Nao")</f>
        <v>Sim</v>
      </c>
      <c r="J14" s="4" t="s">
        <v>12</v>
      </c>
    </row>
    <row r="15" customFormat="false" ht="15" hidden="false" customHeight="false" outlineLevel="0" collapsed="false">
      <c r="A15" s="4" t="s">
        <v>31</v>
      </c>
      <c r="B15" s="4" t="s">
        <v>32</v>
      </c>
      <c r="C15" s="4" t="e">
        <f aca="false">VLOOKUP(B15,#REF!!$A$2:$B$12,2,0)</f>
        <v>#NAME?</v>
      </c>
      <c r="D15" s="2" t="n">
        <v>42315</v>
      </c>
      <c r="E15" s="2" t="n">
        <v>42324</v>
      </c>
      <c r="F15" s="6" t="s">
        <v>29</v>
      </c>
      <c r="G15" s="2" t="n">
        <v>42375</v>
      </c>
      <c r="H15" s="3" t="str">
        <f aca="false">UPPER(TEXT(G15,"MMMM"))</f>
        <v>JANEIRO</v>
      </c>
      <c r="I15" s="2" t="str">
        <f aca="false">IF('S4 2016'!$G15 &lt;= 'S4 2016'!$F15,"Sim","Nao")</f>
        <v>Sim</v>
      </c>
      <c r="J15" s="4" t="s">
        <v>12</v>
      </c>
    </row>
    <row r="16" customFormat="false" ht="15" hidden="false" customHeight="false" outlineLevel="0" collapsed="false">
      <c r="A16" s="4" t="s">
        <v>33</v>
      </c>
      <c r="B16" s="4" t="s">
        <v>22</v>
      </c>
      <c r="C16" s="4" t="e">
        <f aca="false">VLOOKUP(B16,#REF!!$A$2:$B$12,2,0)</f>
        <v>#NAME?</v>
      </c>
      <c r="D16" s="6" t="s">
        <v>29</v>
      </c>
      <c r="E16" s="6" t="s">
        <v>29</v>
      </c>
      <c r="F16" s="6" t="s">
        <v>29</v>
      </c>
      <c r="G16" s="2" t="n">
        <v>42376</v>
      </c>
      <c r="H16" s="3" t="str">
        <f aca="false">UPPER(TEXT(G16,"MMMM"))</f>
        <v>JANEIRO</v>
      </c>
      <c r="I16" s="2" t="str">
        <f aca="false">IF('S4 2016'!$G16 &lt;= 'S4 2016'!$F16,"Sim","Nao")</f>
        <v>Sim</v>
      </c>
      <c r="J16" s="4" t="s">
        <v>12</v>
      </c>
    </row>
    <row r="17" customFormat="false" ht="15" hidden="false" customHeight="false" outlineLevel="0" collapsed="false">
      <c r="A17" s="4" t="s">
        <v>34</v>
      </c>
      <c r="B17" s="4" t="s">
        <v>11</v>
      </c>
      <c r="C17" s="4" t="e">
        <f aca="false">VLOOKUP(B17,#REF!!$A$2:$B$12,2,0)</f>
        <v>#NAME?</v>
      </c>
      <c r="D17" s="6" t="s">
        <v>29</v>
      </c>
      <c r="E17" s="6" t="s">
        <v>29</v>
      </c>
      <c r="F17" s="6" t="s">
        <v>29</v>
      </c>
      <c r="G17" s="2" t="n">
        <v>42376</v>
      </c>
      <c r="H17" s="3" t="str">
        <f aca="false">UPPER(TEXT(G17,"MMMM"))</f>
        <v>JANEIRO</v>
      </c>
      <c r="I17" s="2" t="str">
        <f aca="false">IF('S4 2016'!$G17 &lt;= 'S4 2016'!$F17,"Sim","Nao")</f>
        <v>Sim</v>
      </c>
      <c r="J17" s="4" t="s">
        <v>12</v>
      </c>
    </row>
    <row r="18" customFormat="false" ht="15" hidden="false" customHeight="false" outlineLevel="0" collapsed="false">
      <c r="A18" s="4" t="s">
        <v>35</v>
      </c>
      <c r="B18" s="4" t="s">
        <v>11</v>
      </c>
      <c r="C18" s="4" t="e">
        <f aca="false">VLOOKUP(B18,#REF!!$A$2:$B$12,2,0)</f>
        <v>#NAME?</v>
      </c>
      <c r="D18" s="6" t="s">
        <v>29</v>
      </c>
      <c r="E18" s="6" t="s">
        <v>29</v>
      </c>
      <c r="F18" s="6" t="s">
        <v>29</v>
      </c>
      <c r="G18" s="2" t="n">
        <v>42376</v>
      </c>
      <c r="H18" s="3" t="str">
        <f aca="false">UPPER(TEXT(G18,"MMMM"))</f>
        <v>JANEIRO</v>
      </c>
      <c r="I18" s="2" t="str">
        <f aca="false">IF('S4 2016'!$G18 &lt;= 'S4 2016'!$F18,"Sim","Nao")</f>
        <v>Sim</v>
      </c>
      <c r="J18" s="4" t="s">
        <v>12</v>
      </c>
    </row>
    <row r="19" customFormat="false" ht="15" hidden="false" customHeight="false" outlineLevel="0" collapsed="false">
      <c r="A19" s="4" t="s">
        <v>36</v>
      </c>
      <c r="B19" s="4" t="s">
        <v>22</v>
      </c>
      <c r="C19" s="4" t="e">
        <f aca="false">VLOOKUP(B19,#REF!!$A$2:$B$12,2,0)</f>
        <v>#NAME?</v>
      </c>
      <c r="D19" s="6" t="s">
        <v>29</v>
      </c>
      <c r="E19" s="6" t="s">
        <v>29</v>
      </c>
      <c r="F19" s="6" t="s">
        <v>29</v>
      </c>
      <c r="G19" s="2" t="n">
        <v>42376</v>
      </c>
      <c r="H19" s="3" t="str">
        <f aca="false">UPPER(TEXT(G19,"MMMM"))</f>
        <v>JANEIRO</v>
      </c>
      <c r="I19" s="2" t="str">
        <f aca="false">IF('S4 2016'!$G19 &lt;= 'S4 2016'!$F19,"Sim","Nao")</f>
        <v>Sim</v>
      </c>
      <c r="J19" s="4" t="s">
        <v>12</v>
      </c>
    </row>
    <row r="20" customFormat="false" ht="15" hidden="false" customHeight="false" outlineLevel="0" collapsed="false">
      <c r="A20" s="4" t="s">
        <v>37</v>
      </c>
      <c r="B20" s="4" t="s">
        <v>22</v>
      </c>
      <c r="C20" s="4" t="e">
        <f aca="false">VLOOKUP(B20,#REF!!$A$2:$B$12,2,0)</f>
        <v>#NAME?</v>
      </c>
      <c r="D20" s="2" t="n">
        <v>42361</v>
      </c>
      <c r="E20" s="2" t="n">
        <v>42373</v>
      </c>
      <c r="F20" s="2" t="n">
        <v>42383</v>
      </c>
      <c r="G20" s="2" t="n">
        <v>42377</v>
      </c>
      <c r="H20" s="3" t="str">
        <f aca="false">UPPER(TEXT(G20,"MMMM"))</f>
        <v>JANEIRO</v>
      </c>
      <c r="I20" s="2" t="str">
        <f aca="false">IF('S4 2016'!$G20 &lt;= 'S4 2016'!$F20,"Sim","Nao")</f>
        <v>Sim</v>
      </c>
      <c r="J20" s="4" t="s">
        <v>12</v>
      </c>
    </row>
    <row r="21" customFormat="false" ht="15" hidden="false" customHeight="false" outlineLevel="0" collapsed="false">
      <c r="A21" s="4" t="s">
        <v>38</v>
      </c>
      <c r="B21" s="4" t="s">
        <v>11</v>
      </c>
      <c r="C21" s="4" t="e">
        <f aca="false">VLOOKUP(B21,#REF!!$A$2:$B$12,2,0)</f>
        <v>#NAME?</v>
      </c>
      <c r="D21" s="2" t="n">
        <v>42334</v>
      </c>
      <c r="E21" s="2" t="n">
        <v>42376</v>
      </c>
      <c r="F21" s="2" t="n">
        <v>42450</v>
      </c>
      <c r="G21" s="2" t="n">
        <v>42377</v>
      </c>
      <c r="H21" s="3" t="str">
        <f aca="false">UPPER(TEXT(G21,"MMMM"))</f>
        <v>JANEIRO</v>
      </c>
      <c r="I21" s="2" t="str">
        <f aca="false">IF('S4 2016'!$G21 &lt;= 'S4 2016'!$F21,"Sim","Nao")</f>
        <v>Sim</v>
      </c>
      <c r="J21" s="4" t="s">
        <v>12</v>
      </c>
    </row>
    <row r="22" customFormat="false" ht="15" hidden="false" customHeight="false" outlineLevel="0" collapsed="false">
      <c r="A22" s="4" t="s">
        <v>39</v>
      </c>
      <c r="B22" s="4" t="s">
        <v>14</v>
      </c>
      <c r="C22" s="4" t="e">
        <f aca="false">VLOOKUP(B22,#REF!!$A$2:$B$12,2,0)</f>
        <v>#NAME?</v>
      </c>
      <c r="D22" s="6" t="s">
        <v>29</v>
      </c>
      <c r="E22" s="6" t="s">
        <v>29</v>
      </c>
      <c r="F22" s="6" t="s">
        <v>29</v>
      </c>
      <c r="G22" s="2" t="n">
        <v>42377</v>
      </c>
      <c r="H22" s="3" t="str">
        <f aca="false">UPPER(TEXT(G22,"MMMM"))</f>
        <v>JANEIRO</v>
      </c>
      <c r="I22" s="2" t="str">
        <f aca="false">IF('S4 2016'!$G22 &lt;= 'S4 2016'!$F22,"Sim","Nao")</f>
        <v>Sim</v>
      </c>
      <c r="J22" s="4" t="s">
        <v>12</v>
      </c>
    </row>
    <row r="23" customFormat="false" ht="15" hidden="false" customHeight="false" outlineLevel="0" collapsed="false">
      <c r="A23" s="4" t="s">
        <v>40</v>
      </c>
      <c r="B23" s="4" t="s">
        <v>14</v>
      </c>
      <c r="C23" s="4" t="e">
        <f aca="false">VLOOKUP(B23,#REF!!$A$2:$B$12,2,0)</f>
        <v>#NAME?</v>
      </c>
      <c r="D23" s="2" t="n">
        <v>42297</v>
      </c>
      <c r="E23" s="2" t="n">
        <v>42304</v>
      </c>
      <c r="F23" s="2" t="n">
        <v>42423</v>
      </c>
      <c r="G23" s="2" t="n">
        <v>42377</v>
      </c>
      <c r="H23" s="3" t="str">
        <f aca="false">UPPER(TEXT(G23,"MMMM"))</f>
        <v>JANEIRO</v>
      </c>
      <c r="I23" s="2" t="str">
        <f aca="false">IF('S4 2016'!$G23 &lt;= 'S4 2016'!$F23,"Sim","Nao")</f>
        <v>Sim</v>
      </c>
      <c r="J23" s="4" t="s">
        <v>17</v>
      </c>
    </row>
    <row r="24" customFormat="false" ht="15" hidden="false" customHeight="false" outlineLevel="0" collapsed="false">
      <c r="A24" s="4" t="s">
        <v>41</v>
      </c>
      <c r="B24" s="4" t="s">
        <v>14</v>
      </c>
      <c r="C24" s="4" t="e">
        <f aca="false">VLOOKUP(B24,#REF!!$A$2:$B$12,2,0)</f>
        <v>#NAME?</v>
      </c>
      <c r="D24" s="2" t="n">
        <v>42338</v>
      </c>
      <c r="E24" s="2" t="n">
        <v>42354</v>
      </c>
      <c r="F24" s="2" t="n">
        <v>42424</v>
      </c>
      <c r="G24" s="2" t="n">
        <v>42377</v>
      </c>
      <c r="H24" s="3" t="str">
        <f aca="false">UPPER(TEXT(G24,"MMMM"))</f>
        <v>JANEIRO</v>
      </c>
      <c r="I24" s="2" t="str">
        <f aca="false">IF('S4 2016'!$G24 &lt;= 'S4 2016'!$F24,"Sim","Nao")</f>
        <v>Sim</v>
      </c>
      <c r="J24" s="4" t="s">
        <v>12</v>
      </c>
    </row>
    <row r="25" customFormat="false" ht="15" hidden="false" customHeight="false" outlineLevel="0" collapsed="false">
      <c r="A25" s="4" t="s">
        <v>42</v>
      </c>
      <c r="B25" s="4" t="s">
        <v>22</v>
      </c>
      <c r="C25" s="4" t="e">
        <f aca="false">VLOOKUP(B25,#REF!!$A$2:$B$12,2,0)</f>
        <v>#NAME?</v>
      </c>
      <c r="D25" s="2" t="n">
        <v>42343</v>
      </c>
      <c r="E25" s="2" t="n">
        <v>42345</v>
      </c>
      <c r="F25" s="2" t="n">
        <v>42382</v>
      </c>
      <c r="G25" s="2" t="n">
        <v>42377</v>
      </c>
      <c r="H25" s="3" t="str">
        <f aca="false">UPPER(TEXT(G25,"MMMM"))</f>
        <v>JANEIRO</v>
      </c>
      <c r="I25" s="2" t="str">
        <f aca="false">IF('S4 2016'!$G25 &lt;= 'S4 2016'!$F25,"Sim","Nao")</f>
        <v>Sim</v>
      </c>
      <c r="J25" s="4" t="s">
        <v>12</v>
      </c>
    </row>
    <row r="26" customFormat="false" ht="15" hidden="false" customHeight="false" outlineLevel="0" collapsed="false">
      <c r="A26" s="4" t="s">
        <v>43</v>
      </c>
      <c r="B26" s="4" t="s">
        <v>22</v>
      </c>
      <c r="C26" s="3" t="e">
        <f aca="false">VLOOKUP(B26,#REF!!$A$2:$B$12,2,0)</f>
        <v>#NAME?</v>
      </c>
      <c r="D26" s="2" t="n">
        <v>42305</v>
      </c>
      <c r="E26" s="2" t="n">
        <v>42317</v>
      </c>
      <c r="F26" s="2" t="n">
        <v>42383</v>
      </c>
      <c r="G26" s="2" t="n">
        <v>42380</v>
      </c>
      <c r="H26" s="3" t="str">
        <f aca="false">UPPER(TEXT(G26,"MMMM"))</f>
        <v>JANEIRO</v>
      </c>
      <c r="I26" s="2" t="str">
        <f aca="false">IF('S4 2016'!$G26 &lt;= 'S4 2016'!$F26,"Sim","Nao")</f>
        <v>Sim</v>
      </c>
      <c r="J26" s="4" t="s">
        <v>12</v>
      </c>
    </row>
    <row r="27" customFormat="false" ht="15" hidden="false" customHeight="false" outlineLevel="0" collapsed="false">
      <c r="A27" s="4" t="s">
        <v>44</v>
      </c>
      <c r="B27" s="4" t="s">
        <v>14</v>
      </c>
      <c r="C27" s="3" t="e">
        <f aca="false">VLOOKUP(B27,#REF!!$A$2:$B$12,2,0)</f>
        <v>#NAME?</v>
      </c>
      <c r="D27" s="2" t="n">
        <v>42334</v>
      </c>
      <c r="E27" s="2" t="n">
        <v>42353</v>
      </c>
      <c r="F27" s="2" t="n">
        <v>42401</v>
      </c>
      <c r="G27" s="2" t="n">
        <v>42381</v>
      </c>
      <c r="H27" s="3" t="str">
        <f aca="false">UPPER(TEXT(G27,"MMMM"))</f>
        <v>JANEIRO</v>
      </c>
      <c r="I27" s="2" t="str">
        <f aca="false">IF('S4 2016'!$G27 &lt;= 'S4 2016'!$F27,"Sim","Nao")</f>
        <v>Sim</v>
      </c>
      <c r="J27" s="4" t="s">
        <v>12</v>
      </c>
    </row>
    <row r="28" customFormat="false" ht="15" hidden="false" customHeight="false" outlineLevel="0" collapsed="false">
      <c r="A28" s="4" t="s">
        <v>45</v>
      </c>
      <c r="B28" s="4" t="s">
        <v>14</v>
      </c>
      <c r="C28" s="3" t="e">
        <f aca="false">VLOOKUP(B28,#REF!!$A$2:$B$12,2,0)</f>
        <v>#NAME?</v>
      </c>
      <c r="D28" s="6" t="s">
        <v>29</v>
      </c>
      <c r="E28" s="6" t="s">
        <v>29</v>
      </c>
      <c r="F28" s="6" t="s">
        <v>29</v>
      </c>
      <c r="G28" s="2" t="n">
        <v>42381</v>
      </c>
      <c r="H28" s="3" t="str">
        <f aca="false">UPPER(TEXT(G28,"MMMM"))</f>
        <v>JANEIRO</v>
      </c>
      <c r="I28" s="2" t="str">
        <f aca="false">IF('S4 2016'!$G28 &lt;= 'S4 2016'!$F28,"Sim","Nao")</f>
        <v>Sim</v>
      </c>
      <c r="J28" s="4" t="s">
        <v>12</v>
      </c>
    </row>
    <row r="29" customFormat="false" ht="15" hidden="false" customHeight="false" outlineLevel="0" collapsed="false">
      <c r="A29" s="4" t="s">
        <v>46</v>
      </c>
      <c r="B29" s="4" t="s">
        <v>14</v>
      </c>
      <c r="C29" s="3" t="e">
        <f aca="false">VLOOKUP(B29,#REF!!$A$2:$B$12,2,0)</f>
        <v>#NAME?</v>
      </c>
      <c r="D29" s="6" t="s">
        <v>29</v>
      </c>
      <c r="E29" s="6" t="s">
        <v>29</v>
      </c>
      <c r="F29" s="6" t="s">
        <v>29</v>
      </c>
      <c r="G29" s="2" t="n">
        <v>42381</v>
      </c>
      <c r="H29" s="3" t="str">
        <f aca="false">UPPER(TEXT(G29,"MMMM"))</f>
        <v>JANEIRO</v>
      </c>
      <c r="I29" s="2" t="str">
        <f aca="false">IF('S4 2016'!$G29 &lt;= 'S4 2016'!$F29,"Sim","Nao")</f>
        <v>Sim</v>
      </c>
      <c r="J29" s="4" t="s">
        <v>12</v>
      </c>
    </row>
    <row r="30" customFormat="false" ht="15" hidden="false" customHeight="false" outlineLevel="0" collapsed="false">
      <c r="A30" s="4" t="s">
        <v>47</v>
      </c>
      <c r="B30" s="4" t="s">
        <v>48</v>
      </c>
      <c r="C30" s="3" t="e">
        <f aca="false">VLOOKUP(B30,#REF!!$A$2:$B$12,2,0)</f>
        <v>#NAME?</v>
      </c>
      <c r="D30" s="2" t="n">
        <v>42319</v>
      </c>
      <c r="E30" s="2" t="n">
        <v>42320</v>
      </c>
      <c r="F30" s="2" t="n">
        <v>42384</v>
      </c>
      <c r="G30" s="2" t="n">
        <v>42381</v>
      </c>
      <c r="H30" s="3" t="str">
        <f aca="false">UPPER(TEXT(G30,"MMMM"))</f>
        <v>JANEIRO</v>
      </c>
      <c r="I30" s="2" t="str">
        <f aca="false">IF('S4 2016'!$G30 &lt;= 'S4 2016'!$F30,"Sim","Nao")</f>
        <v>Sim</v>
      </c>
      <c r="J30" s="4" t="s">
        <v>12</v>
      </c>
    </row>
    <row r="31" customFormat="false" ht="15" hidden="false" customHeight="false" outlineLevel="0" collapsed="false">
      <c r="A31" s="4" t="s">
        <v>49</v>
      </c>
      <c r="B31" s="4" t="s">
        <v>48</v>
      </c>
      <c r="C31" s="3" t="e">
        <f aca="false">VLOOKUP(B31,#REF!!$A$2:$B$12,2,0)</f>
        <v>#NAME?</v>
      </c>
      <c r="D31" s="6" t="s">
        <v>29</v>
      </c>
      <c r="E31" s="6" t="s">
        <v>29</v>
      </c>
      <c r="F31" s="6" t="s">
        <v>29</v>
      </c>
      <c r="G31" s="2" t="n">
        <v>42381</v>
      </c>
      <c r="H31" s="3" t="str">
        <f aca="false">UPPER(TEXT(G31,"MMMM"))</f>
        <v>JANEIRO</v>
      </c>
      <c r="I31" s="2" t="str">
        <f aca="false">IF('S4 2016'!$G31 &lt;= 'S4 2016'!$F31,"Sim","Nao")</f>
        <v>Sim</v>
      </c>
      <c r="J31" s="4" t="s">
        <v>12</v>
      </c>
    </row>
    <row r="32" customFormat="false" ht="15" hidden="false" customHeight="false" outlineLevel="0" collapsed="false">
      <c r="A32" s="4" t="s">
        <v>50</v>
      </c>
      <c r="B32" s="4" t="s">
        <v>48</v>
      </c>
      <c r="C32" s="3" t="e">
        <f aca="false">VLOOKUP(B32,#REF!!$A$2:$B$12,2,0)</f>
        <v>#NAME?</v>
      </c>
      <c r="D32" s="2" t="n">
        <v>42319</v>
      </c>
      <c r="E32" s="2" t="n">
        <v>42320</v>
      </c>
      <c r="F32" s="2" t="n">
        <v>42384</v>
      </c>
      <c r="G32" s="2" t="n">
        <v>42382</v>
      </c>
      <c r="H32" s="3" t="str">
        <f aca="false">UPPER(TEXT(G32,"MMMM"))</f>
        <v>JANEIRO</v>
      </c>
      <c r="I32" s="2" t="str">
        <f aca="false">IF('S4 2016'!$G32 &lt;= 'S4 2016'!$F32,"Sim","Nao")</f>
        <v>Sim</v>
      </c>
      <c r="J32" s="4" t="s">
        <v>12</v>
      </c>
    </row>
    <row r="33" customFormat="false" ht="15" hidden="false" customHeight="false" outlineLevel="0" collapsed="false">
      <c r="A33" s="4" t="s">
        <v>51</v>
      </c>
      <c r="B33" s="4" t="s">
        <v>14</v>
      </c>
      <c r="C33" s="3" t="e">
        <f aca="false">VLOOKUP(B33,#REF!!$A$2:$B$12,2,0)</f>
        <v>#NAME?</v>
      </c>
      <c r="D33" s="6" t="s">
        <v>29</v>
      </c>
      <c r="E33" s="6" t="s">
        <v>29</v>
      </c>
      <c r="F33" s="6" t="s">
        <v>29</v>
      </c>
      <c r="G33" s="2" t="n">
        <v>42382</v>
      </c>
      <c r="H33" s="3" t="str">
        <f aca="false">UPPER(TEXT(G33,"MMMM"))</f>
        <v>JANEIRO</v>
      </c>
      <c r="I33" s="2" t="str">
        <f aca="false">IF('S4 2016'!$G33 &lt;= 'S4 2016'!$F33,"Sim","Nao")</f>
        <v>Sim</v>
      </c>
      <c r="J33" s="4" t="s">
        <v>12</v>
      </c>
    </row>
    <row r="34" customFormat="false" ht="15" hidden="false" customHeight="false" outlineLevel="0" collapsed="false">
      <c r="A34" s="4" t="s">
        <v>52</v>
      </c>
      <c r="B34" s="4" t="s">
        <v>14</v>
      </c>
      <c r="C34" s="3" t="e">
        <f aca="false">VLOOKUP(B34,#REF!!$A$2:$B$12,2,0)</f>
        <v>#NAME?</v>
      </c>
      <c r="D34" s="6" t="s">
        <v>29</v>
      </c>
      <c r="E34" s="6" t="s">
        <v>29</v>
      </c>
      <c r="F34" s="6" t="s">
        <v>29</v>
      </c>
      <c r="G34" s="2" t="n">
        <v>42382</v>
      </c>
      <c r="H34" s="3" t="str">
        <f aca="false">UPPER(TEXT(G34,"MMMM"))</f>
        <v>JANEIRO</v>
      </c>
      <c r="I34" s="2" t="str">
        <f aca="false">IF('S4 2016'!$G34 &lt;= 'S4 2016'!$F34,"Sim","Nao")</f>
        <v>Sim</v>
      </c>
      <c r="J34" s="4" t="s">
        <v>12</v>
      </c>
    </row>
    <row r="35" customFormat="false" ht="15" hidden="false" customHeight="false" outlineLevel="0" collapsed="false">
      <c r="A35" s="4" t="s">
        <v>53</v>
      </c>
      <c r="B35" s="4" t="s">
        <v>24</v>
      </c>
      <c r="C35" s="3" t="e">
        <f aca="false">VLOOKUP(B35,#REF!!$A$2:$B$12,2,0)</f>
        <v>#NAME?</v>
      </c>
      <c r="D35" s="2" t="n">
        <v>42300</v>
      </c>
      <c r="E35" s="2" t="n">
        <v>42320</v>
      </c>
      <c r="F35" s="2" t="n">
        <v>42384</v>
      </c>
      <c r="G35" s="2" t="n">
        <v>42384</v>
      </c>
      <c r="H35" s="3" t="str">
        <f aca="false">UPPER(TEXT(G35,"MMMM"))</f>
        <v>JANEIRO</v>
      </c>
      <c r="I35" s="2" t="str">
        <f aca="false">IF('S4 2016'!$G35 &lt;= 'S4 2016'!$F35,"Sim","Nao")</f>
        <v>Sim</v>
      </c>
      <c r="J35" s="4" t="s">
        <v>12</v>
      </c>
    </row>
    <row r="36" customFormat="false" ht="15" hidden="false" customHeight="false" outlineLevel="0" collapsed="false">
      <c r="A36" s="4" t="s">
        <v>54</v>
      </c>
      <c r="B36" s="4" t="s">
        <v>28</v>
      </c>
      <c r="C36" s="3" t="e">
        <f aca="false">VLOOKUP(B36,#REF!!$A$2:$B$12,2,0)</f>
        <v>#NAME?</v>
      </c>
      <c r="D36" s="6" t="s">
        <v>29</v>
      </c>
      <c r="E36" s="6" t="s">
        <v>29</v>
      </c>
      <c r="F36" s="6" t="s">
        <v>29</v>
      </c>
      <c r="G36" s="2" t="n">
        <v>42384</v>
      </c>
      <c r="H36" s="3" t="str">
        <f aca="false">UPPER(TEXT(G36,"MMMM"))</f>
        <v>JANEIRO</v>
      </c>
      <c r="I36" s="2" t="str">
        <f aca="false">IF('S4 2016'!$G36 &lt;= 'S4 2016'!$F36,"Sim","Nao")</f>
        <v>Sim</v>
      </c>
      <c r="J36" s="4" t="s">
        <v>12</v>
      </c>
    </row>
    <row r="37" customFormat="false" ht="15" hidden="false" customHeight="false" outlineLevel="0" collapsed="false">
      <c r="A37" s="4" t="s">
        <v>55</v>
      </c>
      <c r="B37" s="4" t="s">
        <v>24</v>
      </c>
      <c r="C37" s="3" t="e">
        <f aca="false">VLOOKUP(B37,#REF!!$A$2:$B$12,2,0)</f>
        <v>#NAME?</v>
      </c>
      <c r="D37" s="2" t="n">
        <v>42319</v>
      </c>
      <c r="E37" s="2" t="n">
        <v>42320</v>
      </c>
      <c r="F37" s="2" t="n">
        <v>42384</v>
      </c>
      <c r="G37" s="2" t="n">
        <v>42384</v>
      </c>
      <c r="H37" s="3" t="str">
        <f aca="false">UPPER(TEXT(G37,"MMMM"))</f>
        <v>JANEIRO</v>
      </c>
      <c r="I37" s="2" t="str">
        <f aca="false">IF('S4 2016'!$G37 &lt;= 'S4 2016'!$F37,"Sim","Nao")</f>
        <v>Sim</v>
      </c>
      <c r="J37" s="4" t="s">
        <v>12</v>
      </c>
    </row>
    <row r="38" customFormat="false" ht="15" hidden="false" customHeight="false" outlineLevel="0" collapsed="false">
      <c r="A38" s="4" t="s">
        <v>56</v>
      </c>
      <c r="B38" s="4" t="s">
        <v>24</v>
      </c>
      <c r="C38" s="3" t="e">
        <f aca="false">VLOOKUP(B38,#REF!!$A$2:$B$12,2,0)</f>
        <v>#NAME?</v>
      </c>
      <c r="D38" s="2" t="n">
        <v>42319</v>
      </c>
      <c r="E38" s="2" t="n">
        <v>42324</v>
      </c>
      <c r="F38" s="2" t="n">
        <v>42387</v>
      </c>
      <c r="G38" s="2" t="n">
        <v>42384</v>
      </c>
      <c r="H38" s="3" t="str">
        <f aca="false">UPPER(TEXT(G38,"MMMM"))</f>
        <v>JANEIRO</v>
      </c>
      <c r="I38" s="2" t="str">
        <f aca="false">IF('S4 2016'!$G38 &lt;= 'S4 2016'!$F38,"Sim","Nao")</f>
        <v>Sim</v>
      </c>
      <c r="J38" s="4" t="s">
        <v>12</v>
      </c>
    </row>
    <row r="39" customFormat="false" ht="15" hidden="false" customHeight="false" outlineLevel="0" collapsed="false">
      <c r="A39" s="4" t="s">
        <v>57</v>
      </c>
      <c r="B39" s="4" t="s">
        <v>32</v>
      </c>
      <c r="C39" s="3" t="e">
        <f aca="false">VLOOKUP(B39,#REF!!$A$2:$B$12,2,0)</f>
        <v>#NAME?</v>
      </c>
      <c r="D39" s="6" t="s">
        <v>29</v>
      </c>
      <c r="E39" s="6" t="s">
        <v>29</v>
      </c>
      <c r="F39" s="6" t="s">
        <v>29</v>
      </c>
      <c r="G39" s="2" t="n">
        <v>42387</v>
      </c>
      <c r="H39" s="3" t="str">
        <f aca="false">UPPER(TEXT(G39,"MMMM"))</f>
        <v>JANEIRO</v>
      </c>
      <c r="I39" s="2" t="str">
        <f aca="false">IF('S4 2016'!$G39 &lt;= 'S4 2016'!$F39,"Sim","Nao")</f>
        <v>Sim</v>
      </c>
      <c r="J39" s="4" t="s">
        <v>12</v>
      </c>
    </row>
    <row r="40" customFormat="false" ht="15" hidden="false" customHeight="false" outlineLevel="0" collapsed="false">
      <c r="A40" s="4" t="s">
        <v>58</v>
      </c>
      <c r="B40" s="4" t="s">
        <v>22</v>
      </c>
      <c r="C40" s="3" t="e">
        <f aca="false">VLOOKUP(B40,#REF!!$A$2:$B$12,2,0)</f>
        <v>#NAME?</v>
      </c>
      <c r="D40" s="2" t="n">
        <v>42325</v>
      </c>
      <c r="E40" s="2" t="n">
        <v>42327</v>
      </c>
      <c r="F40" s="2" t="n">
        <v>42391</v>
      </c>
      <c r="G40" s="2" t="n">
        <v>42387</v>
      </c>
      <c r="H40" s="3" t="str">
        <f aca="false">UPPER(TEXT(G40,"MMMM"))</f>
        <v>JANEIRO</v>
      </c>
      <c r="I40" s="2" t="str">
        <f aca="false">IF('S4 2016'!$G40 &lt;= 'S4 2016'!$F40,"Sim","Nao")</f>
        <v>Sim</v>
      </c>
      <c r="J40" s="4" t="s">
        <v>12</v>
      </c>
    </row>
    <row r="41" customFormat="false" ht="15" hidden="false" customHeight="false" outlineLevel="0" collapsed="false">
      <c r="A41" s="4" t="s">
        <v>59</v>
      </c>
      <c r="B41" s="4" t="s">
        <v>14</v>
      </c>
      <c r="C41" s="3" t="e">
        <f aca="false">VLOOKUP(B41,#REF!!$A$2:$B$12,2,0)</f>
        <v>#NAME?</v>
      </c>
      <c r="D41" s="2" t="n">
        <v>42332</v>
      </c>
      <c r="E41" s="2" t="n">
        <v>42342</v>
      </c>
      <c r="F41" s="2" t="n">
        <v>42424</v>
      </c>
      <c r="G41" s="2" t="n">
        <v>42387</v>
      </c>
      <c r="H41" s="3" t="str">
        <f aca="false">UPPER(TEXT(G41,"MMMM"))</f>
        <v>JANEIRO</v>
      </c>
      <c r="I41" s="2" t="str">
        <f aca="false">IF('S4 2016'!$G41 &lt;= 'S4 2016'!$F41,"Sim","Nao")</f>
        <v>Sim</v>
      </c>
      <c r="J41" s="4" t="s">
        <v>12</v>
      </c>
    </row>
    <row r="42" customFormat="false" ht="15" hidden="false" customHeight="false" outlineLevel="0" collapsed="false">
      <c r="A42" s="4" t="s">
        <v>60</v>
      </c>
      <c r="B42" s="4" t="s">
        <v>14</v>
      </c>
      <c r="C42" s="3" t="e">
        <f aca="false">VLOOKUP(B42,#REF!!$A$2:$B$12,2,0)</f>
        <v>#NAME?</v>
      </c>
      <c r="D42" s="6" t="s">
        <v>29</v>
      </c>
      <c r="E42" s="6" t="s">
        <v>29</v>
      </c>
      <c r="F42" s="6" t="n">
        <v>42389</v>
      </c>
      <c r="G42" s="2" t="n">
        <v>42388</v>
      </c>
      <c r="H42" s="3" t="str">
        <f aca="false">UPPER(TEXT(G42,"MMMM"))</f>
        <v>JANEIRO</v>
      </c>
      <c r="I42" s="2" t="str">
        <f aca="false">IF('S4 2016'!$G42 &lt;= 'S4 2016'!$F42,"Sim","Nao")</f>
        <v>Sim</v>
      </c>
      <c r="J42" s="4" t="s">
        <v>12</v>
      </c>
    </row>
    <row r="43" customFormat="false" ht="15" hidden="false" customHeight="false" outlineLevel="0" collapsed="false">
      <c r="A43" s="4" t="s">
        <v>61</v>
      </c>
      <c r="B43" s="4" t="s">
        <v>28</v>
      </c>
      <c r="C43" s="3" t="e">
        <f aca="false">VLOOKUP(B43,#REF!!$A$2:$B$12,2,0)</f>
        <v>#NAME?</v>
      </c>
      <c r="D43" s="2" t="n">
        <v>42299</v>
      </c>
      <c r="E43" s="2" t="n">
        <v>42312</v>
      </c>
      <c r="F43" s="2" t="n">
        <v>42404</v>
      </c>
      <c r="G43" s="2" t="n">
        <v>42388</v>
      </c>
      <c r="H43" s="3" t="str">
        <f aca="false">UPPER(TEXT(G43,"MMMM"))</f>
        <v>JANEIRO</v>
      </c>
      <c r="I43" s="2" t="str">
        <f aca="false">IF('S4 2016'!$G43 &lt;= 'S4 2016'!$F43,"Sim","Nao")</f>
        <v>Sim</v>
      </c>
      <c r="J43" s="4" t="s">
        <v>12</v>
      </c>
    </row>
    <row r="44" customFormat="false" ht="15" hidden="false" customHeight="false" outlineLevel="0" collapsed="false">
      <c r="A44" s="4" t="s">
        <v>62</v>
      </c>
      <c r="B44" s="4" t="s">
        <v>14</v>
      </c>
      <c r="C44" s="3" t="e">
        <f aca="false">VLOOKUP(B44,#REF!!$A$2:$B$12,2,0)</f>
        <v>#NAME?</v>
      </c>
      <c r="D44" s="2" t="n">
        <v>42332</v>
      </c>
      <c r="E44" s="2" t="n">
        <v>42338</v>
      </c>
      <c r="F44" s="2" t="n">
        <v>42429</v>
      </c>
      <c r="G44" s="2" t="n">
        <v>42388</v>
      </c>
      <c r="H44" s="3" t="str">
        <f aca="false">UPPER(TEXT(G44,"MMMM"))</f>
        <v>JANEIRO</v>
      </c>
      <c r="I44" s="2" t="str">
        <f aca="false">IF('S4 2016'!$G44 &lt;= 'S4 2016'!$F44,"Sim","Nao")</f>
        <v>Sim</v>
      </c>
      <c r="J44" s="4" t="s">
        <v>12</v>
      </c>
    </row>
    <row r="45" customFormat="false" ht="15" hidden="false" customHeight="false" outlineLevel="0" collapsed="false">
      <c r="A45" s="4" t="s">
        <v>63</v>
      </c>
      <c r="B45" s="4" t="s">
        <v>14</v>
      </c>
      <c r="C45" s="3" t="e">
        <f aca="false">VLOOKUP(B45,#REF!!$A$2:$B$12,2,0)</f>
        <v>#NAME?</v>
      </c>
      <c r="D45" s="2" t="n">
        <v>42381</v>
      </c>
      <c r="E45" s="2" t="n">
        <v>42384</v>
      </c>
      <c r="F45" s="2" t="n">
        <v>42397</v>
      </c>
      <c r="G45" s="2" t="n">
        <v>42389</v>
      </c>
      <c r="H45" s="3" t="str">
        <f aca="false">UPPER(TEXT(G45,"MMMM"))</f>
        <v>JANEIRO</v>
      </c>
      <c r="I45" s="2" t="str">
        <f aca="false">IF('S4 2016'!$G45 &lt;= 'S4 2016'!$F45,"Sim","Nao")</f>
        <v>Sim</v>
      </c>
      <c r="J45" s="4" t="s">
        <v>12</v>
      </c>
    </row>
    <row r="46" customFormat="false" ht="15" hidden="false" customHeight="false" outlineLevel="0" collapsed="false">
      <c r="A46" s="4" t="s">
        <v>64</v>
      </c>
      <c r="B46" s="4" t="s">
        <v>24</v>
      </c>
      <c r="C46" s="3" t="e">
        <f aca="false">VLOOKUP(B46,#REF!!$A$2:$B$12,2,0)</f>
        <v>#NAME?</v>
      </c>
      <c r="D46" s="2" t="n">
        <v>42383</v>
      </c>
      <c r="E46" s="2" t="n">
        <v>42383</v>
      </c>
      <c r="F46" s="2" t="n">
        <v>42389</v>
      </c>
      <c r="G46" s="2" t="n">
        <v>42389</v>
      </c>
      <c r="H46" s="3" t="str">
        <f aca="false">UPPER(TEXT(G46,"MMMM"))</f>
        <v>JANEIRO</v>
      </c>
      <c r="I46" s="2" t="str">
        <f aca="false">IF('S4 2016'!$G46 &lt;= 'S4 2016'!$F46,"Sim","Nao")</f>
        <v>Sim</v>
      </c>
      <c r="J46" s="4" t="s">
        <v>12</v>
      </c>
      <c r="L46" s="7"/>
    </row>
    <row r="47" customFormat="false" ht="15" hidden="false" customHeight="false" outlineLevel="0" collapsed="false">
      <c r="A47" s="4" t="s">
        <v>65</v>
      </c>
      <c r="B47" s="4" t="s">
        <v>14</v>
      </c>
      <c r="C47" s="3" t="e">
        <f aca="false">VLOOKUP(B47,#REF!!$A$2:$B$12,2,0)</f>
        <v>#NAME?</v>
      </c>
      <c r="D47" s="2" t="n">
        <v>42386</v>
      </c>
      <c r="E47" s="2" t="n">
        <v>42387</v>
      </c>
      <c r="F47" s="2" t="n">
        <v>42401</v>
      </c>
      <c r="G47" s="2" t="n">
        <v>42389</v>
      </c>
      <c r="H47" s="3" t="str">
        <f aca="false">UPPER(TEXT(G47,"MMMM"))</f>
        <v>JANEIRO</v>
      </c>
      <c r="I47" s="2" t="str">
        <f aca="false">IF('S4 2016'!$G47 &lt;= 'S4 2016'!$F47,"Sim","Nao")</f>
        <v>Sim</v>
      </c>
      <c r="J47" s="4" t="s">
        <v>12</v>
      </c>
    </row>
    <row r="48" customFormat="false" ht="15" hidden="false" customHeight="false" outlineLevel="0" collapsed="false">
      <c r="A48" s="4" t="s">
        <v>66</v>
      </c>
      <c r="B48" s="4" t="s">
        <v>14</v>
      </c>
      <c r="C48" s="3" t="e">
        <f aca="false">VLOOKUP(B48,#REF!!$A$2:$B$12,2,0)</f>
        <v>#NAME?</v>
      </c>
      <c r="D48" s="2" t="n">
        <v>42381</v>
      </c>
      <c r="E48" s="2" t="n">
        <v>42387</v>
      </c>
      <c r="F48" s="2" t="n">
        <v>42390</v>
      </c>
      <c r="G48" s="2" t="n">
        <v>42389</v>
      </c>
      <c r="H48" s="3" t="str">
        <f aca="false">UPPER(TEXT(G48,"MMMM"))</f>
        <v>JANEIRO</v>
      </c>
      <c r="I48" s="2" t="str">
        <f aca="false">IF('S4 2016'!$G48 &lt;= 'S4 2016'!$F48,"Sim","Nao")</f>
        <v>Sim</v>
      </c>
      <c r="J48" s="4" t="s">
        <v>12</v>
      </c>
    </row>
    <row r="49" customFormat="false" ht="15" hidden="false" customHeight="false" outlineLevel="0" collapsed="false">
      <c r="A49" s="4" t="s">
        <v>67</v>
      </c>
      <c r="B49" s="4" t="s">
        <v>68</v>
      </c>
      <c r="C49" s="3" t="e">
        <f aca="false">VLOOKUP(B49,#REF!!$A$2:$B$12,2,0)</f>
        <v>#NAME?</v>
      </c>
      <c r="D49" s="6" t="s">
        <v>29</v>
      </c>
      <c r="E49" s="6" t="s">
        <v>29</v>
      </c>
      <c r="F49" s="6" t="s">
        <v>29</v>
      </c>
      <c r="G49" s="2" t="n">
        <v>42389</v>
      </c>
      <c r="H49" s="3" t="str">
        <f aca="false">UPPER(TEXT(G49,"MMMM"))</f>
        <v>JANEIRO</v>
      </c>
      <c r="I49" s="2" t="str">
        <f aca="false">IF('S4 2016'!$G49 &lt;= 'S4 2016'!$F49,"Sim","Nao")</f>
        <v>Sim</v>
      </c>
      <c r="J49" s="4" t="s">
        <v>12</v>
      </c>
    </row>
    <row r="50" customFormat="false" ht="15" hidden="false" customHeight="false" outlineLevel="0" collapsed="false">
      <c r="A50" s="4" t="s">
        <v>69</v>
      </c>
      <c r="B50" s="4" t="s">
        <v>22</v>
      </c>
      <c r="C50" s="3" t="e">
        <f aca="false">VLOOKUP(B50,#REF!!$A$2:$B$12,2,0)</f>
        <v>#NAME?</v>
      </c>
      <c r="D50" s="2" t="n">
        <v>42376</v>
      </c>
      <c r="E50" s="2" t="n">
        <v>42381</v>
      </c>
      <c r="F50" s="2" t="n">
        <v>42394</v>
      </c>
      <c r="G50" s="2" t="n">
        <v>42389</v>
      </c>
      <c r="H50" s="3" t="str">
        <f aca="false">UPPER(TEXT(G50,"MMMM"))</f>
        <v>JANEIRO</v>
      </c>
      <c r="I50" s="2" t="str">
        <f aca="false">IF('S4 2016'!$G50 &lt;= 'S4 2016'!$F50,"Sim","Nao")</f>
        <v>Sim</v>
      </c>
      <c r="J50" s="4" t="s">
        <v>12</v>
      </c>
    </row>
    <row r="51" customFormat="false" ht="15" hidden="false" customHeight="false" outlineLevel="0" collapsed="false">
      <c r="A51" s="4" t="s">
        <v>70</v>
      </c>
      <c r="B51" s="4" t="s">
        <v>24</v>
      </c>
      <c r="C51" s="3" t="e">
        <f aca="false">VLOOKUP(B51,#REF!!$A$2:$B$12,2,0)</f>
        <v>#NAME?</v>
      </c>
      <c r="D51" s="6" t="s">
        <v>29</v>
      </c>
      <c r="E51" s="6" t="s">
        <v>29</v>
      </c>
      <c r="F51" s="6" t="s">
        <v>29</v>
      </c>
      <c r="G51" s="2" t="n">
        <v>42389</v>
      </c>
      <c r="H51" s="3" t="str">
        <f aca="false">UPPER(TEXT(G51,"MMMM"))</f>
        <v>JANEIRO</v>
      </c>
      <c r="I51" s="2" t="str">
        <f aca="false">IF('S4 2016'!$G51 &lt;= 'S4 2016'!$F51,"Sim","Nao")</f>
        <v>Sim</v>
      </c>
      <c r="J51" s="4" t="s">
        <v>12</v>
      </c>
    </row>
    <row r="52" customFormat="false" ht="15" hidden="false" customHeight="false" outlineLevel="0" collapsed="false">
      <c r="A52" s="4" t="s">
        <v>71</v>
      </c>
      <c r="B52" s="4" t="s">
        <v>48</v>
      </c>
      <c r="C52" s="3" t="e">
        <f aca="false">VLOOKUP(B52,#REF!!$A$2:$B$12,2,0)</f>
        <v>#NAME?</v>
      </c>
      <c r="D52" s="8" t="n">
        <v>42387</v>
      </c>
      <c r="E52" s="8" t="n">
        <v>42387</v>
      </c>
      <c r="F52" s="8" t="n">
        <v>42401</v>
      </c>
      <c r="G52" s="2" t="n">
        <v>42391</v>
      </c>
      <c r="H52" s="3" t="str">
        <f aca="false">UPPER(TEXT(G52,"MMMM"))</f>
        <v>JANEIRO</v>
      </c>
      <c r="I52" s="2" t="str">
        <f aca="false">IF('S4 2016'!$G52 &lt;= 'S4 2016'!$F52,"Sim","Nao")</f>
        <v>Sim</v>
      </c>
      <c r="J52" s="4" t="s">
        <v>12</v>
      </c>
    </row>
    <row r="53" customFormat="false" ht="15" hidden="false" customHeight="false" outlineLevel="0" collapsed="false">
      <c r="A53" s="4" t="s">
        <v>72</v>
      </c>
      <c r="B53" s="4" t="s">
        <v>24</v>
      </c>
      <c r="C53" s="3" t="e">
        <f aca="false">VLOOKUP(B53,#REF!!$A$2:$B$12,2,0)</f>
        <v>#NAME?</v>
      </c>
      <c r="D53" s="9" t="n">
        <v>42380</v>
      </c>
      <c r="E53" s="9" t="n">
        <v>42390</v>
      </c>
      <c r="F53" s="9" t="n">
        <v>42394</v>
      </c>
      <c r="G53" s="2" t="n">
        <v>42391</v>
      </c>
      <c r="H53" s="3" t="str">
        <f aca="false">UPPER(TEXT(G53,"MMMM"))</f>
        <v>JANEIRO</v>
      </c>
      <c r="I53" s="2" t="str">
        <f aca="false">IF('S4 2016'!$G53 &lt;= 'S4 2016'!$F53,"Sim","Nao")</f>
        <v>Sim</v>
      </c>
      <c r="J53" s="4" t="s">
        <v>12</v>
      </c>
    </row>
    <row r="54" customFormat="false" ht="15" hidden="false" customHeight="false" outlineLevel="0" collapsed="false">
      <c r="A54" s="4" t="s">
        <v>73</v>
      </c>
      <c r="B54" s="4" t="s">
        <v>32</v>
      </c>
      <c r="C54" s="3" t="e">
        <f aca="false">VLOOKUP(B54,#REF!!$A$2:$B$12,2,0)</f>
        <v>#NAME?</v>
      </c>
      <c r="D54" s="10" t="n">
        <v>42381</v>
      </c>
      <c r="E54" s="10" t="n">
        <v>42388</v>
      </c>
      <c r="F54" s="10" t="n">
        <v>42431</v>
      </c>
      <c r="G54" s="2" t="n">
        <v>42391</v>
      </c>
      <c r="H54" s="3" t="str">
        <f aca="false">UPPER(TEXT(G54,"MMMM"))</f>
        <v>JANEIRO</v>
      </c>
      <c r="I54" s="2" t="str">
        <f aca="false">IF('S4 2016'!$G54 &lt;= 'S4 2016'!$F54,"Sim","Nao")</f>
        <v>Sim</v>
      </c>
      <c r="J54" s="4" t="s">
        <v>12</v>
      </c>
    </row>
    <row r="55" customFormat="false" ht="15" hidden="false" customHeight="false" outlineLevel="0" collapsed="false">
      <c r="A55" s="4" t="s">
        <v>74</v>
      </c>
      <c r="B55" s="4" t="s">
        <v>22</v>
      </c>
      <c r="C55" s="3" t="e">
        <f aca="false">VLOOKUP(B55,#REF!!$A$2:$B$12,2,0)</f>
        <v>#NAME?</v>
      </c>
      <c r="D55" s="11" t="n">
        <v>42328</v>
      </c>
      <c r="E55" s="11" t="n">
        <v>42376</v>
      </c>
      <c r="F55" s="11" t="n">
        <v>42397</v>
      </c>
      <c r="G55" s="2" t="n">
        <v>42391</v>
      </c>
      <c r="H55" s="3" t="str">
        <f aca="false">UPPER(TEXT(G55,"MMMM"))</f>
        <v>JANEIRO</v>
      </c>
      <c r="I55" s="2" t="str">
        <f aca="false">IF('S4 2016'!$G55 &lt;= 'S4 2016'!$F55,"Sim","Nao")</f>
        <v>Sim</v>
      </c>
      <c r="J55" s="4" t="s">
        <v>12</v>
      </c>
    </row>
    <row r="56" customFormat="false" ht="15" hidden="false" customHeight="false" outlineLevel="0" collapsed="false">
      <c r="A56" s="4" t="s">
        <v>75</v>
      </c>
      <c r="B56" s="4" t="s">
        <v>76</v>
      </c>
      <c r="C56" s="3" t="e">
        <f aca="false">VLOOKUP(B56,#REF!!$A$2:$B$12,2,0)</f>
        <v>#NAME?</v>
      </c>
      <c r="D56" s="2" t="n">
        <v>42332</v>
      </c>
      <c r="E56" s="2" t="n">
        <v>42332</v>
      </c>
      <c r="F56" s="2" t="n">
        <v>42397</v>
      </c>
      <c r="G56" s="2" t="n">
        <v>42396</v>
      </c>
      <c r="H56" s="3" t="str">
        <f aca="false">UPPER(TEXT(G56,"MMMM"))</f>
        <v>JANEIRO</v>
      </c>
      <c r="I56" s="2" t="str">
        <f aca="false">IF('S4 2016'!$G56 &lt;= 'S4 2016'!$F56,"Sim","Nao")</f>
        <v>Sim</v>
      </c>
      <c r="J56" s="4" t="s">
        <v>17</v>
      </c>
    </row>
    <row r="57" customFormat="false" ht="15" hidden="false" customHeight="false" outlineLevel="0" collapsed="false">
      <c r="A57" s="4" t="s">
        <v>77</v>
      </c>
      <c r="B57" s="4" t="s">
        <v>14</v>
      </c>
      <c r="C57" s="3" t="e">
        <f aca="false">VLOOKUP(B57,#REF!!$A$2:$B$12,2,0)</f>
        <v>#NAME?</v>
      </c>
      <c r="D57" s="2" t="n">
        <v>42383</v>
      </c>
      <c r="E57" s="2" t="n">
        <v>42384</v>
      </c>
      <c r="F57" s="2" t="n">
        <v>42450</v>
      </c>
      <c r="G57" s="2" t="n">
        <v>42395</v>
      </c>
      <c r="H57" s="3" t="str">
        <f aca="false">UPPER(TEXT(G57,"MMMM"))</f>
        <v>JANEIRO</v>
      </c>
      <c r="I57" s="2" t="str">
        <f aca="false">IF('S4 2016'!$G57 &lt;= 'S4 2016'!$F57,"Sim","Nao")</f>
        <v>Sim</v>
      </c>
      <c r="J57" s="4" t="s">
        <v>12</v>
      </c>
    </row>
    <row r="58" customFormat="false" ht="15" hidden="false" customHeight="false" outlineLevel="0" collapsed="false">
      <c r="A58" s="4" t="s">
        <v>78</v>
      </c>
      <c r="B58" s="4" t="s">
        <v>68</v>
      </c>
      <c r="C58" s="3" t="e">
        <f aca="false">VLOOKUP(B58,#REF!!$A$2:$B$12,2,0)</f>
        <v>#NAME?</v>
      </c>
      <c r="D58" s="2" t="n">
        <v>42352</v>
      </c>
      <c r="E58" s="2" t="n">
        <v>42353</v>
      </c>
      <c r="F58" s="2" t="n">
        <v>42429</v>
      </c>
      <c r="G58" s="2" t="n">
        <v>42394</v>
      </c>
      <c r="H58" s="3" t="str">
        <f aca="false">UPPER(TEXT(G58,"MMMM"))</f>
        <v>JANEIRO</v>
      </c>
      <c r="I58" s="2" t="str">
        <f aca="false">IF('S4 2016'!$G58 &lt;= 'S4 2016'!$F58,"Sim","Nao")</f>
        <v>Sim</v>
      </c>
      <c r="J58" s="4" t="s">
        <v>12</v>
      </c>
    </row>
    <row r="59" customFormat="false" ht="15" hidden="false" customHeight="false" outlineLevel="0" collapsed="false">
      <c r="A59" s="4" t="s">
        <v>79</v>
      </c>
      <c r="B59" s="4" t="s">
        <v>14</v>
      </c>
      <c r="C59" s="3" t="e">
        <f aca="false">VLOOKUP(B59,#REF!!$A$2:$B$12,2,0)</f>
        <v>#NAME?</v>
      </c>
      <c r="D59" s="2" t="n">
        <v>42394</v>
      </c>
      <c r="E59" s="4"/>
      <c r="F59" s="2" t="n">
        <v>42398</v>
      </c>
      <c r="G59" s="2" t="n">
        <v>42397</v>
      </c>
      <c r="H59" s="3" t="str">
        <f aca="false">UPPER(TEXT(G59,"MMMM"))</f>
        <v>JANEIRO</v>
      </c>
      <c r="I59" s="2" t="str">
        <f aca="false">IF('S4 2016'!$G59 &lt;= 'S4 2016'!$F59,"Sim","Nao")</f>
        <v>Sim</v>
      </c>
      <c r="J59" s="4" t="s">
        <v>12</v>
      </c>
    </row>
    <row r="60" customFormat="false" ht="15" hidden="false" customHeight="false" outlineLevel="0" collapsed="false">
      <c r="A60" s="4" t="s">
        <v>80</v>
      </c>
      <c r="B60" s="4" t="s">
        <v>68</v>
      </c>
      <c r="C60" s="3" t="e">
        <f aca="false">VLOOKUP(B60,#REF!!$A$2:$B$12,2,0)</f>
        <v>#NAME?</v>
      </c>
      <c r="D60" s="2" t="n">
        <v>42293</v>
      </c>
      <c r="E60" s="2" t="n">
        <v>42388</v>
      </c>
      <c r="F60" s="2" t="n">
        <v>42389</v>
      </c>
      <c r="G60" s="2" t="n">
        <v>42397</v>
      </c>
      <c r="H60" s="3" t="str">
        <f aca="false">UPPER(TEXT(G60,"MMMM"))</f>
        <v>JANEIRO</v>
      </c>
      <c r="I60" s="2" t="str">
        <f aca="false">IF('S4 2016'!$G60 &lt;= 'S4 2016'!$F60,"Sim","Nao")</f>
        <v>Nao</v>
      </c>
      <c r="J60" s="4" t="s">
        <v>12</v>
      </c>
    </row>
    <row r="61" customFormat="false" ht="15" hidden="false" customHeight="false" outlineLevel="0" collapsed="false">
      <c r="A61" s="4" t="s">
        <v>81</v>
      </c>
      <c r="B61" s="4" t="s">
        <v>14</v>
      </c>
      <c r="C61" s="3" t="e">
        <f aca="false">VLOOKUP(B61,#REF!!$A$2:$B$12,2,0)</f>
        <v>#NAME?</v>
      </c>
      <c r="D61" s="2" t="n">
        <v>42384</v>
      </c>
      <c r="E61" s="4"/>
      <c r="F61" s="2" t="n">
        <v>42433</v>
      </c>
      <c r="G61" s="2" t="n">
        <v>42397</v>
      </c>
      <c r="H61" s="3" t="str">
        <f aca="false">UPPER(TEXT(G61,"MMMM"))</f>
        <v>JANEIRO</v>
      </c>
      <c r="I61" s="2" t="str">
        <f aca="false">IF('S4 2016'!$G61 &lt;= 'S4 2016'!$F61,"Sim","Nao")</f>
        <v>Sim</v>
      </c>
      <c r="J61" s="4" t="s">
        <v>12</v>
      </c>
    </row>
    <row r="62" customFormat="false" ht="15" hidden="false" customHeight="false" outlineLevel="0" collapsed="false">
      <c r="A62" s="4" t="s">
        <v>82</v>
      </c>
      <c r="B62" s="4" t="s">
        <v>83</v>
      </c>
      <c r="C62" s="3" t="e">
        <f aca="false">VLOOKUP(B62,#REF!!$A$2:$B$12,2,0)</f>
        <v>#NAME?</v>
      </c>
      <c r="D62" s="2" t="n">
        <v>42355</v>
      </c>
      <c r="E62" s="2" t="n">
        <v>42359</v>
      </c>
      <c r="F62" s="2" t="n">
        <v>42376</v>
      </c>
      <c r="G62" s="2" t="n">
        <v>42397</v>
      </c>
      <c r="H62" s="3" t="str">
        <f aca="false">UPPER(TEXT(G62,"MMMM"))</f>
        <v>JANEIRO</v>
      </c>
      <c r="I62" s="2" t="str">
        <f aca="false">IF('S4 2016'!$G62 &lt;= 'S4 2016'!$F62,"Sim","Nao")</f>
        <v>Nao</v>
      </c>
      <c r="J62" s="4" t="s">
        <v>17</v>
      </c>
    </row>
    <row r="63" customFormat="false" ht="15" hidden="false" customHeight="false" outlineLevel="0" collapsed="false">
      <c r="A63" s="4" t="s">
        <v>84</v>
      </c>
      <c r="B63" s="4" t="s">
        <v>83</v>
      </c>
      <c r="C63" s="3" t="e">
        <f aca="false">VLOOKUP(B63,#REF!!$A$2:$B$12,2,0)</f>
        <v>#NAME?</v>
      </c>
      <c r="D63" s="2" t="n">
        <v>42340</v>
      </c>
      <c r="E63" s="2" t="n">
        <v>42340</v>
      </c>
      <c r="F63" s="2" t="n">
        <v>42354</v>
      </c>
      <c r="G63" s="2" t="n">
        <v>42397</v>
      </c>
      <c r="H63" s="3" t="str">
        <f aca="false">UPPER(TEXT(G63,"MMMM"))</f>
        <v>JANEIRO</v>
      </c>
      <c r="I63" s="2" t="str">
        <f aca="false">IF('S4 2016'!$G63 &lt;= 'S4 2016'!$F63,"Sim","Nao")</f>
        <v>Nao</v>
      </c>
      <c r="J63" s="4" t="s">
        <v>12</v>
      </c>
    </row>
    <row r="64" customFormat="false" ht="15" hidden="false" customHeight="false" outlineLevel="0" collapsed="false">
      <c r="A64" s="4" t="s">
        <v>85</v>
      </c>
      <c r="B64" s="4" t="s">
        <v>28</v>
      </c>
      <c r="C64" s="12" t="e">
        <f aca="false">VLOOKUP(B64,#REF!!$A$2:$B$12,2,0)</f>
        <v>#NAME?</v>
      </c>
      <c r="D64" s="5" t="s">
        <v>29</v>
      </c>
      <c r="E64" s="5" t="s">
        <v>29</v>
      </c>
      <c r="F64" s="5" t="s">
        <v>29</v>
      </c>
      <c r="G64" s="2" t="n">
        <v>42397</v>
      </c>
      <c r="H64" s="3" t="str">
        <f aca="false">UPPER(TEXT(G64,"MMMM"))</f>
        <v>JANEIRO</v>
      </c>
      <c r="I64" s="2" t="str">
        <f aca="false">IF('S4 2016'!$G64 &lt;= 'S4 2016'!$F64,"Sim","Nao")</f>
        <v>Sim</v>
      </c>
      <c r="J64" s="4" t="s">
        <v>12</v>
      </c>
    </row>
    <row r="65" customFormat="false" ht="15" hidden="false" customHeight="false" outlineLevel="0" collapsed="false">
      <c r="A65" s="4" t="s">
        <v>86</v>
      </c>
      <c r="B65" s="4" t="s">
        <v>68</v>
      </c>
      <c r="C65" s="12" t="e">
        <f aca="false">VLOOKUP(B65,#REF!!$A$2:$B$12,2,0)</f>
        <v>#NAME?</v>
      </c>
      <c r="D65" s="2" t="n">
        <v>42395</v>
      </c>
      <c r="E65" s="4"/>
      <c r="F65" s="2" t="n">
        <v>42461</v>
      </c>
      <c r="G65" s="2" t="n">
        <v>42397</v>
      </c>
      <c r="H65" s="3" t="str">
        <f aca="false">UPPER(TEXT(G65,"MMMM"))</f>
        <v>JANEIRO</v>
      </c>
      <c r="I65" s="2" t="str">
        <f aca="false">IF('S4 2016'!$G65 &lt;= 'S4 2016'!$F65,"Sim","Nao")</f>
        <v>Sim</v>
      </c>
      <c r="J65" s="4" t="s">
        <v>12</v>
      </c>
    </row>
    <row r="66" customFormat="false" ht="15" hidden="false" customHeight="false" outlineLevel="0" collapsed="false">
      <c r="A66" s="4" t="s">
        <v>87</v>
      </c>
      <c r="B66" s="4" t="s">
        <v>76</v>
      </c>
      <c r="C66" s="12" t="e">
        <f aca="false">VLOOKUP(B66,#REF!!$A$2:$B$12,2,0)</f>
        <v>#NAME?</v>
      </c>
      <c r="D66" s="2" t="n">
        <v>42387</v>
      </c>
      <c r="E66" s="2" t="n">
        <v>42387</v>
      </c>
      <c r="F66" s="2" t="n">
        <v>42401</v>
      </c>
      <c r="G66" s="2" t="n">
        <v>42398</v>
      </c>
      <c r="H66" s="3" t="str">
        <f aca="false">UPPER(TEXT(G66,"MMMM"))</f>
        <v>JANEIRO</v>
      </c>
      <c r="I66" s="2" t="str">
        <f aca="false">IF('S4 2016'!$G66 &lt;= 'S4 2016'!$F66,"Sim","Nao")</f>
        <v>Sim</v>
      </c>
      <c r="J66" s="4" t="s">
        <v>12</v>
      </c>
    </row>
    <row r="67" customFormat="false" ht="15" hidden="false" customHeight="false" outlineLevel="0" collapsed="false">
      <c r="A67" s="4" t="s">
        <v>88</v>
      </c>
      <c r="B67" s="4" t="s">
        <v>14</v>
      </c>
      <c r="C67" s="12" t="e">
        <f aca="false">VLOOKUP(B67,#REF!!$A$2:$B$12,2,0)</f>
        <v>#NAME?</v>
      </c>
      <c r="D67" s="5" t="s">
        <v>29</v>
      </c>
      <c r="E67" s="5" t="s">
        <v>29</v>
      </c>
      <c r="F67" s="5" t="s">
        <v>29</v>
      </c>
      <c r="G67" s="2" t="n">
        <v>42398</v>
      </c>
      <c r="H67" s="3" t="str">
        <f aca="false">UPPER(TEXT(G67,"MMMM"))</f>
        <v>JANEIRO</v>
      </c>
      <c r="I67" s="2" t="str">
        <f aca="false">IF('S4 2016'!$G67 &lt;= 'S4 2016'!$F67,"Sim","Nao")</f>
        <v>Sim</v>
      </c>
      <c r="J67" s="4" t="s">
        <v>12</v>
      </c>
    </row>
    <row r="68" customFormat="false" ht="15" hidden="false" customHeight="false" outlineLevel="0" collapsed="false">
      <c r="A68" s="4" t="s">
        <v>89</v>
      </c>
      <c r="B68" s="4" t="s">
        <v>14</v>
      </c>
      <c r="C68" s="12" t="e">
        <f aca="false">VLOOKUP(B68,#REF!!$A$2:$B$12,2,0)</f>
        <v>#NAME?</v>
      </c>
      <c r="D68" s="5" t="s">
        <v>29</v>
      </c>
      <c r="E68" s="5" t="s">
        <v>29</v>
      </c>
      <c r="F68" s="5" t="s">
        <v>29</v>
      </c>
      <c r="G68" s="2" t="n">
        <v>42401</v>
      </c>
      <c r="H68" s="3" t="str">
        <f aca="false">UPPER(TEXT(G68,"MMMM"))</f>
        <v>FEVEREIRO</v>
      </c>
      <c r="I68" s="2" t="str">
        <f aca="false">IF('S4 2016'!$G68 &lt;= 'S4 2016'!$F68,"Sim","Nao")</f>
        <v>Sim</v>
      </c>
      <c r="J68" s="4" t="s">
        <v>12</v>
      </c>
    </row>
    <row r="69" customFormat="false" ht="15" hidden="false" customHeight="false" outlineLevel="0" collapsed="false">
      <c r="A69" s="4" t="s">
        <v>90</v>
      </c>
      <c r="B69" s="4" t="s">
        <v>14</v>
      </c>
      <c r="C69" s="12" t="e">
        <f aca="false">VLOOKUP(B69,#REF!!$A$2:$B$12,2,0)</f>
        <v>#NAME?</v>
      </c>
      <c r="D69" s="2" t="n">
        <v>42390</v>
      </c>
      <c r="E69" s="2" t="n">
        <v>42398</v>
      </c>
      <c r="F69" s="2" t="n">
        <v>42410</v>
      </c>
      <c r="G69" s="2" t="n">
        <v>42403</v>
      </c>
      <c r="H69" s="3" t="str">
        <f aca="false">UPPER(TEXT(G69,"MMMM"))</f>
        <v>FEVEREIRO</v>
      </c>
      <c r="I69" s="2" t="str">
        <f aca="false">IF('S4 2016'!$G69 &lt;= 'S4 2016'!$F69,"Sim","Nao")</f>
        <v>Sim</v>
      </c>
      <c r="J69" s="4" t="s">
        <v>12</v>
      </c>
    </row>
    <row r="70" customFormat="false" ht="15" hidden="false" customHeight="false" outlineLevel="0" collapsed="false">
      <c r="A70" s="4" t="s">
        <v>91</v>
      </c>
      <c r="B70" s="4" t="s">
        <v>14</v>
      </c>
      <c r="C70" s="12" t="e">
        <f aca="false">VLOOKUP(B70,#REF!!$A$2:$B$12,2,0)</f>
        <v>#NAME?</v>
      </c>
      <c r="D70" s="2" t="n">
        <v>42388</v>
      </c>
      <c r="E70" s="2" t="n">
        <v>42394</v>
      </c>
      <c r="F70" s="2" t="n">
        <v>42464</v>
      </c>
      <c r="G70" s="2" t="n">
        <v>42403</v>
      </c>
      <c r="H70" s="3" t="str">
        <f aca="false">UPPER(TEXT(G70,"MMMM"))</f>
        <v>FEVEREIRO</v>
      </c>
      <c r="I70" s="2" t="str">
        <f aca="false">IF('S4 2016'!$G70 &lt;= 'S4 2016'!$F70,"Sim","Nao")</f>
        <v>Sim</v>
      </c>
      <c r="J70" s="4" t="s">
        <v>12</v>
      </c>
    </row>
    <row r="71" customFormat="false" ht="15" hidden="false" customHeight="false" outlineLevel="0" collapsed="false">
      <c r="A71" s="4" t="s">
        <v>92</v>
      </c>
      <c r="B71" s="4" t="s">
        <v>68</v>
      </c>
      <c r="C71" s="12" t="e">
        <f aca="false">VLOOKUP(B71,#REF!!$A$2:$B$12,2,0)</f>
        <v>#NAME?</v>
      </c>
      <c r="D71" s="13" t="n">
        <v>42402</v>
      </c>
      <c r="E71" s="13" t="n">
        <v>42402</v>
      </c>
      <c r="F71" s="13" t="n">
        <v>42468</v>
      </c>
      <c r="G71" s="2" t="n">
        <v>42404</v>
      </c>
      <c r="H71" s="3" t="str">
        <f aca="false">UPPER(TEXT(G71,"MMMM"))</f>
        <v>FEVEREIRO</v>
      </c>
      <c r="I71" s="2" t="str">
        <f aca="false">IF('S4 2016'!$G71 &lt;= 'S4 2016'!$F71,"Sim","Nao")</f>
        <v>Sim</v>
      </c>
      <c r="J71" s="4" t="s">
        <v>12</v>
      </c>
    </row>
    <row r="72" customFormat="false" ht="15" hidden="false" customHeight="false" outlineLevel="0" collapsed="false">
      <c r="A72" s="4" t="s">
        <v>93</v>
      </c>
      <c r="B72" s="4" t="s">
        <v>32</v>
      </c>
      <c r="C72" s="12" t="e">
        <f aca="false">VLOOKUP(B72,#REF!!$A$2:$B$12,2,0)</f>
        <v>#NAME?</v>
      </c>
      <c r="D72" s="2" t="n">
        <v>42339</v>
      </c>
      <c r="E72" s="2" t="n">
        <v>42345</v>
      </c>
      <c r="F72" s="2" t="n">
        <v>42404</v>
      </c>
      <c r="G72" s="2" t="n">
        <v>42403</v>
      </c>
      <c r="H72" s="3" t="str">
        <f aca="false">UPPER(TEXT(G72,"MMMM"))</f>
        <v>FEVEREIRO</v>
      </c>
      <c r="I72" s="2" t="str">
        <f aca="false">IF('S4 2016'!$G72 &lt;= 'S4 2016'!$F72,"Sim","Nao")</f>
        <v>Sim</v>
      </c>
      <c r="J72" s="4" t="s">
        <v>12</v>
      </c>
    </row>
    <row r="73" customFormat="false" ht="15" hidden="false" customHeight="false" outlineLevel="0" collapsed="false">
      <c r="A73" s="4" t="s">
        <v>94</v>
      </c>
      <c r="B73" s="4" t="s">
        <v>14</v>
      </c>
      <c r="C73" s="12" t="e">
        <f aca="false">VLOOKUP(B73,#REF!!$A$2:$B$12,2,0)</f>
        <v>#NAME?</v>
      </c>
      <c r="D73" s="2" t="n">
        <v>42349</v>
      </c>
      <c r="E73" s="2" t="n">
        <v>42402</v>
      </c>
      <c r="F73" s="2" t="n">
        <v>42439</v>
      </c>
      <c r="G73" s="2" t="n">
        <v>42403</v>
      </c>
      <c r="H73" s="3" t="str">
        <f aca="false">UPPER(TEXT(G73,"MMMM"))</f>
        <v>FEVEREIRO</v>
      </c>
      <c r="I73" s="2" t="str">
        <f aca="false">IF('S4 2016'!$G73 &lt;= 'S4 2016'!$F73,"Sim","Nao")</f>
        <v>Sim</v>
      </c>
      <c r="J73" s="4" t="s">
        <v>12</v>
      </c>
    </row>
    <row r="74" customFormat="false" ht="15" hidden="false" customHeight="false" outlineLevel="0" collapsed="false">
      <c r="A74" s="4" t="s">
        <v>95</v>
      </c>
      <c r="B74" s="4" t="s">
        <v>76</v>
      </c>
      <c r="C74" s="12" t="e">
        <f aca="false">VLOOKUP(B74,#REF!!$A$2:$B$12,2,0)</f>
        <v>#NAME?</v>
      </c>
      <c r="D74" s="14" t="n">
        <v>42389</v>
      </c>
      <c r="E74" s="14" t="n">
        <v>42391</v>
      </c>
      <c r="F74" s="14" t="n">
        <v>42404</v>
      </c>
      <c r="G74" s="2" t="n">
        <v>42404</v>
      </c>
      <c r="H74" s="3" t="str">
        <f aca="false">UPPER(TEXT(G74,"MMMM"))</f>
        <v>FEVEREIRO</v>
      </c>
      <c r="I74" s="2" t="str">
        <f aca="false">IF('S4 2016'!$G74 &lt;= 'S4 2016'!$F74,"Sim","Nao")</f>
        <v>Sim</v>
      </c>
      <c r="J74" s="4" t="s">
        <v>12</v>
      </c>
    </row>
    <row r="75" customFormat="false" ht="15" hidden="false" customHeight="false" outlineLevel="0" collapsed="false">
      <c r="A75" s="4" t="s">
        <v>96</v>
      </c>
      <c r="B75" s="4" t="s">
        <v>11</v>
      </c>
      <c r="C75" s="12" t="e">
        <f aca="false">VLOOKUP(B75,#REF!!$A$2:$B$12,2,0)</f>
        <v>#NAME?</v>
      </c>
      <c r="D75" s="15" t="n">
        <v>42312</v>
      </c>
      <c r="E75" s="15" t="n">
        <v>42333</v>
      </c>
      <c r="F75" s="15" t="n">
        <v>42468</v>
      </c>
      <c r="G75" s="2" t="n">
        <v>42405</v>
      </c>
      <c r="H75" s="3" t="str">
        <f aca="false">UPPER(TEXT(G75,"MMMM"))</f>
        <v>FEVEREIRO</v>
      </c>
      <c r="I75" s="2" t="str">
        <f aca="false">IF('S4 2016'!$G75 &lt;= 'S4 2016'!$F75,"Sim","Nao")</f>
        <v>Sim</v>
      </c>
      <c r="J75" s="4" t="s">
        <v>12</v>
      </c>
    </row>
    <row r="76" customFormat="false" ht="15" hidden="false" customHeight="false" outlineLevel="0" collapsed="false">
      <c r="A76" s="4" t="s">
        <v>97</v>
      </c>
      <c r="B76" s="4" t="s">
        <v>14</v>
      </c>
      <c r="C76" s="12" t="e">
        <f aca="false">VLOOKUP(B76,#REF!!$A$2:$B$12,2,0)</f>
        <v>#NAME?</v>
      </c>
      <c r="D76" s="16" t="n">
        <v>42401</v>
      </c>
      <c r="E76" s="16" t="n">
        <v>42402</v>
      </c>
      <c r="F76" s="16" t="n">
        <v>42467</v>
      </c>
      <c r="G76" s="2" t="n">
        <v>42405</v>
      </c>
      <c r="H76" s="3" t="str">
        <f aca="false">UPPER(TEXT(G76,"MMMM"))</f>
        <v>FEVEREIRO</v>
      </c>
      <c r="I76" s="2" t="str">
        <f aca="false">IF('S4 2016'!$G76 &lt;= 'S4 2016'!$F76,"Sim","Nao")</f>
        <v>Sim</v>
      </c>
      <c r="J76" s="4" t="s">
        <v>12</v>
      </c>
    </row>
    <row r="77" customFormat="false" ht="15" hidden="false" customHeight="false" outlineLevel="0" collapsed="false">
      <c r="A77" s="4" t="s">
        <v>98</v>
      </c>
      <c r="B77" s="4" t="s">
        <v>24</v>
      </c>
      <c r="C77" s="12" t="e">
        <f aca="false">VLOOKUP(B77,#REF!!$A$2:$B$12,2,0)</f>
        <v>#NAME?</v>
      </c>
      <c r="D77" s="5" t="s">
        <v>29</v>
      </c>
      <c r="E77" s="5" t="s">
        <v>29</v>
      </c>
      <c r="F77" s="5" t="s">
        <v>29</v>
      </c>
      <c r="G77" s="2" t="n">
        <v>42408</v>
      </c>
      <c r="H77" s="3" t="str">
        <f aca="false">UPPER(TEXT(G77,"MMMM"))</f>
        <v>FEVEREIRO</v>
      </c>
      <c r="I77" s="2" t="str">
        <f aca="false">IF('S4 2016'!$G77 &lt;= 'S4 2016'!$F77,"Sim","Nao")</f>
        <v>Sim</v>
      </c>
      <c r="J77" s="4" t="s">
        <v>12</v>
      </c>
    </row>
    <row r="78" customFormat="false" ht="15" hidden="false" customHeight="false" outlineLevel="0" collapsed="false">
      <c r="A78" s="4" t="s">
        <v>99</v>
      </c>
      <c r="B78" s="4" t="s">
        <v>68</v>
      </c>
      <c r="C78" s="12" t="e">
        <f aca="false">VLOOKUP(B78,#REF!!$A$2:$B$12,2,0)</f>
        <v>#NAME?</v>
      </c>
      <c r="D78" s="17" t="n">
        <v>42340</v>
      </c>
      <c r="E78" s="17" t="n">
        <v>42348</v>
      </c>
      <c r="F78" s="17" t="n">
        <v>42432</v>
      </c>
      <c r="G78" s="2" t="n">
        <v>42408</v>
      </c>
      <c r="H78" s="3" t="str">
        <f aca="false">UPPER(TEXT(G78,"MMMM"))</f>
        <v>FEVEREIRO</v>
      </c>
      <c r="I78" s="2" t="str">
        <f aca="false">IF('S4 2016'!$G78 &lt;= 'S4 2016'!$F78,"Sim","Nao")</f>
        <v>Sim</v>
      </c>
      <c r="J78" s="4" t="s">
        <v>12</v>
      </c>
    </row>
    <row r="79" customFormat="false" ht="15" hidden="false" customHeight="false" outlineLevel="0" collapsed="false">
      <c r="A79" s="4" t="s">
        <v>100</v>
      </c>
      <c r="B79" s="4" t="s">
        <v>24</v>
      </c>
      <c r="C79" s="12" t="e">
        <f aca="false">VLOOKUP(B79,#REF!!$A$2:$B$12,2,0)</f>
        <v>#NAME?</v>
      </c>
      <c r="D79" s="18" t="n">
        <v>42345</v>
      </c>
      <c r="E79" s="18" t="n">
        <v>42345</v>
      </c>
      <c r="F79" s="18" t="n">
        <v>42410</v>
      </c>
      <c r="G79" s="2" t="n">
        <v>42408</v>
      </c>
      <c r="H79" s="3" t="str">
        <f aca="false">UPPER(TEXT(G79,"MMMM"))</f>
        <v>FEVEREIRO</v>
      </c>
      <c r="I79" s="2" t="str">
        <f aca="false">IF('S4 2016'!$G79 &lt;= 'S4 2016'!$F79,"Sim","Nao")</f>
        <v>Sim</v>
      </c>
      <c r="J79" s="4" t="s">
        <v>12</v>
      </c>
    </row>
    <row r="80" customFormat="false" ht="15" hidden="false" customHeight="false" outlineLevel="0" collapsed="false">
      <c r="A80" s="4" t="s">
        <v>101</v>
      </c>
      <c r="B80" s="4" t="s">
        <v>83</v>
      </c>
      <c r="C80" s="12" t="e">
        <f aca="false">VLOOKUP(B80,#REF!!$A$2:$B$12,2,0)</f>
        <v>#NAME?</v>
      </c>
      <c r="D80" s="19" t="n">
        <v>42321</v>
      </c>
      <c r="E80" s="19" t="n">
        <v>42360</v>
      </c>
      <c r="F80" s="19" t="n">
        <v>42436</v>
      </c>
      <c r="G80" s="2" t="n">
        <v>42408</v>
      </c>
      <c r="H80" s="3" t="str">
        <f aca="false">UPPER(TEXT(G80,"MMMM"))</f>
        <v>FEVEREIRO</v>
      </c>
      <c r="I80" s="2" t="str">
        <f aca="false">IF('S4 2016'!$G80 &lt;= 'S4 2016'!$F80,"Sim","Nao")</f>
        <v>Sim</v>
      </c>
      <c r="J80" s="4" t="s">
        <v>12</v>
      </c>
    </row>
    <row r="81" customFormat="false" ht="15" hidden="false" customHeight="false" outlineLevel="0" collapsed="false">
      <c r="A81" s="4" t="s">
        <v>102</v>
      </c>
      <c r="B81" s="4" t="s">
        <v>32</v>
      </c>
      <c r="C81" s="12" t="e">
        <f aca="false">VLOOKUP(B81,#REF!!$A$2:$B$12,2,0)</f>
        <v>#NAME?</v>
      </c>
      <c r="D81" s="5" t="s">
        <v>29</v>
      </c>
      <c r="E81" s="5" t="s">
        <v>29</v>
      </c>
      <c r="F81" s="5" t="s">
        <v>29</v>
      </c>
      <c r="G81" s="2" t="n">
        <v>42408</v>
      </c>
      <c r="H81" s="3" t="str">
        <f aca="false">UPPER(TEXT(G81,"MMMM"))</f>
        <v>FEVEREIRO</v>
      </c>
      <c r="I81" s="2" t="str">
        <f aca="false">IF('S4 2016'!$G81 &lt;= 'S4 2016'!$F81,"Sim","Nao")</f>
        <v>Sim</v>
      </c>
      <c r="J81" s="4" t="s">
        <v>12</v>
      </c>
    </row>
    <row r="82" customFormat="false" ht="15" hidden="false" customHeight="false" outlineLevel="0" collapsed="false">
      <c r="A82" s="4" t="s">
        <v>103</v>
      </c>
      <c r="B82" s="4" t="s">
        <v>14</v>
      </c>
      <c r="C82" s="12" t="e">
        <f aca="false">VLOOKUP(B82,#REF!!$A$2:$B$12,2,0)</f>
        <v>#NAME?</v>
      </c>
      <c r="D82" s="20" t="n">
        <v>42340</v>
      </c>
      <c r="E82" s="20" t="n">
        <v>42367</v>
      </c>
      <c r="F82" s="20" t="n">
        <v>42457</v>
      </c>
      <c r="G82" s="2" t="n">
        <v>42410</v>
      </c>
      <c r="H82" s="3" t="str">
        <f aca="false">UPPER(TEXT(G82,"MMMM"))</f>
        <v>FEVEREIRO</v>
      </c>
      <c r="I82" s="2" t="str">
        <f aca="false">IF('S4 2016'!$G82 &lt;= 'S4 2016'!$F82,"Sim","Nao")</f>
        <v>Sim</v>
      </c>
      <c r="J82" s="4" t="s">
        <v>12</v>
      </c>
    </row>
    <row r="83" customFormat="false" ht="15" hidden="false" customHeight="false" outlineLevel="0" collapsed="false">
      <c r="A83" s="4" t="s">
        <v>104</v>
      </c>
      <c r="B83" s="4" t="s">
        <v>14</v>
      </c>
      <c r="C83" s="12" t="e">
        <f aca="false">VLOOKUP(B83,#REF!!$A$2:$B$12,2,0)</f>
        <v>#NAME?</v>
      </c>
      <c r="D83" s="21" t="n">
        <v>42401</v>
      </c>
      <c r="E83" s="21" t="n">
        <v>42403</v>
      </c>
      <c r="F83" s="21" t="n">
        <v>42474</v>
      </c>
      <c r="G83" s="2" t="n">
        <v>42410</v>
      </c>
      <c r="H83" s="3" t="str">
        <f aca="false">UPPER(TEXT(G83,"MMMM"))</f>
        <v>FEVEREIRO</v>
      </c>
      <c r="I83" s="2" t="str">
        <f aca="false">IF('S4 2016'!$G83 &lt;= 'S4 2016'!$F83,"Sim","Nao")</f>
        <v>Sim</v>
      </c>
      <c r="J83" s="4" t="s">
        <v>12</v>
      </c>
    </row>
    <row r="84" customFormat="false" ht="15" hidden="false" customHeight="false" outlineLevel="0" collapsed="false">
      <c r="A84" s="4" t="s">
        <v>105</v>
      </c>
      <c r="B84" s="4" t="s">
        <v>14</v>
      </c>
      <c r="C84" s="12" t="e">
        <f aca="false">VLOOKUP(B84,#REF!!$A$2:$B$12,2,0)</f>
        <v>#NAME?</v>
      </c>
      <c r="D84" s="5" t="s">
        <v>29</v>
      </c>
      <c r="E84" s="5" t="s">
        <v>29</v>
      </c>
      <c r="F84" s="5" t="s">
        <v>29</v>
      </c>
      <c r="G84" s="2" t="n">
        <v>42411</v>
      </c>
      <c r="H84" s="3" t="str">
        <f aca="false">UPPER(TEXT(G84,"MMMM"))</f>
        <v>FEVEREIRO</v>
      </c>
      <c r="I84" s="2" t="str">
        <f aca="false">IF('S4 2016'!$G84 &lt;= 'S4 2016'!$F84,"Sim","Nao")</f>
        <v>Sim</v>
      </c>
      <c r="J84" s="4" t="s">
        <v>12</v>
      </c>
    </row>
    <row r="85" customFormat="false" ht="15" hidden="false" customHeight="false" outlineLevel="0" collapsed="false">
      <c r="A85" s="4" t="s">
        <v>106</v>
      </c>
      <c r="B85" s="4" t="s">
        <v>68</v>
      </c>
      <c r="C85" s="12" t="e">
        <f aca="false">VLOOKUP(B85,#REF!!$A$2:$B$12,2,0)</f>
        <v>#NAME?</v>
      </c>
      <c r="D85" s="2" t="n">
        <v>42244</v>
      </c>
      <c r="E85" s="2" t="n">
        <v>42262</v>
      </c>
      <c r="F85" s="2" t="n">
        <v>42430</v>
      </c>
      <c r="G85" s="2" t="n">
        <v>42411</v>
      </c>
      <c r="H85" s="3" t="str">
        <f aca="false">UPPER(TEXT(G85,"MMMM"))</f>
        <v>FEVEREIRO</v>
      </c>
      <c r="I85" s="2" t="str">
        <f aca="false">IF('S4 2016'!$G85 &lt;= 'S4 2016'!$F85,"Sim","Nao")</f>
        <v>Sim</v>
      </c>
      <c r="J85" s="4" t="s">
        <v>12</v>
      </c>
    </row>
    <row r="86" customFormat="false" ht="15" hidden="false" customHeight="false" outlineLevel="0" collapsed="false">
      <c r="A86" s="4" t="s">
        <v>107</v>
      </c>
      <c r="B86" s="4" t="s">
        <v>83</v>
      </c>
      <c r="C86" s="12" t="e">
        <f aca="false">VLOOKUP(B86,#REF!!$A$2:$B$12,2,0)</f>
        <v>#NAME?</v>
      </c>
      <c r="D86" s="22" t="n">
        <v>42368</v>
      </c>
      <c r="E86" s="22" t="n">
        <v>42368</v>
      </c>
      <c r="F86" s="22" t="n">
        <v>42452</v>
      </c>
      <c r="G86" s="2" t="n">
        <v>42412</v>
      </c>
      <c r="H86" s="3" t="str">
        <f aca="false">UPPER(TEXT(G86,"MMMM"))</f>
        <v>FEVEREIRO</v>
      </c>
      <c r="I86" s="2" t="str">
        <f aca="false">IF('S4 2016'!$G86 &lt;= 'S4 2016'!$F86,"Sim","Nao")</f>
        <v>Sim</v>
      </c>
      <c r="J86" s="4" t="s">
        <v>12</v>
      </c>
    </row>
    <row r="87" customFormat="false" ht="15" hidden="false" customHeight="false" outlineLevel="0" collapsed="false">
      <c r="A87" s="4" t="s">
        <v>108</v>
      </c>
      <c r="B87" s="4" t="s">
        <v>83</v>
      </c>
      <c r="C87" s="12" t="e">
        <f aca="false">VLOOKUP(B87,#REF!!$A$2:$B$12,2,0)</f>
        <v>#NAME?</v>
      </c>
      <c r="D87" s="23" t="n">
        <v>42408</v>
      </c>
      <c r="E87" s="23" t="n">
        <v>42408</v>
      </c>
      <c r="F87" s="23" t="n">
        <v>42474</v>
      </c>
      <c r="G87" s="2" t="n">
        <v>42412</v>
      </c>
      <c r="H87" s="3" t="str">
        <f aca="false">UPPER(TEXT(G87,"MMMM"))</f>
        <v>FEVEREIRO</v>
      </c>
      <c r="I87" s="2" t="str">
        <f aca="false">IF('S4 2016'!$G87 &lt;= 'S4 2016'!$F87,"Sim","Nao")</f>
        <v>Sim</v>
      </c>
      <c r="J87" s="4" t="s">
        <v>12</v>
      </c>
    </row>
    <row r="88" customFormat="false" ht="15" hidden="false" customHeight="false" outlineLevel="0" collapsed="false">
      <c r="A88" s="4" t="s">
        <v>109</v>
      </c>
      <c r="B88" s="4" t="s">
        <v>11</v>
      </c>
      <c r="C88" s="12" t="e">
        <f aca="false">VLOOKUP(B88,#REF!!$A$2:$B$12,2,0)</f>
        <v>#NAME?</v>
      </c>
      <c r="D88" s="5" t="s">
        <v>29</v>
      </c>
      <c r="E88" s="5" t="s">
        <v>29</v>
      </c>
      <c r="F88" s="5" t="s">
        <v>29</v>
      </c>
      <c r="G88" s="2" t="n">
        <v>42412</v>
      </c>
      <c r="H88" s="3" t="str">
        <f aca="false">UPPER(TEXT(G88,"MMMM"))</f>
        <v>FEVEREIRO</v>
      </c>
      <c r="I88" s="2" t="str">
        <f aca="false">IF('S4 2016'!$G88 &lt;= 'S4 2016'!$F88,"Sim","Nao")</f>
        <v>Sim</v>
      </c>
      <c r="J88" s="4" t="s">
        <v>12</v>
      </c>
    </row>
    <row r="89" customFormat="false" ht="15" hidden="false" customHeight="false" outlineLevel="0" collapsed="false">
      <c r="A89" s="4" t="s">
        <v>110</v>
      </c>
      <c r="B89" s="4" t="s">
        <v>14</v>
      </c>
      <c r="C89" s="12" t="e">
        <f aca="false">VLOOKUP(B89,#REF!!$A$2:$B$12,2,0)</f>
        <v>#NAME?</v>
      </c>
      <c r="D89" s="5" t="s">
        <v>29</v>
      </c>
      <c r="E89" s="5" t="s">
        <v>29</v>
      </c>
      <c r="F89" s="5" t="s">
        <v>29</v>
      </c>
      <c r="G89" s="2" t="n">
        <v>42412</v>
      </c>
      <c r="H89" s="3" t="str">
        <f aca="false">UPPER(TEXT(G89,"MMMM"))</f>
        <v>FEVEREIRO</v>
      </c>
      <c r="I89" s="2" t="str">
        <f aca="false">IF('S4 2016'!$G89 &lt;= 'S4 2016'!$F89,"Sim","Nao")</f>
        <v>Sim</v>
      </c>
      <c r="J89" s="4" t="s">
        <v>12</v>
      </c>
    </row>
    <row r="90" customFormat="false" ht="15" hidden="false" customHeight="false" outlineLevel="0" collapsed="false">
      <c r="A90" s="4" t="s">
        <v>111</v>
      </c>
      <c r="B90" s="4" t="s">
        <v>24</v>
      </c>
      <c r="C90" s="12" t="e">
        <f aca="false">VLOOKUP(B90,#REF!!$A$2:$B$12,2,0)</f>
        <v>#NAME?</v>
      </c>
      <c r="D90" s="24" t="n">
        <v>42408</v>
      </c>
      <c r="E90" s="24" t="n">
        <v>42408</v>
      </c>
      <c r="F90" s="24" t="n">
        <v>42474</v>
      </c>
      <c r="G90" s="2" t="n">
        <v>42412</v>
      </c>
      <c r="H90" s="3" t="str">
        <f aca="false">UPPER(TEXT(G90,"MMMM"))</f>
        <v>FEVEREIRO</v>
      </c>
      <c r="I90" s="2" t="str">
        <f aca="false">IF('S4 2016'!$G90 &lt;= 'S4 2016'!$F90,"Sim","Nao")</f>
        <v>Sim</v>
      </c>
      <c r="J90" s="4" t="s">
        <v>12</v>
      </c>
    </row>
    <row r="91" customFormat="false" ht="15" hidden="false" customHeight="false" outlineLevel="0" collapsed="false">
      <c r="A91" s="4" t="s">
        <v>112</v>
      </c>
      <c r="B91" s="4" t="s">
        <v>48</v>
      </c>
      <c r="C91" s="12" t="e">
        <f aca="false">VLOOKUP(B91,#REF!!$A$2:$B$12,2,0)</f>
        <v>#NAME?</v>
      </c>
      <c r="D91" s="5" t="s">
        <v>29</v>
      </c>
      <c r="E91" s="5" t="s">
        <v>29</v>
      </c>
      <c r="F91" s="5" t="s">
        <v>29</v>
      </c>
      <c r="G91" s="2" t="n">
        <v>42412</v>
      </c>
      <c r="H91" s="3" t="str">
        <f aca="false">UPPER(TEXT(G91,"MMMM"))</f>
        <v>FEVEREIRO</v>
      </c>
      <c r="I91" s="2" t="str">
        <f aca="false">IF('S4 2016'!$G91 &lt;= 'S4 2016'!$F91,"Sim","Nao")</f>
        <v>Sim</v>
      </c>
      <c r="J91" s="4" t="s">
        <v>12</v>
      </c>
    </row>
    <row r="92" customFormat="false" ht="15" hidden="false" customHeight="false" outlineLevel="0" collapsed="false">
      <c r="A92" s="4" t="s">
        <v>113</v>
      </c>
      <c r="B92" s="4" t="s">
        <v>83</v>
      </c>
      <c r="C92" s="12" t="e">
        <f aca="false">VLOOKUP(B92,#REF!!$A$2:$B$12,2,0)</f>
        <v>#NAME?</v>
      </c>
      <c r="D92" s="2" t="n">
        <v>42332</v>
      </c>
      <c r="E92" s="2" t="n">
        <v>42408</v>
      </c>
      <c r="F92" s="2" t="n">
        <v>42419</v>
      </c>
      <c r="G92" s="2" t="n">
        <v>42415</v>
      </c>
      <c r="H92" s="3" t="str">
        <f aca="false">UPPER(TEXT(G92,"MMMM"))</f>
        <v>FEVEREIRO</v>
      </c>
      <c r="I92" s="2" t="str">
        <f aca="false">IF('S4 2016'!$G92 &lt;= 'S4 2016'!$F92,"Sim","Nao")</f>
        <v>Sim</v>
      </c>
      <c r="J92" s="4" t="s">
        <v>12</v>
      </c>
    </row>
    <row r="93" customFormat="false" ht="15" hidden="false" customHeight="false" outlineLevel="0" collapsed="false">
      <c r="A93" s="4" t="s">
        <v>114</v>
      </c>
      <c r="B93" s="4" t="s">
        <v>83</v>
      </c>
      <c r="C93" s="12" t="e">
        <f aca="false">VLOOKUP(B93,#REF!!$A$2:$B$12,2,0)</f>
        <v>#NAME?</v>
      </c>
      <c r="D93" s="2" t="n">
        <v>42298</v>
      </c>
      <c r="E93" s="2" t="n">
        <v>42311</v>
      </c>
      <c r="F93" s="2" t="n">
        <v>42373</v>
      </c>
      <c r="G93" s="2" t="n">
        <v>42415</v>
      </c>
      <c r="H93" s="3" t="str">
        <f aca="false">UPPER(TEXT(G93,"MMMM"))</f>
        <v>FEVEREIRO</v>
      </c>
      <c r="I93" s="2" t="str">
        <f aca="false">IF('S4 2016'!$G93 &lt;= 'S4 2016'!$F93,"Sim","Nao")</f>
        <v>Nao</v>
      </c>
      <c r="J93" s="4" t="s">
        <v>12</v>
      </c>
    </row>
    <row r="94" customFormat="false" ht="15" hidden="false" customHeight="false" outlineLevel="0" collapsed="false">
      <c r="A94" s="4" t="s">
        <v>115</v>
      </c>
      <c r="B94" s="4" t="s">
        <v>14</v>
      </c>
      <c r="C94" s="12" t="e">
        <f aca="false">VLOOKUP(B94,#REF!!$A$2:$B$12,2,0)</f>
        <v>#NAME?</v>
      </c>
      <c r="D94" s="2" t="n">
        <v>42347</v>
      </c>
      <c r="E94" s="2" t="n">
        <v>42348</v>
      </c>
      <c r="F94" s="2" t="n">
        <v>42419</v>
      </c>
      <c r="G94" s="2" t="n">
        <v>42415</v>
      </c>
      <c r="H94" s="3" t="str">
        <f aca="false">UPPER(TEXT(G94,"MMMM"))</f>
        <v>FEVEREIRO</v>
      </c>
      <c r="I94" s="2" t="str">
        <f aca="false">IF('S4 2016'!$G94 &lt;= 'S4 2016'!$F94,"Sim","Nao")</f>
        <v>Sim</v>
      </c>
      <c r="J94" s="4" t="s">
        <v>12</v>
      </c>
    </row>
    <row r="95" customFormat="false" ht="15" hidden="false" customHeight="false" outlineLevel="0" collapsed="false">
      <c r="A95" s="4" t="s">
        <v>116</v>
      </c>
      <c r="B95" s="4" t="s">
        <v>76</v>
      </c>
      <c r="C95" s="12" t="e">
        <f aca="false">VLOOKUP(B95,#REF!!$A$2:$B$12,2,0)</f>
        <v>#NAME?</v>
      </c>
      <c r="D95" s="2" t="n">
        <v>42361</v>
      </c>
      <c r="E95" s="2" t="n">
        <v>42361</v>
      </c>
      <c r="F95" s="2" t="n">
        <v>42432</v>
      </c>
      <c r="G95" s="2" t="n">
        <v>42415</v>
      </c>
      <c r="H95" s="3" t="str">
        <f aca="false">UPPER(TEXT(G95,"MMMM"))</f>
        <v>FEVEREIRO</v>
      </c>
      <c r="I95" s="2" t="str">
        <f aca="false">IF('S4 2016'!$G95 &lt;= 'S4 2016'!$F95,"Sim","Nao")</f>
        <v>Sim</v>
      </c>
      <c r="J95" s="4" t="s">
        <v>12</v>
      </c>
    </row>
    <row r="96" customFormat="false" ht="15" hidden="false" customHeight="false" outlineLevel="0" collapsed="false">
      <c r="A96" s="4" t="s">
        <v>117</v>
      </c>
      <c r="B96" s="4" t="s">
        <v>76</v>
      </c>
      <c r="C96" s="12" t="e">
        <f aca="false">VLOOKUP(B96,#REF!!$A$2:$B$12,2,0)</f>
        <v>#NAME?</v>
      </c>
      <c r="D96" s="2" t="n">
        <v>42384</v>
      </c>
      <c r="E96" s="2" t="n">
        <v>42384</v>
      </c>
      <c r="F96" s="2" t="n">
        <v>42452</v>
      </c>
      <c r="G96" s="2" t="n">
        <v>42415</v>
      </c>
      <c r="H96" s="3" t="str">
        <f aca="false">UPPER(TEXT(G96,"MMMM"))</f>
        <v>FEVEREIRO</v>
      </c>
      <c r="I96" s="2" t="str">
        <f aca="false">IF('S4 2016'!$G96 &lt;= 'S4 2016'!$F96,"Sim","Nao")</f>
        <v>Sim</v>
      </c>
      <c r="J96" s="4" t="s">
        <v>12</v>
      </c>
    </row>
    <row r="97" customFormat="false" ht="15" hidden="false" customHeight="false" outlineLevel="0" collapsed="false">
      <c r="A97" s="4" t="s">
        <v>118</v>
      </c>
      <c r="B97" s="4" t="s">
        <v>11</v>
      </c>
      <c r="C97" s="12" t="e">
        <f aca="false">VLOOKUP(B97,#REF!!$A$2:$B$12,2,0)</f>
        <v>#NAME?</v>
      </c>
      <c r="D97" s="2" t="n">
        <v>42368</v>
      </c>
      <c r="E97" s="2" t="n">
        <v>42377</v>
      </c>
      <c r="F97" s="2" t="n">
        <v>42443</v>
      </c>
      <c r="G97" s="2" t="n">
        <v>42415</v>
      </c>
      <c r="H97" s="3" t="str">
        <f aca="false">UPPER(TEXT(G97,"MMMM"))</f>
        <v>FEVEREIRO</v>
      </c>
      <c r="I97" s="2" t="str">
        <f aca="false">IF('S4 2016'!$G97 &lt;= 'S4 2016'!$F97,"Sim","Nao")</f>
        <v>Sim</v>
      </c>
      <c r="J97" s="4" t="s">
        <v>17</v>
      </c>
    </row>
    <row r="98" customFormat="false" ht="15" hidden="false" customHeight="false" outlineLevel="0" collapsed="false">
      <c r="A98" s="4" t="s">
        <v>119</v>
      </c>
      <c r="B98" s="4" t="s">
        <v>14</v>
      </c>
      <c r="C98" s="12" t="e">
        <f aca="false">VLOOKUP(B98,#REF!!$A$2:$B$12,2,0)</f>
        <v>#NAME?</v>
      </c>
      <c r="D98" s="2" t="n">
        <v>42336</v>
      </c>
      <c r="E98" s="2" t="n">
        <v>42346</v>
      </c>
      <c r="F98" s="2" t="n">
        <v>42433</v>
      </c>
      <c r="G98" s="2" t="n">
        <v>42415</v>
      </c>
      <c r="H98" s="3" t="str">
        <f aca="false">UPPER(TEXT(G98,"MMMM"))</f>
        <v>FEVEREIRO</v>
      </c>
      <c r="I98" s="2" t="str">
        <f aca="false">IF('S4 2016'!$G98 &lt;= 'S4 2016'!$F98,"Sim","Nao")</f>
        <v>Sim</v>
      </c>
      <c r="J98" s="4" t="s">
        <v>12</v>
      </c>
    </row>
    <row r="99" customFormat="false" ht="15" hidden="false" customHeight="false" outlineLevel="0" collapsed="false">
      <c r="A99" s="4" t="s">
        <v>120</v>
      </c>
      <c r="B99" s="4" t="s">
        <v>14</v>
      </c>
      <c r="C99" s="12" t="e">
        <f aca="false">VLOOKUP(B99,#REF!!$A$2:$B$12,2,0)</f>
        <v>#NAME?</v>
      </c>
      <c r="D99" s="2" t="n">
        <v>42396</v>
      </c>
      <c r="E99" s="2" t="n">
        <v>42397</v>
      </c>
      <c r="F99" s="2" t="n">
        <v>42464</v>
      </c>
      <c r="G99" s="2" t="n">
        <v>42415</v>
      </c>
      <c r="H99" s="3" t="str">
        <f aca="false">UPPER(TEXT(G99,"MMMM"))</f>
        <v>FEVEREIRO</v>
      </c>
      <c r="I99" s="2" t="str">
        <f aca="false">IF('S4 2016'!$G99 &lt;= 'S4 2016'!$F99,"Sim","Nao")</f>
        <v>Sim</v>
      </c>
      <c r="J99" s="4" t="s">
        <v>12</v>
      </c>
    </row>
    <row r="100" customFormat="false" ht="15" hidden="false" customHeight="false" outlineLevel="0" collapsed="false">
      <c r="A100" s="4" t="s">
        <v>121</v>
      </c>
      <c r="B100" s="4" t="s">
        <v>24</v>
      </c>
      <c r="C100" s="12" t="e">
        <f aca="false">VLOOKUP(B100,#REF!!$A$2:$B$12,2,0)</f>
        <v>#NAME?</v>
      </c>
      <c r="D100" s="2" t="n">
        <v>42408</v>
      </c>
      <c r="E100" s="2" t="n">
        <v>42408</v>
      </c>
      <c r="F100" s="2" t="n">
        <v>42474</v>
      </c>
      <c r="G100" s="2" t="n">
        <v>42415</v>
      </c>
      <c r="H100" s="3" t="str">
        <f aca="false">UPPER(TEXT(G100,"MMMM"))</f>
        <v>FEVEREIRO</v>
      </c>
      <c r="I100" s="2" t="str">
        <f aca="false">IF('S4 2016'!$G100 &lt;= 'S4 2016'!$F100,"Sim","Nao")</f>
        <v>Sim</v>
      </c>
      <c r="J100" s="4" t="s">
        <v>12</v>
      </c>
    </row>
    <row r="101" customFormat="false" ht="15" hidden="false" customHeight="false" outlineLevel="0" collapsed="false">
      <c r="A101" s="4" t="s">
        <v>122</v>
      </c>
      <c r="B101" s="4" t="s">
        <v>32</v>
      </c>
      <c r="C101" s="12" t="e">
        <f aca="false">VLOOKUP(B101,#REF!!$A$2:$B$12,2,0)</f>
        <v>#NAME?</v>
      </c>
      <c r="D101" s="5" t="s">
        <v>29</v>
      </c>
      <c r="E101" s="5" t="s">
        <v>29</v>
      </c>
      <c r="F101" s="5" t="s">
        <v>29</v>
      </c>
      <c r="G101" s="2" t="n">
        <v>42416</v>
      </c>
      <c r="H101" s="3" t="str">
        <f aca="false">UPPER(TEXT(G101,"MMMM"))</f>
        <v>FEVEREIRO</v>
      </c>
      <c r="I101" s="2" t="str">
        <f aca="false">IF('S4 2016'!$G101 &lt;= 'S4 2016'!$F101,"Sim","Nao")</f>
        <v>Sim</v>
      </c>
      <c r="J101" s="4" t="s">
        <v>12</v>
      </c>
    </row>
    <row r="102" customFormat="false" ht="15" hidden="false" customHeight="false" outlineLevel="0" collapsed="false">
      <c r="A102" s="4" t="s">
        <v>123</v>
      </c>
      <c r="B102" s="4" t="s">
        <v>32</v>
      </c>
      <c r="C102" s="12" t="e">
        <f aca="false">VLOOKUP(B102,#REF!!$A$2:$B$12,2,0)</f>
        <v>#NAME?</v>
      </c>
      <c r="D102" s="5" t="s">
        <v>29</v>
      </c>
      <c r="E102" s="5" t="s">
        <v>29</v>
      </c>
      <c r="F102" s="5" t="s">
        <v>29</v>
      </c>
      <c r="G102" s="2" t="n">
        <v>42416</v>
      </c>
      <c r="H102" s="3" t="str">
        <f aca="false">UPPER(TEXT(G102,"MMMM"))</f>
        <v>FEVEREIRO</v>
      </c>
      <c r="I102" s="2" t="str">
        <f aca="false">IF('S4 2016'!$G102 &lt;= 'S4 2016'!$F102,"Sim","Nao")</f>
        <v>Sim</v>
      </c>
      <c r="J102" s="4" t="s">
        <v>12</v>
      </c>
    </row>
    <row r="103" customFormat="false" ht="15" hidden="false" customHeight="false" outlineLevel="0" collapsed="false">
      <c r="A103" s="4" t="s">
        <v>124</v>
      </c>
      <c r="B103" s="4" t="s">
        <v>11</v>
      </c>
      <c r="C103" s="12" t="e">
        <f aca="false">VLOOKUP(B103,#REF!!$A$2:$B$12,2,0)</f>
        <v>#NAME?</v>
      </c>
      <c r="D103" s="25" t="n">
        <v>42405</v>
      </c>
      <c r="E103" s="25" t="n">
        <v>42405</v>
      </c>
      <c r="F103" s="25" t="n">
        <v>42473</v>
      </c>
      <c r="G103" s="2" t="n">
        <v>42416</v>
      </c>
      <c r="H103" s="3" t="str">
        <f aca="false">UPPER(TEXT(G103,"MMMM"))</f>
        <v>FEVEREIRO</v>
      </c>
      <c r="I103" s="2" t="str">
        <f aca="false">IF('S4 2016'!$G103 &lt;= 'S4 2016'!$F103,"Sim","Nao")</f>
        <v>Sim</v>
      </c>
      <c r="J103" s="4" t="s">
        <v>12</v>
      </c>
    </row>
    <row r="104" customFormat="false" ht="15" hidden="false" customHeight="false" outlineLevel="0" collapsed="false">
      <c r="A104" s="4" t="s">
        <v>125</v>
      </c>
      <c r="B104" s="4" t="s">
        <v>11</v>
      </c>
      <c r="C104" s="12" t="e">
        <f aca="false">VLOOKUP(B104,#REF!!$A$2:$B$12,2,0)</f>
        <v>#NAME?</v>
      </c>
      <c r="D104" s="5" t="s">
        <v>29</v>
      </c>
      <c r="E104" s="5" t="s">
        <v>29</v>
      </c>
      <c r="F104" s="5" t="s">
        <v>29</v>
      </c>
      <c r="G104" s="2" t="n">
        <v>42416</v>
      </c>
      <c r="H104" s="3" t="str">
        <f aca="false">UPPER(TEXT(G104,"MMMM"))</f>
        <v>FEVEREIRO</v>
      </c>
      <c r="I104" s="2" t="str">
        <f aca="false">IF('S4 2016'!$G104 &lt;= 'S4 2016'!$F104,"Sim","Nao")</f>
        <v>Sim</v>
      </c>
      <c r="J104" s="4" t="s">
        <v>17</v>
      </c>
    </row>
    <row r="105" customFormat="false" ht="15" hidden="false" customHeight="false" outlineLevel="0" collapsed="false">
      <c r="A105" s="4" t="s">
        <v>126</v>
      </c>
      <c r="B105" s="4" t="s">
        <v>22</v>
      </c>
      <c r="C105" s="12" t="e">
        <f aca="false">VLOOKUP(B105,#REF!!$A$2:$B$12,2,0)</f>
        <v>#NAME?</v>
      </c>
      <c r="D105" s="26" t="n">
        <v>42405</v>
      </c>
      <c r="E105" s="26" t="n">
        <v>42416</v>
      </c>
      <c r="F105" s="26" t="n">
        <v>42429</v>
      </c>
      <c r="G105" s="2" t="n">
        <v>42417</v>
      </c>
      <c r="H105" s="3" t="str">
        <f aca="false">UPPER(TEXT(G105,"MMMM"))</f>
        <v>FEVEREIRO</v>
      </c>
      <c r="I105" s="2" t="str">
        <f aca="false">IF('S4 2016'!$G105 &lt;= 'S4 2016'!$F105,"Sim","Nao")</f>
        <v>Sim</v>
      </c>
      <c r="J105" s="4" t="s">
        <v>12</v>
      </c>
    </row>
    <row r="106" customFormat="false" ht="15" hidden="false" customHeight="false" outlineLevel="0" collapsed="false">
      <c r="A106" s="4" t="s">
        <v>127</v>
      </c>
      <c r="B106" s="4" t="s">
        <v>14</v>
      </c>
      <c r="C106" s="12" t="e">
        <f aca="false">VLOOKUP(B106,#REF!!$A$2:$B$12,2,0)</f>
        <v>#NAME?</v>
      </c>
      <c r="D106" s="27" t="n">
        <v>42347</v>
      </c>
      <c r="E106" s="27" t="n">
        <v>42352</v>
      </c>
      <c r="F106" s="27" t="n">
        <v>42412</v>
      </c>
      <c r="G106" s="2" t="n">
        <v>42417</v>
      </c>
      <c r="H106" s="3" t="str">
        <f aca="false">UPPER(TEXT(G106,"MMMM"))</f>
        <v>FEVEREIRO</v>
      </c>
      <c r="I106" s="2" t="str">
        <f aca="false">IF('S4 2016'!$G106 &lt;= 'S4 2016'!$F106,"Sim","Nao")</f>
        <v>Nao</v>
      </c>
      <c r="J106" s="4" t="s">
        <v>12</v>
      </c>
    </row>
    <row r="107" customFormat="false" ht="15" hidden="false" customHeight="false" outlineLevel="0" collapsed="false">
      <c r="A107" s="4" t="s">
        <v>128</v>
      </c>
      <c r="B107" s="4" t="s">
        <v>68</v>
      </c>
      <c r="C107" s="12" t="e">
        <f aca="false">VLOOKUP(B107,#REF!!$A$2:$B$12,2,0)</f>
        <v>#NAME?</v>
      </c>
      <c r="D107" s="28" t="n">
        <v>42383</v>
      </c>
      <c r="E107" s="28" t="n">
        <v>42388</v>
      </c>
      <c r="F107" s="28" t="n">
        <v>42451</v>
      </c>
      <c r="G107" s="2" t="n">
        <v>42417</v>
      </c>
      <c r="H107" s="3" t="str">
        <f aca="false">UPPER(TEXT(G107,"MMMM"))</f>
        <v>FEVEREIRO</v>
      </c>
      <c r="I107" s="2" t="str">
        <f aca="false">IF('S4 2016'!$G107 &lt;= 'S4 2016'!$F107,"Sim","Nao")</f>
        <v>Sim</v>
      </c>
      <c r="J107" s="4" t="s">
        <v>12</v>
      </c>
    </row>
    <row r="108" customFormat="false" ht="15" hidden="false" customHeight="false" outlineLevel="0" collapsed="false">
      <c r="A108" s="4" t="s">
        <v>129</v>
      </c>
      <c r="B108" s="4" t="s">
        <v>76</v>
      </c>
      <c r="C108" s="12" t="e">
        <f aca="false">VLOOKUP(B108,#REF!!$A$2:$B$12,2,0)</f>
        <v>#NAME?</v>
      </c>
      <c r="D108" s="5" t="s">
        <v>29</v>
      </c>
      <c r="E108" s="5" t="s">
        <v>29</v>
      </c>
      <c r="F108" s="5" t="s">
        <v>29</v>
      </c>
      <c r="G108" s="2" t="n">
        <v>42417</v>
      </c>
      <c r="H108" s="3" t="str">
        <f aca="false">UPPER(TEXT(G108,"MMMM"))</f>
        <v>FEVEREIRO</v>
      </c>
      <c r="I108" s="2" t="str">
        <f aca="false">IF('S4 2016'!$G108 &lt;= 'S4 2016'!$F108,"Sim","Nao")</f>
        <v>Sim</v>
      </c>
      <c r="J108" s="4" t="s">
        <v>12</v>
      </c>
    </row>
    <row r="109" customFormat="false" ht="15" hidden="false" customHeight="false" outlineLevel="0" collapsed="false">
      <c r="A109" s="4" t="s">
        <v>130</v>
      </c>
      <c r="B109" s="4" t="s">
        <v>11</v>
      </c>
      <c r="C109" s="12" t="e">
        <f aca="false">VLOOKUP(B109,#REF!!$A$2:$B$12,2,0)</f>
        <v>#NAME?</v>
      </c>
      <c r="D109" s="29" t="n">
        <v>42398</v>
      </c>
      <c r="E109" s="29" t="n">
        <v>42412</v>
      </c>
      <c r="F109" s="29" t="n">
        <v>42422</v>
      </c>
      <c r="G109" s="2" t="n">
        <v>42417</v>
      </c>
      <c r="H109" s="3" t="str">
        <f aca="false">UPPER(TEXT(G109,"MMMM"))</f>
        <v>FEVEREIRO</v>
      </c>
      <c r="I109" s="2" t="str">
        <f aca="false">IF('S4 2016'!$G109 &lt;= 'S4 2016'!$F109,"Sim","Nao")</f>
        <v>Sim</v>
      </c>
      <c r="J109" s="4" t="s">
        <v>12</v>
      </c>
    </row>
    <row r="110" customFormat="false" ht="15" hidden="false" customHeight="false" outlineLevel="0" collapsed="false">
      <c r="A110" s="4" t="s">
        <v>131</v>
      </c>
      <c r="B110" s="4" t="s">
        <v>22</v>
      </c>
      <c r="C110" s="12" t="e">
        <f aca="false">VLOOKUP(B110,#REF!!$A$2:$B$12,2,0)</f>
        <v>#NAME?</v>
      </c>
      <c r="D110" s="30" t="n">
        <v>42292</v>
      </c>
      <c r="E110" s="30" t="n">
        <v>42319</v>
      </c>
      <c r="F110" s="30" t="n">
        <v>42402</v>
      </c>
      <c r="G110" s="2" t="n">
        <v>42417</v>
      </c>
      <c r="H110" s="3" t="str">
        <f aca="false">UPPER(TEXT(G110,"MMMM"))</f>
        <v>FEVEREIRO</v>
      </c>
      <c r="I110" s="2" t="str">
        <f aca="false">IF('S4 2016'!$G110 &lt;= 'S4 2016'!$F110,"Sim","Nao")</f>
        <v>Nao</v>
      </c>
      <c r="J110" s="4" t="s">
        <v>12</v>
      </c>
    </row>
    <row r="111" customFormat="false" ht="15" hidden="false" customHeight="false" outlineLevel="0" collapsed="false">
      <c r="A111" s="4" t="s">
        <v>132</v>
      </c>
      <c r="B111" s="4" t="s">
        <v>68</v>
      </c>
      <c r="C111" s="12" t="e">
        <f aca="false">VLOOKUP(B111,#REF!!$A$2:$B$12,2,0)</f>
        <v>#NAME?</v>
      </c>
      <c r="D111" s="2" t="n">
        <v>42389</v>
      </c>
      <c r="E111" s="2" t="n">
        <v>42390</v>
      </c>
      <c r="F111" s="2" t="n">
        <v>42457</v>
      </c>
      <c r="G111" s="2" t="n">
        <v>42418</v>
      </c>
      <c r="H111" s="3" t="str">
        <f aca="false">UPPER(TEXT(G111,"MMMM"))</f>
        <v>FEVEREIRO</v>
      </c>
      <c r="I111" s="2" t="str">
        <f aca="false">IF('S4 2016'!$G111 &lt;= 'S4 2016'!$F111,"Sim","Nao")</f>
        <v>Sim</v>
      </c>
      <c r="J111" s="4" t="s">
        <v>12</v>
      </c>
    </row>
    <row r="112" customFormat="false" ht="15" hidden="false" customHeight="false" outlineLevel="0" collapsed="false">
      <c r="A112" s="4" t="s">
        <v>133</v>
      </c>
      <c r="B112" s="4" t="s">
        <v>83</v>
      </c>
      <c r="C112" s="12" t="e">
        <f aca="false">VLOOKUP(B112,#REF!!$A$2:$B$12,2,0)</f>
        <v>#NAME?</v>
      </c>
      <c r="D112" s="31" t="n">
        <v>42347</v>
      </c>
      <c r="E112" s="31" t="n">
        <v>42353</v>
      </c>
      <c r="F112" s="31" t="n">
        <v>42422</v>
      </c>
      <c r="G112" s="2" t="n">
        <v>42419</v>
      </c>
      <c r="H112" s="3" t="str">
        <f aca="false">UPPER(TEXT(G112,"MMMM"))</f>
        <v>FEVEREIRO</v>
      </c>
      <c r="I112" s="2" t="str">
        <f aca="false">IF('S4 2016'!$G112 &lt;= 'S4 2016'!$F112,"Sim","Nao")</f>
        <v>Sim</v>
      </c>
      <c r="J112" s="4" t="s">
        <v>12</v>
      </c>
    </row>
    <row r="113" customFormat="false" ht="15" hidden="false" customHeight="false" outlineLevel="0" collapsed="false">
      <c r="A113" s="4" t="s">
        <v>134</v>
      </c>
      <c r="B113" s="4" t="s">
        <v>14</v>
      </c>
      <c r="C113" s="12" t="e">
        <f aca="false">VLOOKUP(B113,#REF!!$A$2:$B$12,2,0)</f>
        <v>#NAME?</v>
      </c>
      <c r="D113" s="32" t="n">
        <v>42390</v>
      </c>
      <c r="E113" s="32" t="n">
        <v>42405</v>
      </c>
      <c r="F113" s="32" t="n">
        <v>42429</v>
      </c>
      <c r="G113" s="2" t="n">
        <v>42419</v>
      </c>
      <c r="H113" s="3" t="str">
        <f aca="false">UPPER(TEXT(G113,"MMMM"))</f>
        <v>FEVEREIRO</v>
      </c>
      <c r="I113" s="2" t="str">
        <f aca="false">IF('S4 2016'!$G113 &lt;= 'S4 2016'!$F113,"Sim","Nao")</f>
        <v>Sim</v>
      </c>
      <c r="J113" s="4" t="s">
        <v>12</v>
      </c>
    </row>
    <row r="114" customFormat="false" ht="15" hidden="false" customHeight="false" outlineLevel="0" collapsed="false">
      <c r="A114" s="4" t="s">
        <v>135</v>
      </c>
      <c r="B114" s="4" t="s">
        <v>24</v>
      </c>
      <c r="C114" s="12" t="e">
        <f aca="false">VLOOKUP(B114,#REF!!$A$2:$B$12,2,0)</f>
        <v>#NAME?</v>
      </c>
      <c r="D114" s="5" t="s">
        <v>29</v>
      </c>
      <c r="E114" s="5" t="s">
        <v>29</v>
      </c>
      <c r="F114" s="5" t="s">
        <v>29</v>
      </c>
      <c r="G114" s="2" t="n">
        <v>42422</v>
      </c>
      <c r="H114" s="3" t="str">
        <f aca="false">UPPER(TEXT(G114,"MMMM"))</f>
        <v>FEVEREIRO</v>
      </c>
      <c r="I114" s="2" t="str">
        <f aca="false">IF('S4 2016'!$G114 &lt;= 'S4 2016'!$F114,"Sim","Nao")</f>
        <v>Sim</v>
      </c>
      <c r="J114" s="4" t="s">
        <v>12</v>
      </c>
    </row>
    <row r="115" customFormat="false" ht="15" hidden="false" customHeight="false" outlineLevel="0" collapsed="false">
      <c r="A115" s="4" t="s">
        <v>136</v>
      </c>
      <c r="B115" s="4" t="s">
        <v>68</v>
      </c>
      <c r="C115" s="12" t="e">
        <f aca="false">VLOOKUP(B115,#REF!!$A$2:$B$12,2,0)</f>
        <v>#NAME?</v>
      </c>
      <c r="D115" s="5" t="s">
        <v>29</v>
      </c>
      <c r="E115" s="5" t="s">
        <v>29</v>
      </c>
      <c r="F115" s="5" t="s">
        <v>29</v>
      </c>
      <c r="G115" s="2" t="n">
        <v>42423</v>
      </c>
      <c r="H115" s="3" t="str">
        <f aca="false">UPPER(TEXT(G115,"MMMM"))</f>
        <v>FEVEREIRO</v>
      </c>
      <c r="I115" s="2" t="str">
        <f aca="false">IF('S4 2016'!$G115 &lt;= 'S4 2016'!$F115,"Sim","Nao")</f>
        <v>Sim</v>
      </c>
      <c r="J115" s="4" t="s">
        <v>12</v>
      </c>
    </row>
    <row r="116" customFormat="false" ht="15" hidden="false" customHeight="false" outlineLevel="0" collapsed="false">
      <c r="A116" s="4" t="s">
        <v>137</v>
      </c>
      <c r="B116" s="4" t="s">
        <v>11</v>
      </c>
      <c r="C116" s="12" t="e">
        <f aca="false">VLOOKUP(B116,#REF!!$A$2:$B$12,2,0)</f>
        <v>#NAME?</v>
      </c>
      <c r="D116" s="5" t="s">
        <v>29</v>
      </c>
      <c r="E116" s="5" t="s">
        <v>29</v>
      </c>
      <c r="F116" s="5" t="s">
        <v>29</v>
      </c>
      <c r="G116" s="2"/>
      <c r="H116" s="3" t="str">
        <f aca="false">UPPER(TEXT(G116,"MMMM"))</f>
        <v>DEZEMBRO</v>
      </c>
      <c r="I116" s="2" t="str">
        <f aca="false">IF('S4 2016'!$G116 &lt;= 'S4 2016'!$F116,"Sim","Nao")</f>
        <v>Sim</v>
      </c>
      <c r="J116" s="4" t="s">
        <v>12</v>
      </c>
    </row>
    <row r="117" customFormat="false" ht="15" hidden="false" customHeight="false" outlineLevel="0" collapsed="false">
      <c r="A117" s="4" t="s">
        <v>138</v>
      </c>
      <c r="B117" s="4" t="s">
        <v>83</v>
      </c>
      <c r="C117" s="12" t="e">
        <f aca="false">VLOOKUP(B117,#REF!!$A$2:$B$12,2,0)</f>
        <v>#NAME?</v>
      </c>
      <c r="D117" s="5" t="s">
        <v>29</v>
      </c>
      <c r="E117" s="5" t="s">
        <v>29</v>
      </c>
      <c r="F117" s="5" t="s">
        <v>29</v>
      </c>
      <c r="G117" s="2" t="n">
        <v>42423</v>
      </c>
      <c r="H117" s="3" t="str">
        <f aca="false">UPPER(TEXT(G117,"MMMM"))</f>
        <v>FEVEREIRO</v>
      </c>
      <c r="I117" s="2" t="str">
        <f aca="false">IF('S4 2016'!$G117 &lt;= 'S4 2016'!$F117,"Sim","Nao")</f>
        <v>Sim</v>
      </c>
      <c r="J117" s="4" t="s">
        <v>12</v>
      </c>
    </row>
    <row r="118" customFormat="false" ht="15" hidden="false" customHeight="false" outlineLevel="0" collapsed="false">
      <c r="A118" s="4" t="s">
        <v>139</v>
      </c>
      <c r="B118" s="4" t="s">
        <v>22</v>
      </c>
      <c r="C118" s="12" t="e">
        <f aca="false">VLOOKUP(B118,#REF!!$A$2:$B$12,2,0)</f>
        <v>#NAME?</v>
      </c>
      <c r="D118" s="5" t="s">
        <v>29</v>
      </c>
      <c r="E118" s="5" t="s">
        <v>29</v>
      </c>
      <c r="F118" s="5" t="s">
        <v>29</v>
      </c>
      <c r="G118" s="2" t="n">
        <v>42425</v>
      </c>
      <c r="H118" s="3" t="str">
        <f aca="false">UPPER(TEXT(G118,"MMMM"))</f>
        <v>FEVEREIRO</v>
      </c>
      <c r="I118" s="2" t="str">
        <f aca="false">IF('S4 2016'!$G118 &lt;= 'S4 2016'!$F118,"Sim","Nao")</f>
        <v>Sim</v>
      </c>
      <c r="J118" s="4" t="s">
        <v>12</v>
      </c>
    </row>
    <row r="119" customFormat="false" ht="15" hidden="false" customHeight="false" outlineLevel="0" collapsed="false">
      <c r="A119" s="4" t="s">
        <v>140</v>
      </c>
      <c r="B119" s="4" t="s">
        <v>83</v>
      </c>
      <c r="C119" s="12" t="e">
        <f aca="false">VLOOKUP(B119,#REF!!$A$2:$B$12,2,0)</f>
        <v>#NAME?</v>
      </c>
      <c r="D119" s="5" t="s">
        <v>29</v>
      </c>
      <c r="E119" s="5" t="s">
        <v>29</v>
      </c>
      <c r="F119" s="5" t="s">
        <v>29</v>
      </c>
      <c r="G119" s="2" t="n">
        <v>42426</v>
      </c>
      <c r="H119" s="3" t="str">
        <f aca="false">UPPER(TEXT(G119,"MMMM"))</f>
        <v>FEVEREIRO</v>
      </c>
      <c r="I119" s="2" t="str">
        <f aca="false">IF('S4 2016'!$G119 &lt;= 'S4 2016'!$F119,"Sim","Nao")</f>
        <v>Sim</v>
      </c>
      <c r="J119" s="4" t="s">
        <v>12</v>
      </c>
    </row>
    <row r="120" customFormat="false" ht="15" hidden="false" customHeight="false" outlineLevel="0" collapsed="false">
      <c r="A120" s="4" t="s">
        <v>141</v>
      </c>
      <c r="B120" s="4" t="s">
        <v>83</v>
      </c>
      <c r="C120" s="12" t="e">
        <f aca="false">VLOOKUP(B120,#REF!!$A$2:$B$12,2,0)</f>
        <v>#NAME?</v>
      </c>
      <c r="D120" s="5" t="s">
        <v>29</v>
      </c>
      <c r="E120" s="5" t="s">
        <v>29</v>
      </c>
      <c r="F120" s="5" t="s">
        <v>29</v>
      </c>
      <c r="G120" s="2" t="n">
        <v>42426</v>
      </c>
      <c r="H120" s="3" t="str">
        <f aca="false">UPPER(TEXT(G120,"MMMM"))</f>
        <v>FEVEREIRO</v>
      </c>
      <c r="I120" s="2" t="str">
        <f aca="false">IF('S4 2016'!$G120 &lt;= 'S4 2016'!$F120,"Sim","Nao")</f>
        <v>Sim</v>
      </c>
      <c r="J120" s="4" t="s">
        <v>12</v>
      </c>
    </row>
    <row r="121" customFormat="false" ht="15" hidden="false" customHeight="false" outlineLevel="0" collapsed="false">
      <c r="A121" s="4" t="s">
        <v>142</v>
      </c>
      <c r="B121" s="4" t="s">
        <v>11</v>
      </c>
      <c r="C121" s="12" t="e">
        <f aca="false">VLOOKUP(B121,#REF!!$A$2:$B$12,2,0)</f>
        <v>#NAME?</v>
      </c>
      <c r="D121" s="33" t="n">
        <v>42397</v>
      </c>
      <c r="E121" s="33" t="n">
        <v>42415</v>
      </c>
      <c r="F121" s="33" t="n">
        <v>42430</v>
      </c>
      <c r="G121" s="2" t="n">
        <v>42426</v>
      </c>
      <c r="H121" s="3" t="str">
        <f aca="false">UPPER(TEXT(G121,"MMMM"))</f>
        <v>FEVEREIRO</v>
      </c>
      <c r="I121" s="2" t="str">
        <f aca="false">IF('S4 2016'!$G121 &lt;= 'S4 2016'!$F121,"Sim","Nao")</f>
        <v>Sim</v>
      </c>
      <c r="J121" s="4" t="s">
        <v>12</v>
      </c>
    </row>
    <row r="122" customFormat="false" ht="15" hidden="false" customHeight="false" outlineLevel="0" collapsed="false">
      <c r="A122" s="4" t="s">
        <v>143</v>
      </c>
      <c r="B122" s="4" t="s">
        <v>11</v>
      </c>
      <c r="C122" s="12" t="e">
        <f aca="false">VLOOKUP(B122,#REF!!$A$2:$B$12,2,0)</f>
        <v>#NAME?</v>
      </c>
      <c r="D122" s="34" t="n">
        <v>42360</v>
      </c>
      <c r="E122" s="34" t="n">
        <v>42412</v>
      </c>
      <c r="F122" s="34" t="n">
        <v>42488</v>
      </c>
      <c r="G122" s="2" t="n">
        <v>42426</v>
      </c>
      <c r="H122" s="3" t="str">
        <f aca="false">UPPER(TEXT(G122,"MMMM"))</f>
        <v>FEVEREIRO</v>
      </c>
      <c r="I122" s="2" t="str">
        <f aca="false">IF('S4 2016'!$G122 &lt;= 'S4 2016'!$F122,"Sim","Nao")</f>
        <v>Sim</v>
      </c>
      <c r="J122" s="4" t="s">
        <v>12</v>
      </c>
    </row>
    <row r="123" customFormat="false" ht="15" hidden="false" customHeight="false" outlineLevel="0" collapsed="false">
      <c r="A123" s="4" t="s">
        <v>144</v>
      </c>
      <c r="B123" s="4" t="s">
        <v>28</v>
      </c>
      <c r="C123" s="12" t="e">
        <f aca="false">VLOOKUP(B123,#REF!!$A$2:$B$12,2,0)</f>
        <v>#NAME?</v>
      </c>
      <c r="D123" s="5" t="s">
        <v>29</v>
      </c>
      <c r="E123" s="5" t="s">
        <v>29</v>
      </c>
      <c r="F123" s="5" t="s">
        <v>29</v>
      </c>
      <c r="G123" s="2" t="n">
        <v>42429</v>
      </c>
      <c r="H123" s="3" t="str">
        <f aca="false">UPPER(TEXT(G123,"MMMM"))</f>
        <v>FEVEREIRO</v>
      </c>
      <c r="I123" s="2" t="str">
        <f aca="false">IF('S4 2016'!$G123 &lt;= 'S4 2016'!$F123,"Sim","Nao")</f>
        <v>Sim</v>
      </c>
      <c r="J123" s="4" t="s">
        <v>12</v>
      </c>
    </row>
    <row r="124" customFormat="false" ht="15" hidden="false" customHeight="false" outlineLevel="0" collapsed="false">
      <c r="A124" s="4" t="s">
        <v>145</v>
      </c>
      <c r="B124" s="4" t="s">
        <v>76</v>
      </c>
      <c r="C124" s="12" t="e">
        <f aca="false">VLOOKUP(B124,#REF!!$A$2:$B$12,2,0)</f>
        <v>#NAME?</v>
      </c>
      <c r="D124" s="35" t="n">
        <v>42418</v>
      </c>
      <c r="E124" s="35" t="n">
        <v>42422</v>
      </c>
      <c r="F124" s="35" t="n">
        <v>42432</v>
      </c>
      <c r="G124" s="2" t="n">
        <v>42429</v>
      </c>
      <c r="H124" s="3" t="str">
        <f aca="false">UPPER(TEXT(G124,"MMMM"))</f>
        <v>FEVEREIRO</v>
      </c>
      <c r="I124" s="2" t="str">
        <f aca="false">IF('S4 2016'!$G124 &lt;= 'S4 2016'!$F124,"Sim","Nao")</f>
        <v>Sim</v>
      </c>
      <c r="J124" s="4" t="s">
        <v>12</v>
      </c>
    </row>
    <row r="125" customFormat="false" ht="15" hidden="false" customHeight="false" outlineLevel="0" collapsed="false">
      <c r="A125" s="4" t="s">
        <v>146</v>
      </c>
      <c r="B125" s="4" t="s">
        <v>11</v>
      </c>
      <c r="C125" s="12" t="e">
        <f aca="false">VLOOKUP(B125,#REF!!$A$2:$B$12,2,0)</f>
        <v>#NAME?</v>
      </c>
      <c r="D125" s="36" t="n">
        <v>42417</v>
      </c>
      <c r="E125" s="36" t="n">
        <v>42418</v>
      </c>
      <c r="F125" s="36" t="n">
        <v>42431</v>
      </c>
      <c r="G125" s="2" t="n">
        <v>42429</v>
      </c>
      <c r="H125" s="3" t="str">
        <f aca="false">UPPER(TEXT(G125,"MMMM"))</f>
        <v>FEVEREIRO</v>
      </c>
      <c r="I125" s="2" t="str">
        <f aca="false">IF('S4 2016'!$G125 &lt;= 'S4 2016'!$F125,"Sim","Nao")</f>
        <v>Sim</v>
      </c>
      <c r="J125" s="4" t="s">
        <v>12</v>
      </c>
    </row>
    <row r="126" customFormat="false" ht="15" hidden="false" customHeight="false" outlineLevel="0" collapsed="false">
      <c r="A126" s="4" t="s">
        <v>147</v>
      </c>
      <c r="B126" s="4" t="s">
        <v>28</v>
      </c>
      <c r="C126" s="12" t="e">
        <f aca="false">VLOOKUP(B126,#REF!!$A$2:$B$12,2,0)</f>
        <v>#NAME?</v>
      </c>
      <c r="D126" s="5" t="s">
        <v>29</v>
      </c>
      <c r="E126" s="5" t="s">
        <v>29</v>
      </c>
      <c r="F126" s="5" t="s">
        <v>29</v>
      </c>
      <c r="G126" s="2" t="n">
        <v>42429</v>
      </c>
      <c r="H126" s="3" t="str">
        <f aca="false">UPPER(TEXT(G126,"MMMM"))</f>
        <v>FEVEREIRO</v>
      </c>
      <c r="I126" s="2" t="str">
        <f aca="false">IF('S4 2016'!$G126 &lt;= 'S4 2016'!$F126,"Sim","Nao")</f>
        <v>Sim</v>
      </c>
      <c r="J126" s="4" t="s">
        <v>12</v>
      </c>
    </row>
    <row r="127" customFormat="false" ht="15" hidden="false" customHeight="false" outlineLevel="0" collapsed="false">
      <c r="A127" s="4" t="s">
        <v>148</v>
      </c>
      <c r="B127" s="4" t="s">
        <v>76</v>
      </c>
      <c r="C127" s="12" t="e">
        <f aca="false">VLOOKUP(B127,#REF!!$A$2:$B$12,2,0)</f>
        <v>#NAME?</v>
      </c>
      <c r="D127" s="37" t="n">
        <v>42365</v>
      </c>
      <c r="E127" s="37" t="n">
        <v>42365</v>
      </c>
      <c r="F127" s="37" t="n">
        <v>42433</v>
      </c>
      <c r="G127" s="2" t="n">
        <v>42430</v>
      </c>
      <c r="H127" s="3" t="str">
        <f aca="false">UPPER(TEXT(G127,"MMMM"))</f>
        <v>MARÇO</v>
      </c>
      <c r="I127" s="2" t="str">
        <f aca="false">IF('S4 2016'!$G127 &lt;= 'S4 2016'!$F127,"Sim","Nao")</f>
        <v>Sim</v>
      </c>
      <c r="J127" s="4" t="s">
        <v>12</v>
      </c>
    </row>
    <row r="128" customFormat="false" ht="15" hidden="false" customHeight="false" outlineLevel="0" collapsed="false">
      <c r="A128" s="4" t="s">
        <v>149</v>
      </c>
      <c r="B128" s="4" t="s">
        <v>22</v>
      </c>
      <c r="C128" s="12" t="e">
        <f aca="false">VLOOKUP(B128,#REF!!$A$2:$B$12,2,0)</f>
        <v>#NAME?</v>
      </c>
      <c r="D128" s="38" t="n">
        <v>42362</v>
      </c>
      <c r="E128" s="38" t="n">
        <v>42366</v>
      </c>
      <c r="F128" s="38" t="n">
        <v>42436</v>
      </c>
      <c r="G128" s="2" t="n">
        <v>42431</v>
      </c>
      <c r="H128" s="3" t="str">
        <f aca="false">UPPER(TEXT(G128,"MMMM"))</f>
        <v>MARÇO</v>
      </c>
      <c r="I128" s="2" t="str">
        <f aca="false">IF('S4 2016'!$G128 &lt;= 'S4 2016'!$F128,"Sim","Nao")</f>
        <v>Sim</v>
      </c>
      <c r="J128" s="4" t="s">
        <v>12</v>
      </c>
    </row>
    <row r="129" customFormat="false" ht="15" hidden="false" customHeight="false" outlineLevel="0" collapsed="false">
      <c r="A129" s="4" t="s">
        <v>150</v>
      </c>
      <c r="B129" s="4" t="s">
        <v>22</v>
      </c>
      <c r="C129" s="12" t="e">
        <f aca="false">VLOOKUP(B129,#REF!!$A$2:$B$12,2,0)</f>
        <v>#NAME?</v>
      </c>
      <c r="D129" s="39" t="n">
        <v>42354</v>
      </c>
      <c r="E129" s="39" t="n">
        <v>42356</v>
      </c>
      <c r="F129" s="39" t="n">
        <v>42424</v>
      </c>
      <c r="G129" s="2" t="n">
        <v>42431</v>
      </c>
      <c r="H129" s="3" t="str">
        <f aca="false">UPPER(TEXT(G129,"MMMM"))</f>
        <v>MARÇO</v>
      </c>
      <c r="I129" s="2" t="str">
        <f aca="false">IF('S4 2016'!$G129 &lt;= 'S4 2016'!$F129,"Sim","Nao")</f>
        <v>Nao</v>
      </c>
      <c r="J129" s="4" t="s">
        <v>12</v>
      </c>
    </row>
    <row r="130" customFormat="false" ht="15" hidden="false" customHeight="false" outlineLevel="0" collapsed="false">
      <c r="A130" s="4" t="s">
        <v>151</v>
      </c>
      <c r="B130" s="4" t="s">
        <v>24</v>
      </c>
      <c r="C130" s="12" t="e">
        <f aca="false">VLOOKUP(B130,#REF!!$A$2:$B$12,2,0)</f>
        <v>#NAME?</v>
      </c>
      <c r="D130" s="40" t="n">
        <v>42342</v>
      </c>
      <c r="E130" s="40" t="n">
        <v>42419</v>
      </c>
      <c r="F130" s="40" t="n">
        <v>42499</v>
      </c>
      <c r="G130" s="2" t="n">
        <v>42432</v>
      </c>
      <c r="H130" s="3" t="str">
        <f aca="false">UPPER(TEXT(G130,"MMMM"))</f>
        <v>MARÇO</v>
      </c>
      <c r="I130" s="2" t="str">
        <f aca="false">IF('S4 2016'!$G130 &lt;= 'S4 2016'!$F130,"Sim","Nao")</f>
        <v>Sim</v>
      </c>
      <c r="J130" s="4" t="s">
        <v>12</v>
      </c>
    </row>
    <row r="131" customFormat="false" ht="15" hidden="false" customHeight="false" outlineLevel="0" collapsed="false">
      <c r="A131" s="4" t="s">
        <v>152</v>
      </c>
      <c r="B131" s="4" t="s">
        <v>22</v>
      </c>
      <c r="C131" s="12" t="e">
        <f aca="false">VLOOKUP(B131,#REF!!$A$2:$B$12,2,0)</f>
        <v>#NAME?</v>
      </c>
      <c r="D131" s="41" t="n">
        <v>42366</v>
      </c>
      <c r="E131" s="41" t="n">
        <v>42368</v>
      </c>
      <c r="F131" s="41" t="n">
        <v>42436</v>
      </c>
      <c r="G131" s="2" t="n">
        <v>42432</v>
      </c>
      <c r="H131" s="3" t="str">
        <f aca="false">UPPER(TEXT(G131,"MMMM"))</f>
        <v>MARÇO</v>
      </c>
      <c r="I131" s="2" t="str">
        <f aca="false">IF('S4 2016'!$G131 &lt;= 'S4 2016'!$F131,"Sim","Nao")</f>
        <v>Sim</v>
      </c>
      <c r="J131" s="4" t="s">
        <v>12</v>
      </c>
    </row>
    <row r="132" customFormat="false" ht="15" hidden="false" customHeight="false" outlineLevel="0" collapsed="false">
      <c r="A132" s="4" t="s">
        <v>153</v>
      </c>
      <c r="B132" s="4" t="s">
        <v>83</v>
      </c>
      <c r="C132" s="12" t="e">
        <f aca="false">VLOOKUP(B132,#REF!!$A$2:$B$12,2,0)</f>
        <v>#NAME?</v>
      </c>
      <c r="D132" s="42" t="n">
        <v>42410</v>
      </c>
      <c r="E132" s="42" t="n">
        <v>42412</v>
      </c>
      <c r="F132" s="42" t="n">
        <v>42457</v>
      </c>
      <c r="G132" s="2" t="n">
        <v>42433</v>
      </c>
      <c r="H132" s="3" t="str">
        <f aca="false">UPPER(TEXT(G132,"MMMM"))</f>
        <v>MARÇO</v>
      </c>
      <c r="I132" s="2" t="str">
        <f aca="false">IF('S4 2016'!$G132 &lt;= 'S4 2016'!$F132,"Sim","Nao")</f>
        <v>Sim</v>
      </c>
      <c r="J132" s="4" t="s">
        <v>12</v>
      </c>
    </row>
    <row r="133" customFormat="false" ht="15" hidden="false" customHeight="false" outlineLevel="0" collapsed="false">
      <c r="A133" s="4" t="s">
        <v>154</v>
      </c>
      <c r="B133" s="4" t="s">
        <v>68</v>
      </c>
      <c r="C133" s="12" t="e">
        <f aca="false">VLOOKUP(B133,#REF!!$A$2:$B$12,2,0)</f>
        <v>#NAME?</v>
      </c>
      <c r="D133" s="43" t="n">
        <v>42413</v>
      </c>
      <c r="E133" s="43" t="n">
        <v>42422</v>
      </c>
      <c r="F133" s="43" t="n">
        <v>42436</v>
      </c>
      <c r="G133" s="2" t="n">
        <v>42433</v>
      </c>
      <c r="H133" s="3" t="str">
        <f aca="false">UPPER(TEXT(G133,"MMMM"))</f>
        <v>MARÇO</v>
      </c>
      <c r="I133" s="2" t="str">
        <f aca="false">IF('S4 2016'!$G133 &lt;= 'S4 2016'!$F133,"Sim","Nao")</f>
        <v>Sim</v>
      </c>
      <c r="J133" s="4" t="s">
        <v>12</v>
      </c>
    </row>
    <row r="134" customFormat="false" ht="15" hidden="false" customHeight="false" outlineLevel="0" collapsed="false">
      <c r="A134" s="4" t="s">
        <v>155</v>
      </c>
      <c r="B134" s="4" t="s">
        <v>68</v>
      </c>
      <c r="C134" s="12" t="e">
        <f aca="false">VLOOKUP(B134,#REF!!$A$2:$B$12,2,0)</f>
        <v>#NAME?</v>
      </c>
      <c r="D134" s="43" t="n">
        <v>42404</v>
      </c>
      <c r="E134" s="43" t="n">
        <v>42408</v>
      </c>
      <c r="F134" s="43" t="n">
        <v>42422</v>
      </c>
      <c r="G134" s="2" t="n">
        <v>42436</v>
      </c>
      <c r="H134" s="3" t="str">
        <f aca="false">UPPER(TEXT(G134,"MMMM"))</f>
        <v>MARÇO</v>
      </c>
      <c r="I134" s="2" t="str">
        <f aca="false">IF('S4 2016'!$G134 &lt;= 'S4 2016'!$F134,"Sim","Nao")</f>
        <v>Nao</v>
      </c>
      <c r="J134" s="4" t="s">
        <v>12</v>
      </c>
    </row>
    <row r="135" customFormat="false" ht="15" hidden="false" customHeight="false" outlineLevel="0" collapsed="false">
      <c r="A135" s="4" t="s">
        <v>156</v>
      </c>
      <c r="B135" s="4" t="s">
        <v>76</v>
      </c>
      <c r="C135" s="12" t="e">
        <f aca="false">VLOOKUP(B135,#REF!!$A$2:$B$12,2,0)</f>
        <v>#NAME?</v>
      </c>
      <c r="D135" s="43" t="n">
        <v>42417</v>
      </c>
      <c r="E135" s="43" t="n">
        <v>42422</v>
      </c>
      <c r="F135" s="43" t="n">
        <v>42437</v>
      </c>
      <c r="G135" s="2" t="n">
        <v>42436</v>
      </c>
      <c r="H135" s="3" t="str">
        <f aca="false">UPPER(TEXT(G135,"MMMM"))</f>
        <v>MARÇO</v>
      </c>
      <c r="I135" s="2" t="str">
        <f aca="false">IF('S4 2016'!$G135 &lt;= 'S4 2016'!$F135,"Sim","Nao")</f>
        <v>Sim</v>
      </c>
      <c r="J135" s="4" t="s">
        <v>12</v>
      </c>
    </row>
    <row r="136" customFormat="false" ht="15" hidden="false" customHeight="false" outlineLevel="0" collapsed="false">
      <c r="A136" s="4" t="s">
        <v>157</v>
      </c>
      <c r="B136" s="4" t="s">
        <v>22</v>
      </c>
      <c r="C136" s="12" t="e">
        <f aca="false">VLOOKUP(B136,#REF!!$A$2:$B$12,2,0)</f>
        <v>#NAME?</v>
      </c>
      <c r="D136" s="44" t="n">
        <v>42375</v>
      </c>
      <c r="E136" s="44" t="n">
        <v>42375</v>
      </c>
      <c r="F136" s="44" t="n">
        <v>42440</v>
      </c>
      <c r="G136" s="2" t="n">
        <v>42437</v>
      </c>
      <c r="H136" s="3" t="str">
        <f aca="false">UPPER(TEXT(G136,"MMMM"))</f>
        <v>MARÇO</v>
      </c>
      <c r="I136" s="2" t="str">
        <f aca="false">IF('S4 2016'!$G136 &lt;= 'S4 2016'!$F136,"Sim","Nao")</f>
        <v>Sim</v>
      </c>
      <c r="J136" s="4" t="s">
        <v>12</v>
      </c>
    </row>
    <row r="137" customFormat="false" ht="15" hidden="false" customHeight="false" outlineLevel="0" collapsed="false">
      <c r="A137" s="4" t="s">
        <v>158</v>
      </c>
      <c r="B137" s="4" t="s">
        <v>24</v>
      </c>
      <c r="C137" s="12" t="e">
        <f aca="false">VLOOKUP(B137,#REF!!$A$2:$B$12,2,0)</f>
        <v>#NAME?</v>
      </c>
      <c r="D137" s="44" t="n">
        <v>42411</v>
      </c>
      <c r="E137" s="44" t="n">
        <v>42424</v>
      </c>
      <c r="F137" s="44" t="n">
        <v>42439</v>
      </c>
      <c r="G137" s="2" t="n">
        <v>42437</v>
      </c>
      <c r="H137" s="3" t="str">
        <f aca="false">UPPER(TEXT(G137,"MMMM"))</f>
        <v>MARÇO</v>
      </c>
      <c r="I137" s="2" t="str">
        <f aca="false">IF('S4 2016'!$G137 &lt;= 'S4 2016'!$F137,"Sim","Nao")</f>
        <v>Sim</v>
      </c>
      <c r="J137" s="4" t="s">
        <v>12</v>
      </c>
    </row>
    <row r="138" customFormat="false" ht="15" hidden="false" customHeight="false" outlineLevel="0" collapsed="false">
      <c r="A138" s="4" t="s">
        <v>159</v>
      </c>
      <c r="B138" s="4" t="s">
        <v>68</v>
      </c>
      <c r="C138" s="12" t="e">
        <f aca="false">VLOOKUP(B138,#REF!!$A$2:$B$12,2,0)</f>
        <v>#NAME?</v>
      </c>
      <c r="D138" s="44" t="n">
        <v>42331</v>
      </c>
      <c r="E138" s="44" t="n">
        <v>42389</v>
      </c>
      <c r="F138" s="44" t="n">
        <v>42373</v>
      </c>
      <c r="G138" s="2" t="n">
        <v>42437</v>
      </c>
      <c r="H138" s="3" t="str">
        <f aca="false">UPPER(TEXT(G138,"MMMM"))</f>
        <v>MARÇO</v>
      </c>
      <c r="I138" s="2" t="str">
        <f aca="false">IF('S4 2016'!$G138 &lt;= 'S4 2016'!$F138,"Sim","Nao")</f>
        <v>Nao</v>
      </c>
      <c r="J138" s="4" t="s">
        <v>12</v>
      </c>
    </row>
    <row r="139" customFormat="false" ht="15" hidden="false" customHeight="false" outlineLevel="0" collapsed="false">
      <c r="A139" s="4" t="s">
        <v>160</v>
      </c>
      <c r="B139" s="4" t="s">
        <v>11</v>
      </c>
      <c r="C139" s="12" t="e">
        <f aca="false">VLOOKUP(B139,#REF!!$A$2:$B$12,2,0)</f>
        <v>#NAME?</v>
      </c>
      <c r="D139" s="45" t="n">
        <v>42423</v>
      </c>
      <c r="E139" s="45" t="n">
        <v>42431</v>
      </c>
      <c r="F139" s="45" t="n">
        <v>42495</v>
      </c>
      <c r="G139" s="2" t="n">
        <v>42438</v>
      </c>
      <c r="H139" s="3" t="str">
        <f aca="false">UPPER(TEXT(G139,"MMMM"))</f>
        <v>MARÇO</v>
      </c>
      <c r="I139" s="2" t="str">
        <f aca="false">IF('S4 2016'!$G139 &lt;= 'S4 2016'!$F139,"Sim","Nao")</f>
        <v>Sim</v>
      </c>
      <c r="J139" s="4" t="s">
        <v>12</v>
      </c>
    </row>
    <row r="140" customFormat="false" ht="15" hidden="false" customHeight="false" outlineLevel="0" collapsed="false">
      <c r="A140" s="4" t="s">
        <v>161</v>
      </c>
      <c r="B140" s="4" t="s">
        <v>24</v>
      </c>
      <c r="C140" s="12" t="e">
        <f aca="false">VLOOKUP(B140,#REF!!$A$2:$B$12,2,0)</f>
        <v>#NAME?</v>
      </c>
      <c r="D140" s="5" t="s">
        <v>29</v>
      </c>
      <c r="E140" s="5" t="s">
        <v>29</v>
      </c>
      <c r="F140" s="5" t="s">
        <v>29</v>
      </c>
      <c r="G140" s="2" t="n">
        <v>42440</v>
      </c>
      <c r="H140" s="3" t="str">
        <f aca="false">UPPER(TEXT(G140,"MMMM"))</f>
        <v>MARÇO</v>
      </c>
      <c r="I140" s="2" t="str">
        <f aca="false">IF('S4 2016'!$G140 &lt;= 'S4 2016'!$F140,"Sim","Nao")</f>
        <v>Sim</v>
      </c>
      <c r="J140" s="4" t="s">
        <v>12</v>
      </c>
    </row>
    <row r="141" customFormat="false" ht="15" hidden="false" customHeight="false" outlineLevel="0" collapsed="false">
      <c r="A141" s="4" t="s">
        <v>162</v>
      </c>
      <c r="B141" s="4" t="s">
        <v>68</v>
      </c>
      <c r="C141" s="12" t="e">
        <f aca="false">VLOOKUP(B141,#REF!!$A$2:$B$12,2,0)</f>
        <v>#NAME?</v>
      </c>
      <c r="D141" s="46" t="n">
        <v>42424</v>
      </c>
      <c r="E141" s="46" t="n">
        <v>42425</v>
      </c>
      <c r="F141" s="46" t="n">
        <v>42439</v>
      </c>
      <c r="G141" s="2" t="n">
        <v>42440</v>
      </c>
      <c r="H141" s="3" t="str">
        <f aca="false">UPPER(TEXT(G141,"MMMM"))</f>
        <v>MARÇO</v>
      </c>
      <c r="I141" s="2" t="str">
        <f aca="false">IF('S4 2016'!$G141 &lt;= 'S4 2016'!$F141,"Sim","Nao")</f>
        <v>Nao</v>
      </c>
      <c r="J141" s="4" t="s">
        <v>12</v>
      </c>
    </row>
    <row r="142" customFormat="false" ht="15" hidden="false" customHeight="false" outlineLevel="0" collapsed="false">
      <c r="A142" s="4" t="s">
        <v>163</v>
      </c>
      <c r="B142" s="4" t="s">
        <v>68</v>
      </c>
      <c r="C142" s="12" t="e">
        <f aca="false">VLOOKUP(B142,#REF!!$A$2:$B$12,2,0)</f>
        <v>#NAME?</v>
      </c>
      <c r="D142" s="46" t="n">
        <v>42424</v>
      </c>
      <c r="E142" s="46" t="n">
        <v>42430</v>
      </c>
      <c r="F142" s="46" t="n">
        <v>42443</v>
      </c>
      <c r="G142" s="2" t="n">
        <v>42440</v>
      </c>
      <c r="H142" s="3" t="str">
        <f aca="false">UPPER(TEXT(G142,"MMMM"))</f>
        <v>MARÇO</v>
      </c>
      <c r="I142" s="2" t="str">
        <f aca="false">IF('S4 2016'!$G142 &lt;= 'S4 2016'!$F142,"Sim","Nao")</f>
        <v>Sim</v>
      </c>
      <c r="J142" s="4" t="s">
        <v>12</v>
      </c>
    </row>
    <row r="143" customFormat="false" ht="15" hidden="false" customHeight="false" outlineLevel="0" collapsed="false">
      <c r="A143" s="4" t="s">
        <v>164</v>
      </c>
      <c r="B143" s="4" t="s">
        <v>11</v>
      </c>
      <c r="C143" s="12" t="e">
        <f aca="false">VLOOKUP(B143,#REF!!$A$2:$B$12,2,0)</f>
        <v>#NAME?</v>
      </c>
      <c r="D143" s="5" t="s">
        <v>29</v>
      </c>
      <c r="E143" s="5" t="s">
        <v>29</v>
      </c>
      <c r="F143" s="5" t="s">
        <v>29</v>
      </c>
      <c r="G143" s="2" t="n">
        <v>42440</v>
      </c>
      <c r="H143" s="3" t="str">
        <f aca="false">UPPER(TEXT(G143,"MMMM"))</f>
        <v>MARÇO</v>
      </c>
      <c r="I143" s="2" t="str">
        <f aca="false">IF('S4 2016'!$G143 &lt;= 'S4 2016'!$F143,"Sim","Nao")</f>
        <v>Sim</v>
      </c>
      <c r="J143" s="4" t="s">
        <v>12</v>
      </c>
    </row>
    <row r="144" customFormat="false" ht="15" hidden="false" customHeight="false" outlineLevel="0" collapsed="false">
      <c r="A144" s="4" t="s">
        <v>165</v>
      </c>
      <c r="B144" s="4" t="s">
        <v>11</v>
      </c>
      <c r="C144" s="12" t="e">
        <f aca="false">VLOOKUP(B144,#REF!!$A$2:$B$12,2,0)</f>
        <v>#NAME?</v>
      </c>
      <c r="D144" s="5" t="s">
        <v>29</v>
      </c>
      <c r="E144" s="5" t="s">
        <v>29</v>
      </c>
      <c r="F144" s="5" t="s">
        <v>29</v>
      </c>
      <c r="G144" s="2" t="n">
        <v>42440</v>
      </c>
      <c r="H144" s="3" t="str">
        <f aca="false">UPPER(TEXT(G144,"MMMM"))</f>
        <v>MARÇO</v>
      </c>
      <c r="I144" s="2" t="str">
        <f aca="false">IF('S4 2016'!$G144 &lt;= 'S4 2016'!$F144,"Sim","Nao")</f>
        <v>Sim</v>
      </c>
      <c r="J144" s="4" t="s">
        <v>12</v>
      </c>
    </row>
    <row r="145" customFormat="false" ht="15" hidden="false" customHeight="false" outlineLevel="0" collapsed="false">
      <c r="A145" s="4" t="s">
        <v>166</v>
      </c>
      <c r="B145" s="4" t="s">
        <v>11</v>
      </c>
      <c r="C145" s="12" t="e">
        <f aca="false">VLOOKUP(B145,#REF!!$A$2:$B$12,2,0)</f>
        <v>#NAME?</v>
      </c>
      <c r="D145" s="46" t="n">
        <v>42431</v>
      </c>
      <c r="E145" s="46" t="n">
        <v>42440</v>
      </c>
      <c r="F145" s="46" t="n">
        <v>42500</v>
      </c>
      <c r="G145" s="2" t="n">
        <v>42440</v>
      </c>
      <c r="H145" s="3" t="str">
        <f aca="false">UPPER(TEXT(G145,"MMMM"))</f>
        <v>MARÇO</v>
      </c>
      <c r="I145" s="2" t="str">
        <f aca="false">IF('S4 2016'!$G145 &lt;= 'S4 2016'!$F145,"Sim","Nao")</f>
        <v>Sim</v>
      </c>
      <c r="J145" s="4" t="s">
        <v>12</v>
      </c>
    </row>
    <row r="146" customFormat="false" ht="15" hidden="false" customHeight="false" outlineLevel="0" collapsed="false">
      <c r="A146" s="4" t="s">
        <v>167</v>
      </c>
      <c r="B146" s="4" t="s">
        <v>22</v>
      </c>
      <c r="C146" s="12" t="e">
        <f aca="false">VLOOKUP(B146,#REF!!$A$2:$B$12,2,0)</f>
        <v>#NAME?</v>
      </c>
      <c r="D146" s="5" t="s">
        <v>29</v>
      </c>
      <c r="E146" s="5" t="s">
        <v>29</v>
      </c>
      <c r="F146" s="5" t="s">
        <v>29</v>
      </c>
      <c r="G146" s="2" t="n">
        <v>42440</v>
      </c>
      <c r="H146" s="3" t="str">
        <f aca="false">UPPER(TEXT(G146,"MMMM"))</f>
        <v>MARÇO</v>
      </c>
      <c r="I146" s="2" t="str">
        <f aca="false">IF('S4 2016'!$G146 &lt;= 'S4 2016'!$F146,"Sim","Nao")</f>
        <v>Sim</v>
      </c>
      <c r="J146" s="4" t="s">
        <v>12</v>
      </c>
    </row>
    <row r="147" customFormat="false" ht="15" hidden="false" customHeight="false" outlineLevel="0" collapsed="false">
      <c r="A147" s="4" t="s">
        <v>168</v>
      </c>
      <c r="B147" s="4" t="s">
        <v>14</v>
      </c>
      <c r="C147" s="12" t="e">
        <f aca="false">VLOOKUP(B147,#REF!!$A$2:$B$12,2,0)</f>
        <v>#NAME?</v>
      </c>
      <c r="D147" s="5" t="s">
        <v>29</v>
      </c>
      <c r="E147" s="5" t="s">
        <v>29</v>
      </c>
      <c r="F147" s="5" t="s">
        <v>29</v>
      </c>
      <c r="G147" s="2" t="n">
        <v>42445</v>
      </c>
      <c r="H147" s="3" t="str">
        <f aca="false">UPPER(TEXT(G147,"MMMM"))</f>
        <v>MARÇO</v>
      </c>
      <c r="I147" s="2" t="str">
        <f aca="false">IF('S4 2016'!$G147 &lt;= 'S4 2016'!$F147,"Sim","Nao")</f>
        <v>Sim</v>
      </c>
      <c r="J147" s="4" t="s">
        <v>12</v>
      </c>
    </row>
    <row r="148" customFormat="false" ht="15" hidden="false" customHeight="false" outlineLevel="0" collapsed="false">
      <c r="A148" s="4" t="s">
        <v>169</v>
      </c>
      <c r="B148" s="4" t="s">
        <v>24</v>
      </c>
      <c r="C148" s="12" t="e">
        <f aca="false">VLOOKUP(B148,#REF!!$A$2:$B$12,2,0)</f>
        <v>#NAME?</v>
      </c>
      <c r="D148" s="5" t="s">
        <v>29</v>
      </c>
      <c r="E148" s="5" t="s">
        <v>29</v>
      </c>
      <c r="F148" s="5" t="s">
        <v>29</v>
      </c>
      <c r="G148" s="2" t="n">
        <v>42445</v>
      </c>
      <c r="H148" s="3" t="str">
        <f aca="false">UPPER(TEXT(G148,"MMMM"))</f>
        <v>MARÇO</v>
      </c>
      <c r="I148" s="2" t="str">
        <f aca="false">IF('S4 2016'!$G148 &lt;= 'S4 2016'!$F148,"Sim","Nao")</f>
        <v>Sim</v>
      </c>
      <c r="J148" s="4" t="s">
        <v>12</v>
      </c>
    </row>
    <row r="149" customFormat="false" ht="15" hidden="false" customHeight="false" outlineLevel="0" collapsed="false">
      <c r="A149" s="4" t="s">
        <v>170</v>
      </c>
      <c r="B149" s="4" t="s">
        <v>76</v>
      </c>
      <c r="C149" s="12" t="e">
        <f aca="false">VLOOKUP(B149,#REF!!$A$2:$B$12,2,0)</f>
        <v>#NAME?</v>
      </c>
      <c r="D149" s="5" t="s">
        <v>29</v>
      </c>
      <c r="E149" s="5" t="s">
        <v>29</v>
      </c>
      <c r="F149" s="5" t="s">
        <v>29</v>
      </c>
      <c r="G149" s="2" t="n">
        <v>42445</v>
      </c>
      <c r="H149" s="3" t="str">
        <f aca="false">UPPER(TEXT(G149,"MMMM"))</f>
        <v>MARÇO</v>
      </c>
      <c r="I149" s="2" t="str">
        <f aca="false">IF('S4 2016'!$G149 &lt;= 'S4 2016'!$F149,"Sim","Nao")</f>
        <v>Sim</v>
      </c>
      <c r="J149" s="4" t="s">
        <v>12</v>
      </c>
    </row>
    <row r="150" customFormat="false" ht="15" hidden="false" customHeight="false" outlineLevel="0" collapsed="false">
      <c r="A150" s="4" t="s">
        <v>171</v>
      </c>
      <c r="B150" s="4" t="s">
        <v>76</v>
      </c>
      <c r="C150" s="12" t="e">
        <f aca="false">VLOOKUP(B150,#REF!!$A$2:$B$12,2,0)</f>
        <v>#NAME?</v>
      </c>
      <c r="D150" s="5" t="s">
        <v>29</v>
      </c>
      <c r="E150" s="5" t="s">
        <v>29</v>
      </c>
      <c r="F150" s="5" t="s">
        <v>29</v>
      </c>
      <c r="G150" s="2" t="n">
        <v>42445</v>
      </c>
      <c r="H150" s="3" t="str">
        <f aca="false">UPPER(TEXT(G150,"MMMM"))</f>
        <v>MARÇO</v>
      </c>
      <c r="I150" s="2" t="str">
        <f aca="false">IF('S4 2016'!$G150 &lt;= 'S4 2016'!$F150,"Sim","Nao")</f>
        <v>Sim</v>
      </c>
      <c r="J150" s="4" t="s">
        <v>12</v>
      </c>
    </row>
    <row r="151" customFormat="false" ht="15" hidden="false" customHeight="false" outlineLevel="0" collapsed="false">
      <c r="A151" s="4" t="s">
        <v>172</v>
      </c>
      <c r="B151" s="4" t="s">
        <v>76</v>
      </c>
      <c r="C151" s="12" t="e">
        <f aca="false">VLOOKUP(B151,#REF!!$A$2:$B$12,2,0)</f>
        <v>#NAME?</v>
      </c>
      <c r="D151" s="5" t="s">
        <v>29</v>
      </c>
      <c r="E151" s="5" t="s">
        <v>29</v>
      </c>
      <c r="F151" s="5" t="s">
        <v>29</v>
      </c>
      <c r="G151" s="2" t="n">
        <v>42445</v>
      </c>
      <c r="H151" s="3" t="str">
        <f aca="false">UPPER(TEXT(G151,"MMMM"))</f>
        <v>MARÇO</v>
      </c>
      <c r="I151" s="2" t="str">
        <f aca="false">IF('S4 2016'!$G151 &lt;= 'S4 2016'!$F151,"Sim","Nao")</f>
        <v>Sim</v>
      </c>
      <c r="J151" s="4" t="s">
        <v>12</v>
      </c>
    </row>
    <row r="152" customFormat="false" ht="15" hidden="false" customHeight="false" outlineLevel="0" collapsed="false">
      <c r="A152" s="4" t="s">
        <v>173</v>
      </c>
      <c r="B152" s="4" t="s">
        <v>11</v>
      </c>
      <c r="C152" s="12" t="e">
        <f aca="false">VLOOKUP(B152,#REF!!$A$2:$B$12,2,0)</f>
        <v>#NAME?</v>
      </c>
      <c r="D152" s="5" t="s">
        <v>29</v>
      </c>
      <c r="E152" s="5" t="s">
        <v>29</v>
      </c>
      <c r="F152" s="5" t="s">
        <v>29</v>
      </c>
      <c r="G152" s="2" t="n">
        <v>42445</v>
      </c>
      <c r="H152" s="3" t="str">
        <f aca="false">UPPER(TEXT(G152,"MMMM"))</f>
        <v>MARÇO</v>
      </c>
      <c r="I152" s="2" t="str">
        <f aca="false">IF('S4 2016'!$G152 &lt;= 'S4 2016'!$F152,"Sim","Nao")</f>
        <v>Sim</v>
      </c>
      <c r="J152" s="4" t="s">
        <v>12</v>
      </c>
    </row>
    <row r="153" customFormat="false" ht="15" hidden="false" customHeight="false" outlineLevel="0" collapsed="false">
      <c r="A153" s="4" t="s">
        <v>174</v>
      </c>
      <c r="B153" s="4" t="s">
        <v>76</v>
      </c>
      <c r="C153" s="12" t="e">
        <f aca="false">VLOOKUP(B153,#REF!!$A$2:$B$12,2,0)</f>
        <v>#NAME?</v>
      </c>
      <c r="D153" s="5" t="s">
        <v>29</v>
      </c>
      <c r="E153" s="5" t="s">
        <v>29</v>
      </c>
      <c r="F153" s="5" t="s">
        <v>29</v>
      </c>
      <c r="G153" s="2" t="n">
        <v>42445</v>
      </c>
      <c r="H153" s="3" t="str">
        <f aca="false">UPPER(TEXT(G153,"MMMM"))</f>
        <v>MARÇO</v>
      </c>
      <c r="I153" s="2" t="str">
        <f aca="false">IF('S4 2016'!$G153 &lt;= 'S4 2016'!$F153,"Sim","Nao")</f>
        <v>Sim</v>
      </c>
      <c r="J153" s="4" t="s">
        <v>12</v>
      </c>
    </row>
    <row r="154" customFormat="false" ht="15" hidden="false" customHeight="false" outlineLevel="0" collapsed="false">
      <c r="A154" s="4" t="s">
        <v>175</v>
      </c>
      <c r="B154" s="4" t="s">
        <v>68</v>
      </c>
      <c r="C154" s="12" t="e">
        <f aca="false">VLOOKUP(B154,#REF!!$A$2:$B$12,2,0)</f>
        <v>#NAME?</v>
      </c>
      <c r="D154" s="5" t="s">
        <v>29</v>
      </c>
      <c r="E154" s="5" t="s">
        <v>29</v>
      </c>
      <c r="F154" s="5" t="s">
        <v>29</v>
      </c>
      <c r="G154" s="2" t="n">
        <v>42445</v>
      </c>
      <c r="H154" s="3" t="str">
        <f aca="false">UPPER(TEXT(G154,"MMMM"))</f>
        <v>MARÇO</v>
      </c>
      <c r="I154" s="2" t="str">
        <f aca="false">IF('S4 2016'!$G154 &lt;= 'S4 2016'!$F154,"Sim","Nao")</f>
        <v>Sim</v>
      </c>
      <c r="J154" s="4" t="s">
        <v>12</v>
      </c>
    </row>
    <row r="155" customFormat="false" ht="15" hidden="false" customHeight="false" outlineLevel="0" collapsed="false">
      <c r="A155" s="4" t="s">
        <v>176</v>
      </c>
      <c r="B155" s="4" t="s">
        <v>14</v>
      </c>
      <c r="C155" s="12" t="e">
        <f aca="false">VLOOKUP(B155,#REF!!$A$2:$B$12,2,0)</f>
        <v>#NAME?</v>
      </c>
      <c r="D155" s="5" t="s">
        <v>29</v>
      </c>
      <c r="E155" s="5" t="s">
        <v>29</v>
      </c>
      <c r="F155" s="5" t="s">
        <v>29</v>
      </c>
      <c r="G155" s="2" t="n">
        <v>42446</v>
      </c>
      <c r="H155" s="3" t="str">
        <f aca="false">UPPER(TEXT(G155,"MMMM"))</f>
        <v>MARÇO</v>
      </c>
      <c r="I155" s="2" t="str">
        <f aca="false">IF('S4 2016'!$G155 &lt;= 'S4 2016'!$F155,"Sim","Nao")</f>
        <v>Sim</v>
      </c>
      <c r="J155" s="4" t="s">
        <v>12</v>
      </c>
    </row>
    <row r="156" customFormat="false" ht="15" hidden="false" customHeight="false" outlineLevel="0" collapsed="false">
      <c r="A156" s="4" t="s">
        <v>177</v>
      </c>
      <c r="B156" s="4" t="s">
        <v>24</v>
      </c>
      <c r="C156" s="12" t="e">
        <f aca="false">VLOOKUP(B156,#REF!!$A$2:$B$12,2,0)</f>
        <v>#NAME?</v>
      </c>
      <c r="D156" s="5" t="s">
        <v>29</v>
      </c>
      <c r="E156" s="5" t="s">
        <v>29</v>
      </c>
      <c r="F156" s="5" t="s">
        <v>29</v>
      </c>
      <c r="G156" s="2" t="n">
        <v>42446</v>
      </c>
      <c r="H156" s="3" t="str">
        <f aca="false">UPPER(TEXT(G156,"MMMM"))</f>
        <v>MARÇO</v>
      </c>
      <c r="I156" s="2" t="str">
        <f aca="false">IF('S4 2016'!$G156 &lt;= 'S4 2016'!$F156,"Sim","Nao")</f>
        <v>Sim</v>
      </c>
      <c r="J156" s="4" t="s">
        <v>12</v>
      </c>
    </row>
    <row r="157" customFormat="false" ht="15" hidden="false" customHeight="false" outlineLevel="0" collapsed="false">
      <c r="A157" s="4" t="s">
        <v>178</v>
      </c>
      <c r="B157" s="4" t="s">
        <v>14</v>
      </c>
      <c r="C157" s="12" t="e">
        <f aca="false">VLOOKUP(B157,#REF!!$A$2:$B$12,2,0)</f>
        <v>#NAME?</v>
      </c>
      <c r="D157" s="5" t="s">
        <v>29</v>
      </c>
      <c r="E157" s="5" t="s">
        <v>29</v>
      </c>
      <c r="F157" s="5" t="s">
        <v>29</v>
      </c>
      <c r="G157" s="2" t="n">
        <v>42446</v>
      </c>
      <c r="H157" s="3" t="str">
        <f aca="false">UPPER(TEXT(G157,"MMMM"))</f>
        <v>MARÇO</v>
      </c>
      <c r="I157" s="2" t="str">
        <f aca="false">IF('S4 2016'!$G157 &lt;= 'S4 2016'!$F157,"Sim","Nao")</f>
        <v>Sim</v>
      </c>
      <c r="J157" s="4" t="s">
        <v>12</v>
      </c>
    </row>
    <row r="158" customFormat="false" ht="15" hidden="false" customHeight="false" outlineLevel="0" collapsed="false">
      <c r="A158" s="4" t="s">
        <v>179</v>
      </c>
      <c r="B158" s="4" t="s">
        <v>24</v>
      </c>
      <c r="C158" s="12" t="e">
        <f aca="false">VLOOKUP(B158,#REF!!$A$2:$B$12,2,0)</f>
        <v>#NAME?</v>
      </c>
      <c r="D158" s="5" t="s">
        <v>29</v>
      </c>
      <c r="E158" s="5" t="s">
        <v>29</v>
      </c>
      <c r="F158" s="5" t="s">
        <v>29</v>
      </c>
      <c r="G158" s="2" t="n">
        <v>42446</v>
      </c>
      <c r="H158" s="3" t="str">
        <f aca="false">UPPER(TEXT(G158,"MMMM"))</f>
        <v>MARÇO</v>
      </c>
      <c r="I158" s="2" t="str">
        <f aca="false">IF('S4 2016'!$G158 &lt;= 'S4 2016'!$F158,"Sim","Nao")</f>
        <v>Sim</v>
      </c>
      <c r="J158" s="4" t="s">
        <v>12</v>
      </c>
    </row>
    <row r="159" customFormat="false" ht="15" hidden="false" customHeight="false" outlineLevel="0" collapsed="false">
      <c r="A159" s="4" t="s">
        <v>180</v>
      </c>
      <c r="B159" s="4" t="s">
        <v>68</v>
      </c>
      <c r="C159" s="12" t="e">
        <f aca="false">VLOOKUP(B159,#REF!!$A$2:$B$12,2,0)</f>
        <v>#NAME?</v>
      </c>
      <c r="D159" s="5" t="s">
        <v>29</v>
      </c>
      <c r="E159" s="5" t="s">
        <v>29</v>
      </c>
      <c r="F159" s="5" t="s">
        <v>29</v>
      </c>
      <c r="G159" s="2" t="n">
        <v>42447</v>
      </c>
      <c r="H159" s="3" t="str">
        <f aca="false">UPPER(TEXT(G159,"MMMM"))</f>
        <v>MARÇO</v>
      </c>
      <c r="I159" s="2" t="str">
        <f aca="false">IF('S4 2016'!$G159 &lt;= 'S4 2016'!$F159,"Sim","Nao")</f>
        <v>Sim</v>
      </c>
      <c r="J159" s="4" t="s">
        <v>12</v>
      </c>
    </row>
    <row r="160" customFormat="false" ht="15" hidden="false" customHeight="false" outlineLevel="0" collapsed="false">
      <c r="A160" s="4" t="s">
        <v>181</v>
      </c>
      <c r="B160" s="4" t="s">
        <v>22</v>
      </c>
      <c r="C160" s="12" t="e">
        <f aca="false">VLOOKUP(B160,#REF!!$A$2:$B$12,2,0)</f>
        <v>#NAME?</v>
      </c>
      <c r="D160" s="5" t="s">
        <v>29</v>
      </c>
      <c r="E160" s="5" t="s">
        <v>29</v>
      </c>
      <c r="F160" s="5" t="s">
        <v>29</v>
      </c>
      <c r="G160" s="2" t="n">
        <v>42447</v>
      </c>
      <c r="H160" s="3" t="str">
        <f aca="false">UPPER(TEXT(G160,"MMMM"))</f>
        <v>MARÇO</v>
      </c>
      <c r="I160" s="2" t="str">
        <f aca="false">IF('S4 2016'!$G160 &lt;= 'S4 2016'!$F160,"Sim","Nao")</f>
        <v>Sim</v>
      </c>
      <c r="J160" s="4" t="s">
        <v>12</v>
      </c>
    </row>
    <row r="161" customFormat="false" ht="15" hidden="false" customHeight="false" outlineLevel="0" collapsed="false">
      <c r="A161" s="4" t="s">
        <v>182</v>
      </c>
      <c r="B161" s="4" t="s">
        <v>22</v>
      </c>
      <c r="C161" s="12" t="e">
        <f aca="false">VLOOKUP(B161,#REF!!$A$2:$B$12,2,0)</f>
        <v>#NAME?</v>
      </c>
      <c r="D161" s="5" t="s">
        <v>29</v>
      </c>
      <c r="E161" s="5" t="s">
        <v>29</v>
      </c>
      <c r="F161" s="5" t="s">
        <v>29</v>
      </c>
      <c r="G161" s="2" t="n">
        <v>42450</v>
      </c>
      <c r="H161" s="3" t="str">
        <f aca="false">UPPER(TEXT(G161,"MMMM"))</f>
        <v>MARÇO</v>
      </c>
      <c r="I161" s="2" t="str">
        <f aca="false">IF('S4 2016'!$G161 &lt;= 'S4 2016'!$F161,"Sim","Nao")</f>
        <v>Sim</v>
      </c>
      <c r="J161" s="4" t="s">
        <v>12</v>
      </c>
    </row>
    <row r="162" customFormat="false" ht="15" hidden="false" customHeight="false" outlineLevel="0" collapsed="false">
      <c r="A162" s="4" t="s">
        <v>183</v>
      </c>
      <c r="B162" s="4" t="s">
        <v>14</v>
      </c>
      <c r="C162" s="12" t="e">
        <f aca="false">VLOOKUP(B162,#REF!!$A$2:$B$12,2,0)</f>
        <v>#NAME?</v>
      </c>
      <c r="D162" s="5" t="s">
        <v>29</v>
      </c>
      <c r="E162" s="5" t="s">
        <v>29</v>
      </c>
      <c r="F162" s="5" t="s">
        <v>29</v>
      </c>
      <c r="G162" s="2" t="n">
        <v>42450</v>
      </c>
      <c r="H162" s="3" t="str">
        <f aca="false">UPPER(TEXT(G162,"MMMM"))</f>
        <v>MARÇO</v>
      </c>
      <c r="I162" s="2" t="str">
        <f aca="false">IF('S4 2016'!$G162 &lt;= 'S4 2016'!$F162,"Sim","Nao")</f>
        <v>Sim</v>
      </c>
      <c r="J162" s="4" t="s">
        <v>12</v>
      </c>
    </row>
    <row r="163" customFormat="false" ht="15" hidden="false" customHeight="false" outlineLevel="0" collapsed="false">
      <c r="A163" s="4" t="s">
        <v>184</v>
      </c>
      <c r="B163" s="4" t="s">
        <v>14</v>
      </c>
      <c r="C163" s="12" t="e">
        <f aca="false">VLOOKUP(B163,#REF!!$A$2:$B$12,2,0)</f>
        <v>#NAME?</v>
      </c>
      <c r="D163" s="5" t="s">
        <v>29</v>
      </c>
      <c r="E163" s="5" t="s">
        <v>29</v>
      </c>
      <c r="F163" s="5" t="s">
        <v>29</v>
      </c>
      <c r="G163" s="2" t="n">
        <v>42450</v>
      </c>
      <c r="H163" s="3" t="str">
        <f aca="false">UPPER(TEXT(G163,"MMMM"))</f>
        <v>MARÇO</v>
      </c>
      <c r="I163" s="2" t="str">
        <f aca="false">IF('S4 2016'!$G163 &lt;= 'S4 2016'!$F163,"Sim","Nao")</f>
        <v>Sim</v>
      </c>
      <c r="J163" s="4" t="s">
        <v>12</v>
      </c>
    </row>
    <row r="164" customFormat="false" ht="15" hidden="false" customHeight="false" outlineLevel="0" collapsed="false">
      <c r="A164" s="4" t="s">
        <v>185</v>
      </c>
      <c r="B164" s="4" t="s">
        <v>76</v>
      </c>
      <c r="C164" s="12" t="e">
        <f aca="false">VLOOKUP(B164,#REF!!$A$2:$B$12,2,0)</f>
        <v>#NAME?</v>
      </c>
      <c r="D164" s="5" t="s">
        <v>29</v>
      </c>
      <c r="E164" s="5" t="s">
        <v>29</v>
      </c>
      <c r="F164" s="5" t="s">
        <v>29</v>
      </c>
      <c r="G164" s="2" t="n">
        <v>42451</v>
      </c>
      <c r="H164" s="3" t="str">
        <f aca="false">UPPER(TEXT(G164,"MMMM"))</f>
        <v>MARÇO</v>
      </c>
      <c r="I164" s="2" t="str">
        <f aca="false">IF('S4 2016'!$G164 &lt;= 'S4 2016'!$F164,"Sim","Nao")</f>
        <v>Sim</v>
      </c>
      <c r="J164" s="4" t="s">
        <v>12</v>
      </c>
    </row>
    <row r="165" customFormat="false" ht="15" hidden="false" customHeight="false" outlineLevel="0" collapsed="false">
      <c r="A165" s="4" t="s">
        <v>186</v>
      </c>
      <c r="B165" s="4" t="s">
        <v>83</v>
      </c>
      <c r="C165" s="12" t="e">
        <f aca="false">VLOOKUP(B165,#REF!!$A$2:$B$12,2,0)</f>
        <v>#NAME?</v>
      </c>
      <c r="D165" s="5" t="s">
        <v>29</v>
      </c>
      <c r="E165" s="5" t="s">
        <v>29</v>
      </c>
      <c r="F165" s="5" t="s">
        <v>29</v>
      </c>
      <c r="G165" s="2" t="n">
        <v>42452</v>
      </c>
      <c r="H165" s="3" t="str">
        <f aca="false">UPPER(TEXT(G165,"MMMM"))</f>
        <v>MARÇO</v>
      </c>
      <c r="I165" s="2" t="str">
        <f aca="false">IF('S4 2016'!$G165 &lt;= 'S4 2016'!$F165,"Sim","Nao")</f>
        <v>Sim</v>
      </c>
      <c r="J165" s="4" t="s">
        <v>12</v>
      </c>
    </row>
    <row r="166" customFormat="false" ht="15" hidden="false" customHeight="false" outlineLevel="0" collapsed="false">
      <c r="A166" s="4" t="s">
        <v>187</v>
      </c>
      <c r="B166" s="4" t="s">
        <v>14</v>
      </c>
      <c r="C166" s="12" t="e">
        <f aca="false">VLOOKUP(B166,#REF!!$A$2:$B$12,2,0)</f>
        <v>#NAME?</v>
      </c>
      <c r="D166" s="5" t="s">
        <v>29</v>
      </c>
      <c r="E166" s="5" t="s">
        <v>29</v>
      </c>
      <c r="F166" s="5" t="s">
        <v>29</v>
      </c>
      <c r="G166" s="2" t="n">
        <v>42453</v>
      </c>
      <c r="H166" s="3" t="str">
        <f aca="false">UPPER(TEXT(G166,"MMMM"))</f>
        <v>MARÇO</v>
      </c>
      <c r="I166" s="2" t="str">
        <f aca="false">IF('S4 2016'!$G166 &lt;= 'S4 2016'!$F166,"Sim","Nao")</f>
        <v>Sim</v>
      </c>
      <c r="J166" s="4" t="s">
        <v>12</v>
      </c>
    </row>
    <row r="167" customFormat="false" ht="15" hidden="false" customHeight="false" outlineLevel="0" collapsed="false">
      <c r="A167" s="4" t="s">
        <v>188</v>
      </c>
      <c r="B167" s="4" t="s">
        <v>68</v>
      </c>
      <c r="C167" s="12" t="e">
        <f aca="false">VLOOKUP(B167,#REF!!$A$2:$B$12,2,0)</f>
        <v>#NAME?</v>
      </c>
      <c r="D167" s="5" t="s">
        <v>29</v>
      </c>
      <c r="E167" s="5" t="s">
        <v>29</v>
      </c>
      <c r="F167" s="5" t="s">
        <v>29</v>
      </c>
      <c r="G167" s="2" t="n">
        <v>42455</v>
      </c>
      <c r="H167" s="3" t="str">
        <f aca="false">UPPER(TEXT(G167,"MMMM"))</f>
        <v>MARÇO</v>
      </c>
      <c r="I167" s="2" t="str">
        <f aca="false">IF('S4 2016'!$G167 &lt;= 'S4 2016'!$F167,"Sim","Nao")</f>
        <v>Sim</v>
      </c>
      <c r="J167" s="4" t="s">
        <v>12</v>
      </c>
    </row>
    <row r="168" customFormat="false" ht="15" hidden="false" customHeight="false" outlineLevel="0" collapsed="false">
      <c r="A168" s="4" t="s">
        <v>189</v>
      </c>
      <c r="B168" s="4" t="s">
        <v>76</v>
      </c>
      <c r="C168" s="12" t="e">
        <f aca="false">VLOOKUP(B168,#REF!!$A$2:$B$12,2,0)</f>
        <v>#NAME?</v>
      </c>
      <c r="D168" s="47" t="n">
        <v>42342</v>
      </c>
      <c r="E168" s="47" t="n">
        <v>42347</v>
      </c>
      <c r="F168" s="47" t="n">
        <v>42359</v>
      </c>
      <c r="G168" s="2" t="n">
        <v>42457</v>
      </c>
      <c r="H168" s="3" t="str">
        <f aca="false">UPPER(TEXT(G168,"MMMM"))</f>
        <v>MARÇO</v>
      </c>
      <c r="I168" s="2" t="str">
        <f aca="false">IF('S4 2016'!$G168 &lt;= 'S4 2016'!$F168,"Sim","Nao")</f>
        <v>Nao</v>
      </c>
      <c r="J168" s="4" t="s">
        <v>12</v>
      </c>
    </row>
    <row r="169" customFormat="false" ht="15" hidden="false" customHeight="false" outlineLevel="0" collapsed="false">
      <c r="A169" s="4" t="s">
        <v>190</v>
      </c>
      <c r="B169" s="4" t="s">
        <v>76</v>
      </c>
      <c r="C169" s="12" t="e">
        <f aca="false">VLOOKUP(B169,#REF!!$A$2:$B$12,2,0)</f>
        <v>#NAME?</v>
      </c>
      <c r="D169" s="47" t="n">
        <v>42437</v>
      </c>
      <c r="E169" s="47" t="n">
        <v>42439</v>
      </c>
      <c r="F169" s="47" t="n">
        <v>42453</v>
      </c>
      <c r="G169" s="2" t="n">
        <v>42457</v>
      </c>
      <c r="H169" s="3" t="str">
        <f aca="false">UPPER(TEXT(G169,"MMMM"))</f>
        <v>MARÇO</v>
      </c>
      <c r="I169" s="2" t="str">
        <f aca="false">IF('S4 2016'!$G169 &lt;= 'S4 2016'!$F169,"Sim","Nao")</f>
        <v>Nao</v>
      </c>
      <c r="J169" s="4" t="s">
        <v>12</v>
      </c>
    </row>
    <row r="170" customFormat="false" ht="15" hidden="false" customHeight="false" outlineLevel="0" collapsed="false">
      <c r="A170" s="4" t="s">
        <v>191</v>
      </c>
      <c r="B170" s="4" t="s">
        <v>76</v>
      </c>
      <c r="C170" s="12" t="e">
        <f aca="false">VLOOKUP(B170,#REF!!$A$2:$B$12,2,0)</f>
        <v>#NAME?</v>
      </c>
      <c r="D170" s="48" t="n">
        <v>42444</v>
      </c>
      <c r="E170" s="48" t="n">
        <v>42445</v>
      </c>
      <c r="F170" s="48" t="n">
        <v>42459</v>
      </c>
      <c r="G170" s="2" t="n">
        <v>42458</v>
      </c>
      <c r="H170" s="3" t="str">
        <f aca="false">UPPER(TEXT(G170,"MMMM"))</f>
        <v>MARÇO</v>
      </c>
      <c r="I170" s="2" t="str">
        <f aca="false">IF('S4 2016'!$G170 &lt;= 'S4 2016'!$F170,"Sim","Nao")</f>
        <v>Sim</v>
      </c>
      <c r="J170" s="4" t="s">
        <v>12</v>
      </c>
    </row>
    <row r="171" customFormat="false" ht="15" hidden="false" customHeight="false" outlineLevel="0" collapsed="false">
      <c r="A171" s="4" t="s">
        <v>192</v>
      </c>
      <c r="B171" s="4" t="s">
        <v>76</v>
      </c>
      <c r="C171" s="12" t="e">
        <f aca="false">VLOOKUP(B171,#REF!!$A$2:$B$12,2,0)</f>
        <v>#NAME?</v>
      </c>
      <c r="D171" s="48" t="n">
        <v>42444</v>
      </c>
      <c r="E171" s="48" t="n">
        <v>42445</v>
      </c>
      <c r="F171" s="48" t="n">
        <v>42459</v>
      </c>
      <c r="G171" s="2" t="n">
        <v>42458</v>
      </c>
      <c r="H171" s="3" t="str">
        <f aca="false">UPPER(TEXT(G171,"MMMM"))</f>
        <v>MARÇO</v>
      </c>
      <c r="I171" s="2" t="str">
        <f aca="false">IF('S4 2016'!$G171 &lt;= 'S4 2016'!$F171,"Sim","Nao")</f>
        <v>Sim</v>
      </c>
      <c r="J171" s="4" t="s">
        <v>12</v>
      </c>
    </row>
    <row r="172" customFormat="false" ht="15" hidden="false" customHeight="false" outlineLevel="0" collapsed="false">
      <c r="A172" s="4" t="s">
        <v>193</v>
      </c>
      <c r="B172" s="4" t="s">
        <v>83</v>
      </c>
      <c r="C172" s="12" t="e">
        <f aca="false">VLOOKUP(B172,#REF!!$A$2:$B$12,2,0)</f>
        <v>#NAME?</v>
      </c>
      <c r="D172" s="49" t="n">
        <v>42430</v>
      </c>
      <c r="E172" s="49" t="n">
        <v>42431</v>
      </c>
      <c r="F172" s="49" t="n">
        <v>42459</v>
      </c>
      <c r="G172" s="2" t="n">
        <v>42459</v>
      </c>
      <c r="H172" s="3" t="str">
        <f aca="false">UPPER(TEXT(G172,"MMMM"))</f>
        <v>MARÇO</v>
      </c>
      <c r="I172" s="2" t="str">
        <f aca="false">IF('S4 2016'!$G172 &lt;= 'S4 2016'!$F172,"Sim","Nao")</f>
        <v>Sim</v>
      </c>
      <c r="J172" s="4" t="s">
        <v>12</v>
      </c>
    </row>
    <row r="173" customFormat="false" ht="15" hidden="false" customHeight="false" outlineLevel="0" collapsed="false">
      <c r="A173" s="4" t="s">
        <v>194</v>
      </c>
      <c r="B173" s="4" t="s">
        <v>11</v>
      </c>
      <c r="C173" s="12" t="e">
        <f aca="false">VLOOKUP(B173,#REF!!$A$2:$B$12,2,0)</f>
        <v>#NAME?</v>
      </c>
      <c r="D173" s="49" t="n">
        <v>42429</v>
      </c>
      <c r="E173" s="49" t="n">
        <v>42429</v>
      </c>
      <c r="F173" s="49" t="n">
        <v>42495</v>
      </c>
      <c r="G173" s="2" t="n">
        <v>42459</v>
      </c>
      <c r="H173" s="3" t="str">
        <f aca="false">UPPER(TEXT(G173,"MMMM"))</f>
        <v>MARÇO</v>
      </c>
      <c r="I173" s="2" t="str">
        <f aca="false">IF('S4 2016'!$G173 &lt;= 'S4 2016'!$F173,"Sim","Nao")</f>
        <v>Sim</v>
      </c>
      <c r="J173" s="4" t="s">
        <v>12</v>
      </c>
    </row>
    <row r="174" customFormat="false" ht="15" hidden="false" customHeight="false" outlineLevel="0" collapsed="false">
      <c r="A174" s="4" t="s">
        <v>195</v>
      </c>
      <c r="B174" s="4" t="s">
        <v>68</v>
      </c>
      <c r="C174" s="12" t="e">
        <f aca="false">VLOOKUP(B174,#REF!!$A$2:$B$12,2,0)</f>
        <v>#NAME?</v>
      </c>
      <c r="D174" s="49" t="n">
        <v>42394</v>
      </c>
      <c r="E174" s="49" t="n">
        <v>42397</v>
      </c>
      <c r="F174" s="49" t="n">
        <v>42461</v>
      </c>
      <c r="G174" s="2" t="n">
        <v>42459</v>
      </c>
      <c r="H174" s="3" t="str">
        <f aca="false">UPPER(TEXT(G174,"MMMM"))</f>
        <v>MARÇO</v>
      </c>
      <c r="I174" s="2" t="str">
        <f aca="false">IF('S4 2016'!$G174 &lt;= 'S4 2016'!$F174,"Sim","Nao")</f>
        <v>Sim</v>
      </c>
      <c r="J174" s="4" t="s">
        <v>12</v>
      </c>
    </row>
    <row r="175" customFormat="false" ht="15" hidden="false" customHeight="false" outlineLevel="0" collapsed="false">
      <c r="A175" s="4" t="s">
        <v>196</v>
      </c>
      <c r="B175" s="4" t="s">
        <v>76</v>
      </c>
      <c r="C175" s="12" t="e">
        <f aca="false">VLOOKUP(B175,#REF!!$A$2:$B$12,2,0)</f>
        <v>#NAME?</v>
      </c>
      <c r="D175" s="50" t="n">
        <v>42444</v>
      </c>
      <c r="E175" s="50" t="n">
        <v>42445</v>
      </c>
      <c r="F175" s="50" t="n">
        <v>42460</v>
      </c>
      <c r="G175" s="2" t="n">
        <v>42460</v>
      </c>
      <c r="H175" s="3" t="str">
        <f aca="false">UPPER(TEXT(G175,"MMMM"))</f>
        <v>MARÇO</v>
      </c>
      <c r="I175" s="2" t="str">
        <f aca="false">IF('S4 2016'!$G175 &lt;= 'S4 2016'!$F175,"Sim","Nao")</f>
        <v>Sim</v>
      </c>
      <c r="J175" s="4" t="s">
        <v>12</v>
      </c>
    </row>
    <row r="176" customFormat="false" ht="15" hidden="false" customHeight="false" outlineLevel="0" collapsed="false">
      <c r="A176" s="4" t="s">
        <v>197</v>
      </c>
      <c r="B176" s="4" t="s">
        <v>14</v>
      </c>
      <c r="C176" s="12" t="e">
        <f aca="false">VLOOKUP(B176,#REF!!$A$2:$B$12,2,0)</f>
        <v>#NAME?</v>
      </c>
      <c r="D176" s="50" t="n">
        <v>42403</v>
      </c>
      <c r="E176" s="50" t="n">
        <v>42416</v>
      </c>
      <c r="F176" s="50" t="n">
        <v>42493</v>
      </c>
      <c r="G176" s="2" t="n">
        <v>42460</v>
      </c>
      <c r="H176" s="3" t="str">
        <f aca="false">UPPER(TEXT(G176,"MMMM"))</f>
        <v>MARÇO</v>
      </c>
      <c r="I176" s="2" t="str">
        <f aca="false">IF('S4 2016'!$G176 &lt;= 'S4 2016'!$F176,"Sim","Nao")</f>
        <v>Sim</v>
      </c>
      <c r="J176" s="4" t="s">
        <v>12</v>
      </c>
    </row>
    <row r="177" customFormat="false" ht="15" hidden="false" customHeight="false" outlineLevel="0" collapsed="false">
      <c r="A177" s="4" t="s">
        <v>198</v>
      </c>
      <c r="B177" s="4" t="s">
        <v>14</v>
      </c>
      <c r="C177" s="12" t="e">
        <f aca="false">VLOOKUP(B177,#REF!!$A$2:$B$12,2,0)</f>
        <v>#NAME?</v>
      </c>
      <c r="D177" s="50" t="n">
        <v>42430</v>
      </c>
      <c r="E177" s="50" t="n">
        <v>42445</v>
      </c>
      <c r="F177" s="50" t="n">
        <v>42509</v>
      </c>
      <c r="G177" s="2" t="n">
        <v>42460</v>
      </c>
      <c r="H177" s="3" t="str">
        <f aca="false">UPPER(TEXT(G177,"MMMM"))</f>
        <v>MARÇO</v>
      </c>
      <c r="I177" s="2" t="str">
        <f aca="false">IF('S4 2016'!$G177 &lt;= 'S4 2016'!$F177,"Sim","Nao")</f>
        <v>Sim</v>
      </c>
      <c r="J177" s="4" t="s">
        <v>12</v>
      </c>
    </row>
    <row r="178" customFormat="false" ht="15" hidden="false" customHeight="false" outlineLevel="0" collapsed="false">
      <c r="A178" s="4" t="s">
        <v>199</v>
      </c>
      <c r="B178" s="4" t="s">
        <v>14</v>
      </c>
      <c r="C178" s="12" t="e">
        <f aca="false">VLOOKUP(B178,#REF!!$A$2:$B$12,2,0)</f>
        <v>#NAME?</v>
      </c>
      <c r="D178" s="50" t="n">
        <v>42447</v>
      </c>
      <c r="E178" s="50" t="n">
        <v>42451</v>
      </c>
      <c r="F178" s="50" t="n">
        <v>42515</v>
      </c>
      <c r="G178" s="2" t="n">
        <v>42460</v>
      </c>
      <c r="H178" s="3" t="str">
        <f aca="false">UPPER(TEXT(G178,"MMMM"))</f>
        <v>MARÇO</v>
      </c>
      <c r="I178" s="2" t="str">
        <f aca="false">IF('S4 2016'!$G178 &lt;= 'S4 2016'!$F178,"Sim","Nao")</f>
        <v>Sim</v>
      </c>
      <c r="J178" s="4" t="s">
        <v>12</v>
      </c>
    </row>
    <row r="179" customFormat="false" ht="15" hidden="false" customHeight="false" outlineLevel="0" collapsed="false">
      <c r="A179" s="4" t="s">
        <v>200</v>
      </c>
      <c r="B179" s="4" t="s">
        <v>11</v>
      </c>
      <c r="C179" s="12" t="e">
        <f aca="false">VLOOKUP(B179,#REF!!$A$2:$B$12,2,0)</f>
        <v>#NAME?</v>
      </c>
      <c r="D179" s="51" t="n">
        <v>42433</v>
      </c>
      <c r="E179" s="51" t="n">
        <v>42445</v>
      </c>
      <c r="F179" s="51" t="n">
        <v>42501</v>
      </c>
      <c r="G179" s="2" t="n">
        <v>42461</v>
      </c>
      <c r="H179" s="3" t="str">
        <f aca="false">UPPER(TEXT(G179,"MMMM"))</f>
        <v>ABRIL</v>
      </c>
      <c r="I179" s="2" t="str">
        <f aca="false">IF('S4 2016'!$G179 &lt;= 'S4 2016'!$F179,"Sim","Nao")</f>
        <v>Sim</v>
      </c>
      <c r="J179" s="4" t="s">
        <v>12</v>
      </c>
    </row>
    <row r="180" customFormat="false" ht="15" hidden="false" customHeight="false" outlineLevel="0" collapsed="false">
      <c r="A180" s="4" t="s">
        <v>201</v>
      </c>
      <c r="B180" s="4" t="s">
        <v>22</v>
      </c>
      <c r="C180" s="12" t="e">
        <f aca="false">VLOOKUP(B180,#REF!!$A$2:$B$12,2,0)</f>
        <v>#NAME?</v>
      </c>
      <c r="D180" s="51" t="n">
        <v>42403</v>
      </c>
      <c r="E180" s="51" t="n">
        <v>42412</v>
      </c>
      <c r="F180" s="51" t="n">
        <v>42478</v>
      </c>
      <c r="G180" s="2" t="n">
        <v>42461</v>
      </c>
      <c r="H180" s="3" t="str">
        <f aca="false">UPPER(TEXT(G180,"MMMM"))</f>
        <v>ABRIL</v>
      </c>
      <c r="I180" s="2" t="str">
        <f aca="false">IF('S4 2016'!$G180 &lt;= 'S4 2016'!$F180,"Sim","Nao")</f>
        <v>Sim</v>
      </c>
      <c r="J180" s="4" t="s">
        <v>12</v>
      </c>
    </row>
    <row r="181" customFormat="false" ht="15" hidden="false" customHeight="false" outlineLevel="0" collapsed="false">
      <c r="A181" s="4" t="s">
        <v>202</v>
      </c>
      <c r="B181" s="4" t="s">
        <v>83</v>
      </c>
      <c r="C181" s="12" t="e">
        <f aca="false">VLOOKUP(B181,#REF!!$A$2:$B$12,2,0)</f>
        <v>#NAME?</v>
      </c>
      <c r="D181" s="52" t="n">
        <v>42419</v>
      </c>
      <c r="E181" s="52" t="n">
        <v>42424</v>
      </c>
      <c r="F181" s="52" t="n">
        <v>42510</v>
      </c>
      <c r="G181" s="2" t="n">
        <v>42464</v>
      </c>
      <c r="H181" s="3" t="str">
        <f aca="false">UPPER(TEXT(G181,"MMMM"))</f>
        <v>ABRIL</v>
      </c>
      <c r="I181" s="2" t="str">
        <f aca="false">IF('S4 2016'!$G181 &lt;= 'S4 2016'!$F181,"Sim","Nao")</f>
        <v>Sim</v>
      </c>
      <c r="J181" s="4" t="s">
        <v>12</v>
      </c>
    </row>
    <row r="182" customFormat="false" ht="15" hidden="false" customHeight="false" outlineLevel="0" collapsed="false">
      <c r="A182" s="4" t="s">
        <v>203</v>
      </c>
      <c r="B182" s="4" t="s">
        <v>32</v>
      </c>
      <c r="C182" s="12" t="e">
        <f aca="false">VLOOKUP(B182,#REF!!$A$2:$B$12,2,0)</f>
        <v>#NAME?</v>
      </c>
      <c r="D182" s="5" t="s">
        <v>29</v>
      </c>
      <c r="E182" s="5" t="s">
        <v>29</v>
      </c>
      <c r="F182" s="5" t="s">
        <v>29</v>
      </c>
      <c r="G182" s="2" t="n">
        <v>42464</v>
      </c>
      <c r="H182" s="3" t="str">
        <f aca="false">UPPER(TEXT(G182,"MMMM"))</f>
        <v>ABRIL</v>
      </c>
      <c r="I182" s="2" t="str">
        <f aca="false">IF('S4 2016'!$G182 &lt;= 'S4 2016'!$F182,"Sim","Nao")</f>
        <v>Sim</v>
      </c>
      <c r="J182" s="4" t="s">
        <v>12</v>
      </c>
    </row>
    <row r="183" customFormat="false" ht="15" hidden="false" customHeight="false" outlineLevel="0" collapsed="false">
      <c r="A183" s="4" t="s">
        <v>204</v>
      </c>
      <c r="B183" s="4" t="s">
        <v>48</v>
      </c>
      <c r="C183" s="12" t="e">
        <f aca="false">VLOOKUP(B183,#REF!!$A$2:$B$12,2,0)</f>
        <v>#NAME?</v>
      </c>
      <c r="D183" s="52" t="n">
        <v>42412</v>
      </c>
      <c r="E183" s="52" t="n">
        <v>42415</v>
      </c>
      <c r="F183" s="52" t="n">
        <v>42487</v>
      </c>
      <c r="G183" s="2" t="n">
        <v>42465</v>
      </c>
      <c r="H183" s="3" t="str">
        <f aca="false">UPPER(TEXT(G183,"MMMM"))</f>
        <v>ABRIL</v>
      </c>
      <c r="I183" s="2" t="str">
        <f aca="false">IF('S4 2016'!$G183 &lt;= 'S4 2016'!$F183,"Sim","Nao")</f>
        <v>Sim</v>
      </c>
      <c r="J183" s="4" t="s">
        <v>12</v>
      </c>
    </row>
    <row r="184" customFormat="false" ht="15" hidden="false" customHeight="false" outlineLevel="0" collapsed="false">
      <c r="A184" s="4" t="s">
        <v>205</v>
      </c>
      <c r="B184" s="4" t="s">
        <v>48</v>
      </c>
      <c r="C184" s="12" t="e">
        <f aca="false">VLOOKUP(B184,#REF!!$A$2:$B$12,2,0)</f>
        <v>#NAME?</v>
      </c>
      <c r="D184" s="52" t="n">
        <v>42436</v>
      </c>
      <c r="E184" s="52" t="n">
        <v>42438</v>
      </c>
      <c r="F184" s="52" t="n">
        <v>42460</v>
      </c>
      <c r="G184" s="2" t="n">
        <v>42465</v>
      </c>
      <c r="H184" s="3" t="str">
        <f aca="false">UPPER(TEXT(G184,"MMMM"))</f>
        <v>ABRIL</v>
      </c>
      <c r="I184" s="2" t="str">
        <f aca="false">IF('S4 2016'!$G184 &lt;= 'S4 2016'!$F184,"Sim","Nao")</f>
        <v>Nao</v>
      </c>
      <c r="J184" s="4" t="s">
        <v>12</v>
      </c>
    </row>
    <row r="185" customFormat="false" ht="15" hidden="false" customHeight="false" outlineLevel="0" collapsed="false">
      <c r="A185" s="4" t="s">
        <v>206</v>
      </c>
      <c r="B185" s="4" t="s">
        <v>48</v>
      </c>
      <c r="C185" s="12" t="e">
        <f aca="false">VLOOKUP(B185,#REF!!$A$2:$B$12,2,0)</f>
        <v>#NAME?</v>
      </c>
      <c r="D185" s="5" t="s">
        <v>29</v>
      </c>
      <c r="E185" s="5" t="s">
        <v>29</v>
      </c>
      <c r="F185" s="5" t="s">
        <v>29</v>
      </c>
      <c r="G185" s="2" t="n">
        <v>42465</v>
      </c>
      <c r="H185" s="3" t="str">
        <f aca="false">UPPER(TEXT(G185,"MMMM"))</f>
        <v>ABRIL</v>
      </c>
      <c r="I185" s="2" t="str">
        <f aca="false">IF('S4 2016'!$G185 &lt;= 'S4 2016'!$F185,"Sim","Nao")</f>
        <v>Sim</v>
      </c>
      <c r="J185" s="4" t="s">
        <v>12</v>
      </c>
    </row>
    <row r="186" customFormat="false" ht="15" hidden="false" customHeight="false" outlineLevel="0" collapsed="false">
      <c r="A186" s="4" t="s">
        <v>207</v>
      </c>
      <c r="B186" s="4" t="s">
        <v>22</v>
      </c>
      <c r="C186" s="12" t="e">
        <f aca="false">VLOOKUP(B186,#REF!!$A$2:$B$12,2,0)</f>
        <v>#NAME?</v>
      </c>
      <c r="D186" s="52" t="n">
        <v>42395</v>
      </c>
      <c r="E186" s="53" t="n">
        <v>42424</v>
      </c>
      <c r="F186" s="53" t="n">
        <v>42479</v>
      </c>
      <c r="G186" s="2" t="n">
        <v>42466</v>
      </c>
      <c r="H186" s="3" t="str">
        <f aca="false">UPPER(TEXT(G186,"MMMM"))</f>
        <v>ABRIL</v>
      </c>
      <c r="I186" s="2" t="str">
        <f aca="false">IF('S4 2016'!$G186 &lt;= 'S4 2016'!$F186,"Sim","Nao")</f>
        <v>Sim</v>
      </c>
      <c r="J186" s="4" t="s">
        <v>12</v>
      </c>
    </row>
    <row r="187" customFormat="false" ht="15" hidden="false" customHeight="false" outlineLevel="0" collapsed="false">
      <c r="A187" s="4" t="s">
        <v>208</v>
      </c>
      <c r="B187" s="4" t="s">
        <v>76</v>
      </c>
      <c r="C187" s="12" t="e">
        <f aca="false">VLOOKUP(B187,#REF!!$A$2:$B$12,2,0)</f>
        <v>#NAME?</v>
      </c>
      <c r="D187" s="54" t="n">
        <v>42461</v>
      </c>
      <c r="E187" s="54" t="n">
        <v>42464</v>
      </c>
      <c r="F187" s="54" t="n">
        <v>42467</v>
      </c>
      <c r="G187" s="2" t="n">
        <v>42472</v>
      </c>
      <c r="H187" s="3" t="str">
        <f aca="false">UPPER(TEXT(G187,"MMMM"))</f>
        <v>ABRIL</v>
      </c>
      <c r="I187" s="2" t="str">
        <f aca="false">IF('S4 2016'!$G187 &lt;= 'S4 2016'!$F187,"Sim","Nao")</f>
        <v>Nao</v>
      </c>
      <c r="J187" s="4" t="s">
        <v>12</v>
      </c>
    </row>
    <row r="188" customFormat="false" ht="15" hidden="false" customHeight="false" outlineLevel="0" collapsed="false">
      <c r="A188" s="4" t="s">
        <v>209</v>
      </c>
      <c r="B188" s="4" t="s">
        <v>14</v>
      </c>
      <c r="C188" s="12" t="e">
        <f aca="false">VLOOKUP(B188,#REF!!$A$2:$B$12,2,0)</f>
        <v>#NAME?</v>
      </c>
      <c r="D188" s="54" t="n">
        <v>42381</v>
      </c>
      <c r="E188" s="54" t="n">
        <v>42382</v>
      </c>
      <c r="F188" s="54" t="n">
        <v>42475</v>
      </c>
      <c r="G188" s="2" t="n">
        <v>42466</v>
      </c>
      <c r="H188" s="3" t="str">
        <f aca="false">UPPER(TEXT(G188,"MMMM"))</f>
        <v>ABRIL</v>
      </c>
      <c r="I188" s="2" t="str">
        <f aca="false">IF('S4 2016'!$G188 &lt;= 'S4 2016'!$F188,"Sim","Nao")</f>
        <v>Sim</v>
      </c>
      <c r="J188" s="4" t="s">
        <v>12</v>
      </c>
    </row>
    <row r="189" customFormat="false" ht="15" hidden="false" customHeight="false" outlineLevel="0" collapsed="false">
      <c r="A189" s="4" t="s">
        <v>210</v>
      </c>
      <c r="B189" s="4" t="s">
        <v>22</v>
      </c>
      <c r="C189" s="12" t="e">
        <f aca="false">VLOOKUP(B189,#REF!!$A$2:$B$12,2,0)</f>
        <v>#NAME?</v>
      </c>
      <c r="D189" s="54" t="n">
        <v>42461</v>
      </c>
      <c r="E189" s="54" t="n">
        <v>42464</v>
      </c>
      <c r="F189" s="54" t="n">
        <v>42467</v>
      </c>
      <c r="G189" s="2" t="n">
        <v>42466</v>
      </c>
      <c r="H189" s="3" t="str">
        <f aca="false">UPPER(TEXT(G189,"MMMM"))</f>
        <v>ABRIL</v>
      </c>
      <c r="I189" s="2" t="str">
        <f aca="false">IF('S4 2016'!$G189 &lt;= 'S4 2016'!$F189,"Sim","Nao")</f>
        <v>Sim</v>
      </c>
      <c r="J189" s="4" t="s">
        <v>12</v>
      </c>
    </row>
    <row r="190" customFormat="false" ht="15" hidden="false" customHeight="false" outlineLevel="0" collapsed="false">
      <c r="A190" s="4" t="s">
        <v>211</v>
      </c>
      <c r="B190" s="4" t="s">
        <v>14</v>
      </c>
      <c r="C190" s="12" t="e">
        <f aca="false">VLOOKUP(B190,#REF!!$A$2:$B$12,2,0)</f>
        <v>#NAME?</v>
      </c>
      <c r="D190" s="54" t="n">
        <v>42432</v>
      </c>
      <c r="E190" s="54" t="n">
        <v>42447</v>
      </c>
      <c r="F190" s="54" t="n">
        <v>42513</v>
      </c>
      <c r="G190" s="2" t="n">
        <v>42466</v>
      </c>
      <c r="H190" s="3" t="str">
        <f aca="false">UPPER(TEXT(G190,"MMMM"))</f>
        <v>ABRIL</v>
      </c>
      <c r="I190" s="2" t="str">
        <f aca="false">IF('S4 2016'!$G190 &lt;= 'S4 2016'!$F190,"Sim","Nao")</f>
        <v>Sim</v>
      </c>
      <c r="J190" s="4" t="s">
        <v>12</v>
      </c>
    </row>
    <row r="191" customFormat="false" ht="15" hidden="false" customHeight="false" outlineLevel="0" collapsed="false">
      <c r="A191" s="4" t="s">
        <v>212</v>
      </c>
      <c r="B191" s="4" t="s">
        <v>68</v>
      </c>
      <c r="C191" s="12" t="e">
        <f aca="false">VLOOKUP(B191,#REF!!$A$2:$B$12,2,0)</f>
        <v>#NAME?</v>
      </c>
      <c r="D191" s="54" t="n">
        <v>42377</v>
      </c>
      <c r="E191" s="54" t="n">
        <v>42417</v>
      </c>
      <c r="F191" s="54" t="n">
        <v>42489</v>
      </c>
      <c r="G191" s="2" t="n">
        <v>42467</v>
      </c>
      <c r="H191" s="3" t="str">
        <f aca="false">UPPER(TEXT(G191,"MMMM"))</f>
        <v>ABRIL</v>
      </c>
      <c r="I191" s="2" t="str">
        <f aca="false">IF('S4 2016'!$G191 &lt;= 'S4 2016'!$F191,"Sim","Nao")</f>
        <v>Sim</v>
      </c>
      <c r="J191" s="4" t="s">
        <v>12</v>
      </c>
    </row>
    <row r="192" customFormat="false" ht="15" hidden="false" customHeight="false" outlineLevel="0" collapsed="false">
      <c r="A192" s="4" t="s">
        <v>213</v>
      </c>
      <c r="B192" s="4" t="s">
        <v>22</v>
      </c>
      <c r="C192" s="12" t="e">
        <f aca="false">VLOOKUP(B192,#REF!!$A$2:$B$12,2,0)</f>
        <v>#NAME?</v>
      </c>
      <c r="D192" s="54" t="n">
        <v>42461</v>
      </c>
      <c r="E192" s="54" t="n">
        <v>42464</v>
      </c>
      <c r="F192" s="54" t="n">
        <v>42468</v>
      </c>
      <c r="G192" s="2" t="n">
        <v>42467</v>
      </c>
      <c r="H192" s="3" t="str">
        <f aca="false">UPPER(TEXT(G192,"MMMM"))</f>
        <v>ABRIL</v>
      </c>
      <c r="I192" s="2" t="str">
        <f aca="false">IF('S4 2016'!$G192 &lt;= 'S4 2016'!$F192,"Sim","Nao")</f>
        <v>Sim</v>
      </c>
      <c r="J192" s="4" t="s">
        <v>12</v>
      </c>
    </row>
    <row r="193" customFormat="false" ht="15" hidden="false" customHeight="false" outlineLevel="0" collapsed="false">
      <c r="A193" s="4" t="s">
        <v>214</v>
      </c>
      <c r="B193" s="4" t="s">
        <v>76</v>
      </c>
      <c r="C193" s="12" t="e">
        <f aca="false">VLOOKUP(B193,#REF!!$A$2:$B$12,2,0)</f>
        <v>#NAME?</v>
      </c>
      <c r="D193" s="54" t="n">
        <v>42425</v>
      </c>
      <c r="E193" s="54" t="n">
        <v>42425</v>
      </c>
      <c r="F193" s="54" t="n">
        <v>42464</v>
      </c>
      <c r="G193" s="54" t="n">
        <v>42467</v>
      </c>
      <c r="H193" s="3" t="str">
        <f aca="false">UPPER(TEXT(G193,"MMMM"))</f>
        <v>ABRIL</v>
      </c>
      <c r="I193" s="2" t="str">
        <f aca="false">IF('S4 2016'!$G193 &lt;= 'S4 2016'!$F193,"Sim","Nao")</f>
        <v>Nao</v>
      </c>
      <c r="J193" s="4" t="s">
        <v>12</v>
      </c>
    </row>
    <row r="194" customFormat="false" ht="15" hidden="false" customHeight="false" outlineLevel="0" collapsed="false">
      <c r="A194" s="4" t="s">
        <v>215</v>
      </c>
      <c r="B194" s="4" t="s">
        <v>48</v>
      </c>
      <c r="C194" s="12" t="e">
        <f aca="false">VLOOKUP(B194,#REF!!$A$2:$B$12,2,0)</f>
        <v>#NAME?</v>
      </c>
      <c r="D194" s="54" t="n">
        <v>42425</v>
      </c>
      <c r="E194" s="55" t="n">
        <v>42446</v>
      </c>
      <c r="F194" s="55" t="n">
        <v>42467</v>
      </c>
      <c r="G194" s="54" t="n">
        <v>42468</v>
      </c>
      <c r="H194" s="3" t="str">
        <f aca="false">UPPER(TEXT(G194,"MMMM"))</f>
        <v>ABRIL</v>
      </c>
      <c r="I194" s="2" t="str">
        <f aca="false">IF('S4 2016'!$G194 &lt;= 'S4 2016'!$F194,"Sim","Nao")</f>
        <v>Nao</v>
      </c>
      <c r="J194" s="4" t="s">
        <v>12</v>
      </c>
    </row>
    <row r="195" customFormat="false" ht="15" hidden="false" customHeight="false" outlineLevel="0" collapsed="false">
      <c r="A195" s="4" t="s">
        <v>216</v>
      </c>
      <c r="B195" s="4" t="s">
        <v>11</v>
      </c>
      <c r="C195" s="12" t="e">
        <f aca="false">VLOOKUP(B195,#REF!!$A$2:$B$12,2,0)</f>
        <v>#NAME?</v>
      </c>
      <c r="D195" s="5" t="s">
        <v>29</v>
      </c>
      <c r="E195" s="54" t="n">
        <v>42416</v>
      </c>
      <c r="F195" s="54" t="n">
        <v>42482</v>
      </c>
      <c r="G195" s="54" t="n">
        <v>42468</v>
      </c>
      <c r="H195" s="3" t="str">
        <f aca="false">UPPER(TEXT(G195,"MMMM"))</f>
        <v>ABRIL</v>
      </c>
      <c r="I195" s="2" t="str">
        <f aca="false">IF('S4 2016'!$G195 &lt;= 'S4 2016'!$F195,"Sim","Nao")</f>
        <v>Sim</v>
      </c>
      <c r="J195" s="4" t="s">
        <v>12</v>
      </c>
    </row>
    <row r="196" customFormat="false" ht="15" hidden="false" customHeight="false" outlineLevel="0" collapsed="false">
      <c r="A196" s="4" t="s">
        <v>217</v>
      </c>
      <c r="B196" s="4" t="s">
        <v>22</v>
      </c>
      <c r="C196" s="12" t="e">
        <f aca="false">VLOOKUP(B196,#REF!!$A$2:$B$12,2,0)</f>
        <v>#NAME?</v>
      </c>
      <c r="D196" s="56" t="n">
        <v>42425</v>
      </c>
      <c r="E196" s="56" t="n">
        <v>42426</v>
      </c>
      <c r="F196" s="56" t="n">
        <v>42471</v>
      </c>
      <c r="G196" s="54" t="n">
        <v>42472</v>
      </c>
      <c r="H196" s="3" t="str">
        <f aca="false">UPPER(TEXT(G196,"MMMM"))</f>
        <v>ABRIL</v>
      </c>
      <c r="I196" s="2" t="str">
        <f aca="false">IF('S4 2016'!$G196 &lt;= 'S4 2016'!$F196,"Sim","Nao")</f>
        <v>Nao</v>
      </c>
      <c r="J196" s="4" t="s">
        <v>12</v>
      </c>
    </row>
    <row r="197" customFormat="false" ht="15" hidden="false" customHeight="false" outlineLevel="0" collapsed="false">
      <c r="A197" s="4" t="s">
        <v>218</v>
      </c>
      <c r="B197" s="4" t="s">
        <v>68</v>
      </c>
      <c r="C197" s="12" t="e">
        <f aca="false">VLOOKUP(B197,#REF!!$A$2:$B$12,2,0)</f>
        <v>#NAME?</v>
      </c>
      <c r="D197" s="57" t="n">
        <v>42439</v>
      </c>
      <c r="E197" s="57" t="n">
        <v>42444</v>
      </c>
      <c r="F197" s="57" t="n">
        <v>42510</v>
      </c>
      <c r="G197" s="54" t="n">
        <v>42473</v>
      </c>
      <c r="H197" s="3" t="str">
        <f aca="false">UPPER(TEXT(G197,"MMMM"))</f>
        <v>ABRIL</v>
      </c>
      <c r="I197" s="2" t="str">
        <f aca="false">IF('S4 2016'!$G197 &lt;= 'S4 2016'!$F197,"Sim","Nao")</f>
        <v>Sim</v>
      </c>
      <c r="J197" s="4" t="s">
        <v>12</v>
      </c>
    </row>
    <row r="198" customFormat="false" ht="15" hidden="false" customHeight="false" outlineLevel="0" collapsed="false">
      <c r="A198" s="4" t="s">
        <v>219</v>
      </c>
      <c r="B198" s="4" t="s">
        <v>11</v>
      </c>
      <c r="C198" s="12" t="e">
        <f aca="false">VLOOKUP(B198,#REF!!$A$2:$B$12,2,0)</f>
        <v>#NAME?</v>
      </c>
      <c r="D198" s="57" t="n">
        <v>42467</v>
      </c>
      <c r="E198" s="57" t="n">
        <v>42468</v>
      </c>
      <c r="F198" s="57" t="n">
        <v>42485</v>
      </c>
      <c r="G198" s="54" t="n">
        <v>42473</v>
      </c>
      <c r="H198" s="3" t="str">
        <f aca="false">UPPER(TEXT(G198,"MMMM"))</f>
        <v>ABRIL</v>
      </c>
      <c r="I198" s="2" t="str">
        <f aca="false">IF('S4 2016'!$G198 &lt;= 'S4 2016'!$F198,"Sim","Nao")</f>
        <v>Sim</v>
      </c>
      <c r="J198" s="4" t="s">
        <v>12</v>
      </c>
    </row>
    <row r="199" customFormat="false" ht="15" hidden="false" customHeight="false" outlineLevel="0" collapsed="false">
      <c r="A199" s="4" t="s">
        <v>220</v>
      </c>
      <c r="B199" s="4" t="s">
        <v>22</v>
      </c>
      <c r="C199" s="12" t="e">
        <f aca="false">VLOOKUP(B199,#REF!!$A$2:$B$12,2,0)</f>
        <v>#NAME?</v>
      </c>
      <c r="D199" s="58" t="n">
        <v>42460</v>
      </c>
      <c r="E199" s="58" t="n">
        <v>42471</v>
      </c>
      <c r="F199" s="58" t="n">
        <v>42474</v>
      </c>
      <c r="G199" s="54" t="n">
        <v>42474</v>
      </c>
      <c r="H199" s="3" t="str">
        <f aca="false">UPPER(TEXT(G199,"MMMM"))</f>
        <v>ABRIL</v>
      </c>
      <c r="I199" s="2" t="str">
        <f aca="false">IF('S4 2016'!$G199 &lt;= 'S4 2016'!$F199,"Sim","Nao")</f>
        <v>Sim</v>
      </c>
      <c r="J199" s="4" t="s">
        <v>12</v>
      </c>
    </row>
    <row r="200" customFormat="false" ht="15" hidden="false" customHeight="false" outlineLevel="0" collapsed="false">
      <c r="A200" s="4" t="s">
        <v>221</v>
      </c>
      <c r="B200" s="4" t="s">
        <v>22</v>
      </c>
      <c r="C200" s="12" t="e">
        <f aca="false">VLOOKUP(B200,#REF!!$A$2:$B$12,2,0)</f>
        <v>#NAME?</v>
      </c>
      <c r="D200" s="58" t="n">
        <v>42398</v>
      </c>
      <c r="E200" s="58" t="n">
        <v>42412</v>
      </c>
      <c r="F200" s="58" t="n">
        <v>42475</v>
      </c>
      <c r="G200" s="54" t="n">
        <v>42474</v>
      </c>
      <c r="H200" s="3" t="str">
        <f aca="false">UPPER(TEXT(G200,"MMMM"))</f>
        <v>ABRIL</v>
      </c>
      <c r="I200" s="2" t="str">
        <f aca="false">IF('S4 2016'!$G200 &lt;= 'S4 2016'!$F200,"Sim","Nao")</f>
        <v>Sim</v>
      </c>
      <c r="J200" s="4" t="s">
        <v>12</v>
      </c>
    </row>
    <row r="201" customFormat="false" ht="15" hidden="false" customHeight="false" outlineLevel="0" collapsed="false">
      <c r="A201" s="4" t="s">
        <v>222</v>
      </c>
      <c r="B201" s="4" t="s">
        <v>76</v>
      </c>
      <c r="C201" s="12" t="e">
        <f aca="false">VLOOKUP(B201,#REF!!$A$2:$B$12,2,0)</f>
        <v>#NAME?</v>
      </c>
      <c r="D201" s="58" t="n">
        <v>42340</v>
      </c>
      <c r="E201" s="58" t="n">
        <v>42348</v>
      </c>
      <c r="F201" s="58" t="n">
        <v>42478</v>
      </c>
      <c r="G201" s="54" t="n">
        <v>42475</v>
      </c>
      <c r="H201" s="3" t="str">
        <f aca="false">UPPER(TEXT(G201,"MMMM"))</f>
        <v>ABRIL</v>
      </c>
      <c r="I201" s="2" t="str">
        <f aca="false">IF('S4 2016'!$G201 &lt;= 'S4 2016'!$F201,"Sim","Nao")</f>
        <v>Sim</v>
      </c>
      <c r="J201" s="4" t="s">
        <v>12</v>
      </c>
    </row>
    <row r="202" customFormat="false" ht="15" hidden="false" customHeight="false" outlineLevel="0" collapsed="false">
      <c r="A202" s="4" t="s">
        <v>223</v>
      </c>
      <c r="B202" s="4" t="s">
        <v>22</v>
      </c>
      <c r="C202" s="12" t="e">
        <f aca="false">VLOOKUP(B202,#REF!!$A$2:$B$12,2,0)</f>
        <v>#NAME?</v>
      </c>
      <c r="D202" s="58" t="n">
        <v>42457</v>
      </c>
      <c r="E202" s="58" t="n">
        <v>42464</v>
      </c>
      <c r="F202" s="58" t="n">
        <v>42475</v>
      </c>
      <c r="G202" s="54" t="n">
        <v>42475</v>
      </c>
      <c r="H202" s="3" t="str">
        <f aca="false">UPPER(TEXT(G202,"MMMM"))</f>
        <v>ABRIL</v>
      </c>
      <c r="I202" s="2" t="str">
        <f aca="false">IF('S4 2016'!$G202 &lt;= 'S4 2016'!$F202,"Sim","Nao")</f>
        <v>Sim</v>
      </c>
      <c r="J202" s="4" t="s">
        <v>12</v>
      </c>
    </row>
    <row r="203" customFormat="false" ht="15" hidden="false" customHeight="false" outlineLevel="0" collapsed="false">
      <c r="A203" s="4" t="s">
        <v>224</v>
      </c>
      <c r="B203" s="4" t="s">
        <v>76</v>
      </c>
      <c r="C203" s="12" t="e">
        <f aca="false">VLOOKUP(B203,#REF!!$A$2:$B$12,2,0)</f>
        <v>#NAME?</v>
      </c>
      <c r="D203" s="58" t="n">
        <v>42457</v>
      </c>
      <c r="E203" s="58" t="n">
        <v>42459</v>
      </c>
      <c r="F203" s="58" t="n">
        <v>42467</v>
      </c>
      <c r="G203" s="54" t="n">
        <v>42475</v>
      </c>
      <c r="H203" s="3" t="str">
        <f aca="false">UPPER(TEXT(G203,"MMMM"))</f>
        <v>ABRIL</v>
      </c>
      <c r="I203" s="2" t="str">
        <f aca="false">IF('S4 2016'!$G203 &lt;= 'S4 2016'!$F203,"Sim","Nao")</f>
        <v>Nao</v>
      </c>
      <c r="J203" s="4" t="s">
        <v>12</v>
      </c>
    </row>
    <row r="204" customFormat="false" ht="15" hidden="false" customHeight="false" outlineLevel="0" collapsed="false">
      <c r="A204" s="4" t="s">
        <v>225</v>
      </c>
      <c r="B204" s="4" t="s">
        <v>24</v>
      </c>
      <c r="C204" s="12" t="e">
        <f aca="false">VLOOKUP(B204,#REF!!$A$2:$B$12,2,0)</f>
        <v>#NAME?</v>
      </c>
      <c r="D204" s="58" t="n">
        <v>42408</v>
      </c>
      <c r="E204" s="58" t="n">
        <v>42412</v>
      </c>
      <c r="F204" s="58" t="n">
        <v>42475</v>
      </c>
      <c r="G204" s="54" t="n">
        <v>42475</v>
      </c>
      <c r="H204" s="3" t="str">
        <f aca="false">UPPER(TEXT(G204,"MMMM"))</f>
        <v>ABRIL</v>
      </c>
      <c r="I204" s="2" t="str">
        <f aca="false">IF('S4 2016'!$G204 &lt;= 'S4 2016'!$F204,"Sim","Nao")</f>
        <v>Sim</v>
      </c>
      <c r="J204" s="4" t="s">
        <v>12</v>
      </c>
    </row>
    <row r="205" customFormat="false" ht="15" hidden="false" customHeight="false" outlineLevel="0" collapsed="false">
      <c r="A205" s="4" t="s">
        <v>226</v>
      </c>
      <c r="B205" s="4" t="s">
        <v>83</v>
      </c>
      <c r="C205" s="12" t="e">
        <f aca="false">VLOOKUP(B205,#REF!!$A$2:$B$12,2,0)</f>
        <v>#NAME?</v>
      </c>
      <c r="D205" s="2" t="n">
        <v>42457</v>
      </c>
      <c r="E205" s="2" t="n">
        <v>42457</v>
      </c>
      <c r="F205" s="2" t="n">
        <v>42530</v>
      </c>
      <c r="G205" s="54" t="n">
        <v>42478</v>
      </c>
      <c r="H205" s="3" t="str">
        <f aca="false">UPPER(TEXT(G205,"MMMM"))</f>
        <v>ABRIL</v>
      </c>
      <c r="I205" s="2" t="str">
        <f aca="false">IF('S4 2016'!$G205 &lt;= 'S4 2016'!$F205,"Sim","Nao")</f>
        <v>Sim</v>
      </c>
      <c r="J205" s="4" t="s">
        <v>12</v>
      </c>
    </row>
    <row r="206" customFormat="false" ht="15" hidden="false" customHeight="false" outlineLevel="0" collapsed="false">
      <c r="A206" s="4" t="s">
        <v>227</v>
      </c>
      <c r="B206" s="4" t="s">
        <v>83</v>
      </c>
      <c r="C206" s="12" t="e">
        <f aca="false">VLOOKUP(B206,#REF!!$A$2:$B$12,2,0)</f>
        <v>#NAME?</v>
      </c>
      <c r="D206" s="59" t="n">
        <v>42467</v>
      </c>
      <c r="E206" s="59" t="n">
        <v>42468</v>
      </c>
      <c r="F206" s="59" t="n">
        <v>42510</v>
      </c>
      <c r="G206" s="54" t="n">
        <v>42478</v>
      </c>
      <c r="H206" s="3" t="str">
        <f aca="false">UPPER(TEXT(G206,"MMMM"))</f>
        <v>ABRIL</v>
      </c>
      <c r="I206" s="2" t="str">
        <f aca="false">IF('S4 2016'!$G206 &lt;= 'S4 2016'!$F206,"Sim","Nao")</f>
        <v>Sim</v>
      </c>
      <c r="J206" s="4" t="s">
        <v>12</v>
      </c>
    </row>
    <row r="207" customFormat="false" ht="15" hidden="false" customHeight="false" outlineLevel="0" collapsed="false">
      <c r="A207" s="4" t="s">
        <v>228</v>
      </c>
      <c r="B207" s="4" t="s">
        <v>11</v>
      </c>
      <c r="C207" s="12" t="e">
        <f aca="false">VLOOKUP(B207,#REF!!$A$2:$B$12,2,0)</f>
        <v>#NAME?</v>
      </c>
      <c r="D207" s="59" t="n">
        <v>42425</v>
      </c>
      <c r="E207" s="59" t="n">
        <v>42471</v>
      </c>
      <c r="F207" s="59" t="n">
        <v>42514</v>
      </c>
      <c r="G207" s="54" t="n">
        <v>42478</v>
      </c>
      <c r="H207" s="3" t="str">
        <f aca="false">UPPER(TEXT(G207,"MMMM"))</f>
        <v>ABRIL</v>
      </c>
      <c r="I207" s="2" t="str">
        <f aca="false">IF('S4 2016'!$G207 &lt;= 'S4 2016'!$F207,"Sim","Nao")</f>
        <v>Sim</v>
      </c>
      <c r="J207" s="4" t="s">
        <v>12</v>
      </c>
    </row>
    <row r="208" customFormat="false" ht="15" hidden="false" customHeight="false" outlineLevel="0" collapsed="false">
      <c r="A208" s="4" t="s">
        <v>229</v>
      </c>
      <c r="B208" s="4" t="s">
        <v>68</v>
      </c>
      <c r="C208" s="12" t="e">
        <f aca="false">VLOOKUP(B208,#REF!!$A$2:$B$12,2,0)</f>
        <v>#NAME?</v>
      </c>
      <c r="D208" s="59" t="n">
        <v>42461</v>
      </c>
      <c r="E208" s="59" t="n">
        <v>42465</v>
      </c>
      <c r="F208" s="59" t="n">
        <v>42478</v>
      </c>
      <c r="G208" s="54" t="n">
        <v>42478</v>
      </c>
      <c r="H208" s="3" t="str">
        <f aca="false">UPPER(TEXT(G208,"MMMM"))</f>
        <v>ABRIL</v>
      </c>
      <c r="I208" s="2" t="str">
        <f aca="false">IF('S4 2016'!$G208 &lt;= 'S4 2016'!$F208,"Sim","Nao")</f>
        <v>Sim</v>
      </c>
      <c r="J208" s="4" t="s">
        <v>12</v>
      </c>
    </row>
    <row r="209" customFormat="false" ht="15" hidden="false" customHeight="false" outlineLevel="0" collapsed="false">
      <c r="A209" s="4" t="s">
        <v>230</v>
      </c>
      <c r="B209" s="4" t="s">
        <v>24</v>
      </c>
      <c r="C209" s="12" t="e">
        <f aca="false">VLOOKUP(B209,#REF!!$A$2:$B$12,2,0)</f>
        <v>#NAME?</v>
      </c>
      <c r="D209" s="60" t="n">
        <v>42464</v>
      </c>
      <c r="E209" s="60" t="n">
        <v>42466</v>
      </c>
      <c r="F209" s="60" t="n">
        <v>42479</v>
      </c>
      <c r="G209" s="54" t="n">
        <v>42479</v>
      </c>
      <c r="H209" s="3" t="str">
        <f aca="false">UPPER(TEXT(G209,"MMMM"))</f>
        <v>ABRIL</v>
      </c>
      <c r="I209" s="2" t="str">
        <f aca="false">IF('S4 2016'!$G209 &lt;= 'S4 2016'!$F209,"Sim","Nao")</f>
        <v>Sim</v>
      </c>
      <c r="J209" s="4" t="s">
        <v>12</v>
      </c>
    </row>
    <row r="210" customFormat="false" ht="15" hidden="false" customHeight="false" outlineLevel="0" collapsed="false">
      <c r="A210" s="4" t="s">
        <v>231</v>
      </c>
      <c r="B210" s="4" t="s">
        <v>22</v>
      </c>
      <c r="C210" s="12" t="e">
        <f aca="false">VLOOKUP(B210,#REF!!$A$2:$B$12,2,0)</f>
        <v>#NAME?</v>
      </c>
      <c r="D210" s="60" t="n">
        <v>42439</v>
      </c>
      <c r="E210" s="60" t="n">
        <v>42464</v>
      </c>
      <c r="F210" s="60" t="n">
        <v>42480</v>
      </c>
      <c r="G210" s="54" t="n">
        <v>42479</v>
      </c>
      <c r="H210" s="3" t="str">
        <f aca="false">UPPER(TEXT(G210,"MMMM"))</f>
        <v>ABRIL</v>
      </c>
      <c r="I210" s="2" t="str">
        <f aca="false">IF('S4 2016'!$G210 &lt;= 'S4 2016'!$F210,"Sim","Nao")</f>
        <v>Sim</v>
      </c>
      <c r="J210" s="4" t="s">
        <v>12</v>
      </c>
    </row>
    <row r="211" customFormat="false" ht="15" hidden="false" customHeight="false" outlineLevel="0" collapsed="false">
      <c r="A211" s="4" t="s">
        <v>232</v>
      </c>
      <c r="B211" s="4" t="s">
        <v>83</v>
      </c>
      <c r="C211" s="12" t="e">
        <f aca="false">VLOOKUP(B211,#REF!!$A$2:$B$12,2,0)</f>
        <v>#NAME?</v>
      </c>
      <c r="D211" s="60" t="n">
        <v>42415</v>
      </c>
      <c r="E211" s="60" t="n">
        <v>42419</v>
      </c>
      <c r="F211" s="60" t="n">
        <v>42480</v>
      </c>
      <c r="G211" s="54" t="n">
        <v>42480</v>
      </c>
      <c r="H211" s="3" t="str">
        <f aca="false">UPPER(TEXT(G211,"MMMM"))</f>
        <v>ABRIL</v>
      </c>
      <c r="I211" s="2" t="str">
        <f aca="false">IF('S4 2016'!$G211 &lt;= 'S4 2016'!$F211,"Sim","Nao")</f>
        <v>Sim</v>
      </c>
      <c r="J211" s="4" t="s">
        <v>12</v>
      </c>
    </row>
    <row r="212" customFormat="false" ht="15" hidden="false" customHeight="false" outlineLevel="0" collapsed="false">
      <c r="A212" s="4" t="s">
        <v>233</v>
      </c>
      <c r="B212" s="4" t="s">
        <v>76</v>
      </c>
      <c r="C212" s="12" t="e">
        <f aca="false">VLOOKUP(B212,#REF!!$A$2:$B$12,2,0)</f>
        <v>#NAME?</v>
      </c>
      <c r="D212" s="60" t="n">
        <v>42465</v>
      </c>
      <c r="E212" s="60" t="n">
        <v>42471</v>
      </c>
      <c r="F212" s="60" t="n">
        <v>42485</v>
      </c>
      <c r="G212" s="54" t="n">
        <v>42480</v>
      </c>
      <c r="H212" s="3" t="str">
        <f aca="false">UPPER(TEXT(G212,"MMMM"))</f>
        <v>ABRIL</v>
      </c>
      <c r="I212" s="2" t="str">
        <f aca="false">IF('S4 2016'!$G212 &lt;= 'S4 2016'!$F212,"Sim","Nao")</f>
        <v>Sim</v>
      </c>
      <c r="J212" s="4" t="s">
        <v>12</v>
      </c>
    </row>
    <row r="213" customFormat="false" ht="15" hidden="false" customHeight="false" outlineLevel="0" collapsed="false">
      <c r="A213" s="4" t="s">
        <v>234</v>
      </c>
      <c r="B213" s="4" t="s">
        <v>48</v>
      </c>
      <c r="C213" s="12" t="e">
        <f aca="false">VLOOKUP(B213,#REF!!$A$2:$B$12,2,0)</f>
        <v>#NAME?</v>
      </c>
      <c r="D213" s="5" t="s">
        <v>29</v>
      </c>
      <c r="E213" s="5" t="s">
        <v>29</v>
      </c>
      <c r="F213" s="5" t="s">
        <v>29</v>
      </c>
      <c r="G213" s="54" t="n">
        <v>42480</v>
      </c>
      <c r="H213" s="3" t="str">
        <f aca="false">UPPER(TEXT(G213,"MMMM"))</f>
        <v>ABRIL</v>
      </c>
      <c r="I213" s="2" t="str">
        <f aca="false">IF('S4 2016'!$G213 &lt;= 'S4 2016'!$F213,"Sim","Nao")</f>
        <v>Sim</v>
      </c>
      <c r="J213" s="4" t="s">
        <v>12</v>
      </c>
    </row>
    <row r="214" customFormat="false" ht="15" hidden="false" customHeight="false" outlineLevel="0" collapsed="false">
      <c r="A214" s="4" t="s">
        <v>235</v>
      </c>
      <c r="B214" s="4" t="s">
        <v>14</v>
      </c>
      <c r="C214" s="12" t="e">
        <f aca="false">VLOOKUP(B214,#REF!!$A$2:$B$12,2,0)</f>
        <v>#NAME?</v>
      </c>
      <c r="D214" s="61" t="n">
        <v>42460</v>
      </c>
      <c r="E214" s="61" t="n">
        <v>42460</v>
      </c>
      <c r="F214" s="61" t="n">
        <v>42527</v>
      </c>
      <c r="G214" s="54" t="n">
        <v>42480</v>
      </c>
      <c r="H214" s="3" t="str">
        <f aca="false">UPPER(TEXT(G214,"MMMM"))</f>
        <v>ABRIL</v>
      </c>
      <c r="I214" s="2" t="str">
        <f aca="false">IF('S4 2016'!$G214 &lt;= 'S4 2016'!$F214,"Sim","Nao")</f>
        <v>Sim</v>
      </c>
      <c r="J214" s="4" t="s">
        <v>12</v>
      </c>
    </row>
    <row r="215" customFormat="false" ht="15" hidden="false" customHeight="false" outlineLevel="0" collapsed="false">
      <c r="A215" s="4" t="s">
        <v>236</v>
      </c>
      <c r="B215" s="4" t="s">
        <v>22</v>
      </c>
      <c r="C215" s="12" t="e">
        <f aca="false">VLOOKUP(B215,#REF!!$A$2:$B$12,2,0)</f>
        <v>#NAME?</v>
      </c>
      <c r="D215" s="61" t="n">
        <v>42413</v>
      </c>
      <c r="E215" s="61" t="n">
        <v>42422</v>
      </c>
      <c r="F215" s="61" t="n">
        <v>42482</v>
      </c>
      <c r="G215" s="54" t="n">
        <v>42482</v>
      </c>
      <c r="H215" s="3" t="str">
        <f aca="false">UPPER(TEXT(G215,"MMMM"))</f>
        <v>ABRIL</v>
      </c>
      <c r="I215" s="2" t="str">
        <f aca="false">IF('S4 2016'!$G215 &lt;= 'S4 2016'!$F215,"Sim","Nao")</f>
        <v>Sim</v>
      </c>
      <c r="J215" s="4" t="s">
        <v>12</v>
      </c>
    </row>
    <row r="216" customFormat="false" ht="15" hidden="false" customHeight="false" outlineLevel="0" collapsed="false">
      <c r="A216" s="4" t="s">
        <v>237</v>
      </c>
      <c r="B216" s="4" t="s">
        <v>32</v>
      </c>
      <c r="C216" s="12" t="e">
        <f aca="false">VLOOKUP(B216,#REF!!$A$2:$B$12,2,0)</f>
        <v>#NAME?</v>
      </c>
      <c r="D216" s="61" t="n">
        <v>42423</v>
      </c>
      <c r="E216" s="61" t="n">
        <v>42433</v>
      </c>
      <c r="F216" s="61" t="n">
        <v>42502</v>
      </c>
      <c r="G216" s="54" t="n">
        <v>42483</v>
      </c>
      <c r="H216" s="3" t="str">
        <f aca="false">UPPER(TEXT(G216,"MMMM"))</f>
        <v>ABRIL</v>
      </c>
      <c r="I216" s="2" t="str">
        <f aca="false">IF('S4 2016'!$G216 &lt;= 'S4 2016'!$F216,"Sim","Nao")</f>
        <v>Sim</v>
      </c>
      <c r="J216" s="4" t="s">
        <v>12</v>
      </c>
    </row>
    <row r="217" customFormat="false" ht="15" hidden="false" customHeight="false" outlineLevel="0" collapsed="false">
      <c r="A217" s="4" t="s">
        <v>238</v>
      </c>
      <c r="B217" s="4" t="s">
        <v>22</v>
      </c>
      <c r="C217" s="12" t="e">
        <f aca="false">VLOOKUP(B217,#REF!!$A$2:$B$12,2,0)</f>
        <v>#NAME?</v>
      </c>
      <c r="D217" s="61" t="n">
        <v>42466</v>
      </c>
      <c r="E217" s="61" t="n">
        <v>42471</v>
      </c>
      <c r="F217" s="61" t="n">
        <v>42485</v>
      </c>
      <c r="G217" s="54" t="n">
        <v>42485</v>
      </c>
      <c r="H217" s="3" t="str">
        <f aca="false">UPPER(TEXT(G217,"MMMM"))</f>
        <v>ABRIL</v>
      </c>
      <c r="I217" s="2" t="str">
        <f aca="false">IF('S4 2016'!$G217 &lt;= 'S4 2016'!$F217,"Sim","Nao")</f>
        <v>Sim</v>
      </c>
      <c r="J217" s="4" t="s">
        <v>12</v>
      </c>
    </row>
    <row r="218" customFormat="false" ht="15" hidden="false" customHeight="false" outlineLevel="0" collapsed="false">
      <c r="A218" s="4" t="s">
        <v>239</v>
      </c>
      <c r="B218" s="4" t="s">
        <v>68</v>
      </c>
      <c r="C218" s="12" t="e">
        <f aca="false">VLOOKUP(B218,#REF!!$A$2:$B$12,2,0)</f>
        <v>#NAME?</v>
      </c>
      <c r="D218" s="62" t="n">
        <v>42397</v>
      </c>
      <c r="E218" s="62" t="n">
        <v>42424</v>
      </c>
      <c r="F218" s="62" t="n">
        <v>42494</v>
      </c>
      <c r="G218" s="54" t="n">
        <v>42485</v>
      </c>
      <c r="H218" s="3" t="str">
        <f aca="false">UPPER(TEXT(G218,"MMMM"))</f>
        <v>ABRIL</v>
      </c>
      <c r="I218" s="2" t="str">
        <f aca="false">IF('S4 2016'!$G218 &lt;= 'S4 2016'!$F218,"Sim","Nao")</f>
        <v>Sim</v>
      </c>
      <c r="J218" s="4" t="s">
        <v>12</v>
      </c>
    </row>
    <row r="219" customFormat="false" ht="15" hidden="false" customHeight="false" outlineLevel="0" collapsed="false">
      <c r="A219" s="4" t="s">
        <v>240</v>
      </c>
      <c r="B219" s="4" t="s">
        <v>83</v>
      </c>
      <c r="C219" s="12" t="e">
        <f aca="false">VLOOKUP(B219,#REF!!$A$2:$B$12,2,0)</f>
        <v>#NAME?</v>
      </c>
      <c r="D219" s="62" t="n">
        <v>42423</v>
      </c>
      <c r="E219" s="62" t="n">
        <v>42423</v>
      </c>
      <c r="F219" s="62" t="n">
        <v>42489</v>
      </c>
      <c r="G219" s="54" t="n">
        <v>42485</v>
      </c>
      <c r="H219" s="3" t="str">
        <f aca="false">UPPER(TEXT(G219,"MMMM"))</f>
        <v>ABRIL</v>
      </c>
      <c r="I219" s="2" t="str">
        <f aca="false">IF('S4 2016'!$G219 &lt;= 'S4 2016'!$F219,"Sim","Nao")</f>
        <v>Sim</v>
      </c>
      <c r="J219" s="4" t="s">
        <v>12</v>
      </c>
    </row>
    <row r="220" customFormat="false" ht="15" hidden="false" customHeight="false" outlineLevel="0" collapsed="false">
      <c r="A220" s="4" t="s">
        <v>241</v>
      </c>
      <c r="B220" s="4" t="s">
        <v>32</v>
      </c>
      <c r="C220" s="12" t="e">
        <f aca="false">VLOOKUP(B220,#REF!!$A$2:$B$12,2,0)</f>
        <v>#NAME?</v>
      </c>
      <c r="D220" s="5" t="s">
        <v>29</v>
      </c>
      <c r="E220" s="5" t="s">
        <v>29</v>
      </c>
      <c r="F220" s="5" t="s">
        <v>29</v>
      </c>
      <c r="G220" s="54" t="n">
        <v>42486</v>
      </c>
      <c r="H220" s="3" t="str">
        <f aca="false">UPPER(TEXT(G220,"MMMM"))</f>
        <v>ABRIL</v>
      </c>
      <c r="I220" s="2" t="str">
        <f aca="false">IF('S4 2016'!$G220 &lt;= 'S4 2016'!$F220,"Sim","Nao")</f>
        <v>Sim</v>
      </c>
      <c r="J220" s="4" t="s">
        <v>12</v>
      </c>
    </row>
    <row r="221" customFormat="false" ht="15" hidden="false" customHeight="false" outlineLevel="0" collapsed="false">
      <c r="A221" s="4" t="s">
        <v>242</v>
      </c>
      <c r="B221" s="4" t="s">
        <v>14</v>
      </c>
      <c r="C221" s="12" t="e">
        <f aca="false">VLOOKUP(B221,#REF!!$A$2:$B$12,2,0)</f>
        <v>#NAME?</v>
      </c>
      <c r="D221" s="62" t="n">
        <v>42423</v>
      </c>
      <c r="E221" s="62" t="n">
        <v>42457</v>
      </c>
      <c r="F221" s="62" t="n">
        <v>42509</v>
      </c>
      <c r="G221" s="54" t="n">
        <v>42486</v>
      </c>
      <c r="H221" s="3" t="str">
        <f aca="false">UPPER(TEXT(G221,"MMMM"))</f>
        <v>ABRIL</v>
      </c>
      <c r="I221" s="2" t="str">
        <f aca="false">IF('S4 2016'!$G221 &lt;= 'S4 2016'!$F221,"Sim","Nao")</f>
        <v>Sim</v>
      </c>
      <c r="J221" s="4" t="s">
        <v>12</v>
      </c>
    </row>
    <row r="222" customFormat="false" ht="15" hidden="false" customHeight="false" outlineLevel="0" collapsed="false">
      <c r="A222" s="4" t="s">
        <v>243</v>
      </c>
      <c r="B222" s="4" t="s">
        <v>24</v>
      </c>
      <c r="C222" s="12" t="e">
        <f aca="false">VLOOKUP(B222,#REF!!$A$2:$B$12,2,0)</f>
        <v>#NAME?</v>
      </c>
      <c r="D222" s="62" t="n">
        <v>42461</v>
      </c>
      <c r="E222" s="62" t="n">
        <v>42465</v>
      </c>
      <c r="F222" s="62" t="n">
        <v>42530</v>
      </c>
      <c r="G222" s="54" t="n">
        <v>42486</v>
      </c>
      <c r="H222" s="3" t="str">
        <f aca="false">UPPER(TEXT(G222,"MMMM"))</f>
        <v>ABRIL</v>
      </c>
      <c r="I222" s="2" t="str">
        <f aca="false">IF('S4 2016'!$G222 &lt;= 'S4 2016'!$F222,"Sim","Nao")</f>
        <v>Sim</v>
      </c>
      <c r="J222" s="4" t="s">
        <v>12</v>
      </c>
    </row>
    <row r="223" customFormat="false" ht="15" hidden="false" customHeight="false" outlineLevel="0" collapsed="false">
      <c r="A223" s="4" t="s">
        <v>244</v>
      </c>
      <c r="B223" s="4" t="s">
        <v>68</v>
      </c>
      <c r="C223" s="12" t="e">
        <f aca="false">VLOOKUP(B223,#REF!!$A$2:$B$12,2,0)</f>
        <v>#NAME?</v>
      </c>
      <c r="D223" s="63" t="n">
        <v>42446</v>
      </c>
      <c r="E223" s="63" t="n">
        <v>42451</v>
      </c>
      <c r="F223" s="63" t="n">
        <v>42523</v>
      </c>
      <c r="G223" s="54" t="n">
        <v>42487</v>
      </c>
      <c r="H223" s="3" t="str">
        <f aca="false">UPPER(TEXT(G223,"MMMM"))</f>
        <v>ABRIL</v>
      </c>
      <c r="I223" s="2" t="str">
        <f aca="false">IF('S4 2016'!$G223 &lt;= 'S4 2016'!$F223,"Sim","Nao")</f>
        <v>Sim</v>
      </c>
      <c r="J223" s="4" t="s">
        <v>12</v>
      </c>
    </row>
    <row r="224" customFormat="false" ht="15" hidden="false" customHeight="false" outlineLevel="0" collapsed="false">
      <c r="A224" s="4" t="s">
        <v>245</v>
      </c>
      <c r="B224" s="4" t="s">
        <v>14</v>
      </c>
      <c r="C224" s="12" t="e">
        <f aca="false">VLOOKUP(B224,#REF!!$A$2:$B$12,2,0)</f>
        <v>#NAME?</v>
      </c>
      <c r="D224" s="63" t="n">
        <v>42466</v>
      </c>
      <c r="E224" s="63" t="n">
        <v>42471</v>
      </c>
      <c r="F224" s="63" t="n">
        <v>42492</v>
      </c>
      <c r="G224" s="54" t="n">
        <v>42487</v>
      </c>
      <c r="H224" s="3" t="str">
        <f aca="false">UPPER(TEXT(G224,"MMMM"))</f>
        <v>ABRIL</v>
      </c>
      <c r="I224" s="2" t="str">
        <f aca="false">IF('S4 2016'!$G224 &lt;= 'S4 2016'!$F224,"Sim","Nao")</f>
        <v>Sim</v>
      </c>
      <c r="J224" s="4" t="s">
        <v>12</v>
      </c>
    </row>
    <row r="225" customFormat="false" ht="15" hidden="false" customHeight="false" outlineLevel="0" collapsed="false">
      <c r="A225" s="4" t="s">
        <v>246</v>
      </c>
      <c r="B225" s="4" t="s">
        <v>14</v>
      </c>
      <c r="C225" s="12" t="e">
        <f aca="false">VLOOKUP(B225,#REF!!$A$2:$B$12,2,0)</f>
        <v>#NAME?</v>
      </c>
      <c r="D225" s="63" t="n">
        <v>42458</v>
      </c>
      <c r="E225" s="63" t="n">
        <v>42468</v>
      </c>
      <c r="F225" s="63" t="n">
        <v>42535</v>
      </c>
      <c r="G225" s="54" t="n">
        <v>42487</v>
      </c>
      <c r="H225" s="3" t="str">
        <f aca="false">UPPER(TEXT(G225,"MMMM"))</f>
        <v>ABRIL</v>
      </c>
      <c r="I225" s="2" t="str">
        <f aca="false">IF('S4 2016'!$G225 &lt;= 'S4 2016'!$F225,"Sim","Nao")</f>
        <v>Sim</v>
      </c>
      <c r="J225" s="4" t="s">
        <v>12</v>
      </c>
    </row>
    <row r="226" customFormat="false" ht="15" hidden="false" customHeight="false" outlineLevel="0" collapsed="false">
      <c r="A226" s="4" t="s">
        <v>247</v>
      </c>
      <c r="B226" s="4" t="s">
        <v>14</v>
      </c>
      <c r="C226" s="12" t="e">
        <f aca="false">VLOOKUP(B226,#REF!!$A$2:$B$12,2,0)</f>
        <v>#NAME?</v>
      </c>
      <c r="D226" s="2" t="n">
        <v>42437</v>
      </c>
      <c r="E226" s="2" t="n">
        <v>42447</v>
      </c>
      <c r="F226" s="2" t="n">
        <v>42507</v>
      </c>
      <c r="G226" s="54" t="n">
        <v>42488</v>
      </c>
      <c r="H226" s="3" t="str">
        <f aca="false">UPPER(TEXT(G226,"MMMM"))</f>
        <v>ABRIL</v>
      </c>
      <c r="I226" s="2" t="str">
        <f aca="false">IF('S4 2016'!$G226 &lt;= 'S4 2016'!$F226,"Sim","Nao")</f>
        <v>Sim</v>
      </c>
      <c r="J226" s="4" t="s">
        <v>12</v>
      </c>
    </row>
    <row r="227" customFormat="false" ht="15" hidden="false" customHeight="false" outlineLevel="0" collapsed="false">
      <c r="A227" s="4" t="s">
        <v>248</v>
      </c>
      <c r="B227" s="4" t="s">
        <v>14</v>
      </c>
      <c r="C227" s="12" t="e">
        <f aca="false">VLOOKUP(B227,#REF!!$A$2:$B$12,2,0)</f>
        <v>#NAME?</v>
      </c>
      <c r="D227" s="2" t="n">
        <v>42473</v>
      </c>
      <c r="E227" s="2" t="n">
        <v>42474</v>
      </c>
      <c r="F227" s="2" t="n">
        <v>42494</v>
      </c>
      <c r="G227" s="54" t="n">
        <v>42488</v>
      </c>
      <c r="H227" s="3" t="str">
        <f aca="false">UPPER(TEXT(G227,"MMMM"))</f>
        <v>ABRIL</v>
      </c>
      <c r="I227" s="2" t="str">
        <f aca="false">IF('S4 2016'!$G227 &lt;= 'S4 2016'!$F227,"Sim","Nao")</f>
        <v>Sim</v>
      </c>
      <c r="J227" s="4" t="s">
        <v>12</v>
      </c>
    </row>
    <row r="228" customFormat="false" ht="15" hidden="false" customHeight="false" outlineLevel="0" collapsed="false">
      <c r="A228" s="4" t="s">
        <v>249</v>
      </c>
      <c r="B228" s="4" t="s">
        <v>68</v>
      </c>
      <c r="C228" s="12" t="e">
        <f aca="false">VLOOKUP(B228,#REF!!$A$2:$B$12,2,0)</f>
        <v>#NAME?</v>
      </c>
      <c r="D228" s="2" t="n">
        <v>42479</v>
      </c>
      <c r="E228" s="2" t="n">
        <v>42480</v>
      </c>
      <c r="F228" s="2" t="n">
        <v>42495</v>
      </c>
      <c r="G228" s="54" t="n">
        <v>42488</v>
      </c>
      <c r="H228" s="3" t="str">
        <f aca="false">UPPER(TEXT(G228,"MMMM"))</f>
        <v>ABRIL</v>
      </c>
      <c r="I228" s="2" t="str">
        <f aca="false">IF('S4 2016'!$G228 &lt;= 'S4 2016'!$F228,"Sim","Nao")</f>
        <v>Sim</v>
      </c>
      <c r="J228" s="4" t="s">
        <v>12</v>
      </c>
    </row>
    <row r="229" customFormat="false" ht="15" hidden="false" customHeight="false" outlineLevel="0" collapsed="false">
      <c r="A229" s="4" t="s">
        <v>250</v>
      </c>
      <c r="B229" s="4" t="s">
        <v>14</v>
      </c>
      <c r="C229" s="12" t="e">
        <f aca="false">VLOOKUP(B229,#REF!!$A$2:$B$12,2,0)</f>
        <v>#NAME?</v>
      </c>
      <c r="D229" s="2" t="n">
        <v>42474</v>
      </c>
      <c r="E229" s="2" t="n">
        <v>42475</v>
      </c>
      <c r="F229" s="2" t="n">
        <v>42492</v>
      </c>
      <c r="G229" s="54" t="n">
        <v>42489</v>
      </c>
      <c r="H229" s="3" t="str">
        <f aca="false">UPPER(TEXT(G229,"MMMM"))</f>
        <v>ABRIL</v>
      </c>
      <c r="I229" s="2" t="str">
        <f aca="false">IF('S4 2016'!$G229 &lt;= 'S4 2016'!$F229,"Sim","Nao")</f>
        <v>Sim</v>
      </c>
      <c r="J229" s="4" t="s">
        <v>12</v>
      </c>
    </row>
    <row r="230" customFormat="false" ht="15" hidden="false" customHeight="false" outlineLevel="0" collapsed="false">
      <c r="A230" s="4" t="s">
        <v>251</v>
      </c>
      <c r="B230" s="4" t="s">
        <v>48</v>
      </c>
      <c r="C230" s="12" t="e">
        <f aca="false">VLOOKUP(B230,#REF!!$A$2:$B$12,2,0)</f>
        <v>#NAME?</v>
      </c>
      <c r="D230" s="5" t="s">
        <v>29</v>
      </c>
      <c r="E230" s="5" t="s">
        <v>29</v>
      </c>
      <c r="F230" s="5" t="s">
        <v>29</v>
      </c>
      <c r="G230" s="54" t="n">
        <v>42494</v>
      </c>
      <c r="H230" s="3" t="str">
        <f aca="false">UPPER(TEXT(G230,"MMMM"))</f>
        <v>MAIO</v>
      </c>
      <c r="I230" s="2" t="str">
        <f aca="false">IF('S4 2016'!$G230 &lt;= 'S4 2016'!$F230,"Sim","Nao")</f>
        <v>Sim</v>
      </c>
      <c r="J230" s="4" t="s">
        <v>12</v>
      </c>
    </row>
    <row r="231" customFormat="false" ht="15" hidden="false" customHeight="false" outlineLevel="0" collapsed="false">
      <c r="A231" s="4" t="s">
        <v>252</v>
      </c>
      <c r="B231" s="4" t="s">
        <v>14</v>
      </c>
      <c r="C231" s="12" t="e">
        <f aca="false">VLOOKUP(B231,#REF!!$A$2:$B$12,2,0)</f>
        <v>#NAME?</v>
      </c>
      <c r="D231" s="2" t="n">
        <v>42465</v>
      </c>
      <c r="E231" s="2" t="n">
        <v>42466</v>
      </c>
      <c r="F231" s="2" t="n">
        <v>42488</v>
      </c>
      <c r="G231" s="54" t="n">
        <v>42492</v>
      </c>
      <c r="H231" s="3" t="str">
        <f aca="false">UPPER(TEXT(G231,"MMMM"))</f>
        <v>MAIO</v>
      </c>
      <c r="I231" s="2" t="str">
        <f aca="false">IF('S4 2016'!$G231 &lt;= 'S4 2016'!$F231,"Sim","Nao")</f>
        <v>Nao</v>
      </c>
      <c r="J231" s="4" t="s">
        <v>12</v>
      </c>
    </row>
    <row r="232" customFormat="false" ht="15" hidden="false" customHeight="false" outlineLevel="0" collapsed="false">
      <c r="A232" s="4" t="s">
        <v>253</v>
      </c>
      <c r="B232" s="4" t="s">
        <v>22</v>
      </c>
      <c r="C232" s="12" t="e">
        <f aca="false">VLOOKUP(B232,#REF!!$A$2:$B$12,2,0)</f>
        <v>#NAME?</v>
      </c>
      <c r="D232" s="2" t="n">
        <v>42439</v>
      </c>
      <c r="E232" s="2" t="n">
        <v>42480</v>
      </c>
      <c r="F232" s="2" t="n">
        <v>42494</v>
      </c>
      <c r="G232" s="54" t="n">
        <v>42492</v>
      </c>
      <c r="H232" s="3" t="str">
        <f aca="false">UPPER(TEXT(G232,"MMMM"))</f>
        <v>MAIO</v>
      </c>
      <c r="I232" s="2" t="str">
        <f aca="false">IF('S4 2016'!$G232 &lt;= 'S4 2016'!$F232,"Sim","Nao")</f>
        <v>Sim</v>
      </c>
      <c r="J232" s="4" t="s">
        <v>12</v>
      </c>
    </row>
    <row r="233" customFormat="false" ht="15" hidden="false" customHeight="false" outlineLevel="0" collapsed="false">
      <c r="A233" s="4" t="s">
        <v>254</v>
      </c>
      <c r="B233" s="4" t="s">
        <v>68</v>
      </c>
      <c r="C233" s="12" t="e">
        <f aca="false">VLOOKUP(B233,#REF!!$A$2:$B$12,2,0)</f>
        <v>#NAME?</v>
      </c>
      <c r="D233" s="5" t="s">
        <v>29</v>
      </c>
      <c r="E233" s="5" t="s">
        <v>29</v>
      </c>
      <c r="F233" s="5" t="s">
        <v>29</v>
      </c>
      <c r="G233" s="54" t="n">
        <v>42492</v>
      </c>
      <c r="H233" s="3" t="str">
        <f aca="false">UPPER(TEXT(G233,"MMMM"))</f>
        <v>MAIO</v>
      </c>
      <c r="I233" s="2" t="str">
        <f aca="false">IF('S4 2016'!$G233 &lt;= 'S4 2016'!$F233,"Sim","Nao")</f>
        <v>Sim</v>
      </c>
      <c r="J233" s="4" t="s">
        <v>12</v>
      </c>
    </row>
    <row r="234" customFormat="false" ht="15" hidden="false" customHeight="false" outlineLevel="0" collapsed="false">
      <c r="A234" s="4" t="s">
        <v>255</v>
      </c>
      <c r="B234" s="4" t="s">
        <v>11</v>
      </c>
      <c r="C234" s="12" t="e">
        <f aca="false">VLOOKUP(B234,#REF!!$A$2:$B$12,2,0)</f>
        <v>#NAME?</v>
      </c>
      <c r="D234" s="2" t="n">
        <v>42471</v>
      </c>
      <c r="E234" s="2" t="n">
        <v>42475</v>
      </c>
      <c r="F234" s="2" t="n">
        <v>42538</v>
      </c>
      <c r="G234" s="54" t="n">
        <v>42494</v>
      </c>
      <c r="H234" s="3" t="str">
        <f aca="false">UPPER(TEXT(G234,"MMMM"))</f>
        <v>MAIO</v>
      </c>
      <c r="I234" s="2" t="str">
        <f aca="false">IF('S4 2016'!$G234 &lt;= 'S4 2016'!$F234,"Sim","Nao")</f>
        <v>Sim</v>
      </c>
      <c r="J234" s="4" t="s">
        <v>12</v>
      </c>
    </row>
    <row r="235" customFormat="false" ht="15" hidden="false" customHeight="false" outlineLevel="0" collapsed="false">
      <c r="A235" s="4" t="s">
        <v>256</v>
      </c>
      <c r="B235" s="4" t="s">
        <v>68</v>
      </c>
      <c r="C235" s="12" t="e">
        <f aca="false">VLOOKUP(B235,#REF!!$A$2:$B$12,2,0)</f>
        <v>#NAME?</v>
      </c>
      <c r="D235" s="2" t="n">
        <v>42423</v>
      </c>
      <c r="E235" s="2" t="n">
        <v>42424</v>
      </c>
      <c r="F235" s="2" t="n">
        <v>42489</v>
      </c>
      <c r="G235" s="54" t="n">
        <v>42495</v>
      </c>
      <c r="H235" s="3" t="str">
        <f aca="false">UPPER(TEXT(G235,"MMMM"))</f>
        <v>MAIO</v>
      </c>
      <c r="I235" s="2" t="str">
        <f aca="false">IF('S4 2016'!$G235 &lt;= 'S4 2016'!$F235,"Sim","Nao")</f>
        <v>Nao</v>
      </c>
      <c r="J235" s="4" t="s">
        <v>12</v>
      </c>
    </row>
    <row r="236" customFormat="false" ht="15" hidden="false" customHeight="false" outlineLevel="0" collapsed="false">
      <c r="A236" s="4" t="s">
        <v>257</v>
      </c>
      <c r="B236" s="4" t="s">
        <v>14</v>
      </c>
      <c r="C236" s="12" t="e">
        <f aca="false">VLOOKUP(B236,#REF!!$A$2:$B$12,2,0)</f>
        <v>#NAME?</v>
      </c>
      <c r="D236" s="2" t="n">
        <v>42452</v>
      </c>
      <c r="E236" s="2" t="n">
        <v>42460</v>
      </c>
      <c r="F236" s="2" t="n">
        <v>42487</v>
      </c>
      <c r="G236" s="54" t="n">
        <v>42495</v>
      </c>
      <c r="H236" s="3" t="str">
        <f aca="false">UPPER(TEXT(G236,"MMMM"))</f>
        <v>MAIO</v>
      </c>
      <c r="I236" s="2" t="str">
        <f aca="false">IF('S4 2016'!$G236 &lt;= 'S4 2016'!$F236,"Sim","Nao")</f>
        <v>Nao</v>
      </c>
      <c r="J236" s="4" t="s">
        <v>12</v>
      </c>
    </row>
    <row r="237" customFormat="false" ht="15" hidden="false" customHeight="false" outlineLevel="0" collapsed="false">
      <c r="A237" s="4" t="s">
        <v>258</v>
      </c>
      <c r="B237" s="4" t="s">
        <v>14</v>
      </c>
      <c r="C237" s="12" t="e">
        <f aca="false">VLOOKUP(B237,#REF!!$A$2:$B$12,2,0)</f>
        <v>#NAME?</v>
      </c>
      <c r="D237" s="2" t="n">
        <v>42416</v>
      </c>
      <c r="E237" s="2" t="n">
        <v>42458</v>
      </c>
      <c r="F237" s="2" t="n">
        <v>42506</v>
      </c>
      <c r="G237" s="54" t="n">
        <v>42495</v>
      </c>
      <c r="H237" s="3" t="str">
        <f aca="false">UPPER(TEXT(G237,"MMMM"))</f>
        <v>MAIO</v>
      </c>
      <c r="I237" s="2" t="str">
        <f aca="false">IF('S4 2016'!$G237 &lt;= 'S4 2016'!$F237,"Sim","Nao")</f>
        <v>Sim</v>
      </c>
      <c r="J237" s="4" t="s">
        <v>12</v>
      </c>
    </row>
    <row r="238" customFormat="false" ht="15" hidden="false" customHeight="false" outlineLevel="0" collapsed="false">
      <c r="A238" s="4" t="s">
        <v>259</v>
      </c>
      <c r="B238" s="4" t="s">
        <v>14</v>
      </c>
      <c r="C238" s="12" t="e">
        <f aca="false">VLOOKUP(B238,#REF!!$A$2:$B$12,2,0)</f>
        <v>#NAME?</v>
      </c>
      <c r="D238" s="2" t="n">
        <v>42480</v>
      </c>
      <c r="E238" s="2" t="n">
        <v>42482</v>
      </c>
      <c r="F238" s="2" t="n">
        <v>42545</v>
      </c>
      <c r="G238" s="54" t="n">
        <v>42495</v>
      </c>
      <c r="H238" s="3" t="str">
        <f aca="false">UPPER(TEXT(G238,"MMMM"))</f>
        <v>MAIO</v>
      </c>
      <c r="I238" s="2" t="str">
        <f aca="false">IF('S4 2016'!$G238 &lt;= 'S4 2016'!$F238,"Sim","Nao")</f>
        <v>Sim</v>
      </c>
      <c r="J238" s="4" t="s">
        <v>12</v>
      </c>
    </row>
    <row r="239" customFormat="false" ht="15" hidden="false" customHeight="false" outlineLevel="0" collapsed="false">
      <c r="A239" s="4" t="s">
        <v>260</v>
      </c>
      <c r="B239" s="4" t="s">
        <v>68</v>
      </c>
      <c r="C239" s="12" t="e">
        <f aca="false">VLOOKUP(B239,#REF!!$A$2:$B$12,2,0)</f>
        <v>#NAME?</v>
      </c>
      <c r="D239" s="2" t="n">
        <v>42479</v>
      </c>
      <c r="E239" s="2" t="n">
        <v>42480</v>
      </c>
      <c r="F239" s="2" t="n">
        <v>42496</v>
      </c>
      <c r="G239" s="54" t="n">
        <v>42495</v>
      </c>
      <c r="H239" s="3" t="str">
        <f aca="false">UPPER(TEXT(G239,"MMMM"))</f>
        <v>MAIO</v>
      </c>
      <c r="I239" s="2" t="str">
        <f aca="false">IF('S4 2016'!$G239 &lt;= 'S4 2016'!$F239,"Sim","Nao")</f>
        <v>Sim</v>
      </c>
      <c r="J239" s="4" t="s">
        <v>12</v>
      </c>
    </row>
    <row r="240" customFormat="false" ht="15" hidden="false" customHeight="false" outlineLevel="0" collapsed="false">
      <c r="A240" s="4" t="s">
        <v>261</v>
      </c>
      <c r="B240" s="4" t="s">
        <v>48</v>
      </c>
      <c r="C240" s="12" t="e">
        <f aca="false">VLOOKUP(B240,#REF!!$A$2:$B$12,2,0)</f>
        <v>#NAME?</v>
      </c>
      <c r="D240" s="2" t="n">
        <v>42479</v>
      </c>
      <c r="E240" s="2" t="n">
        <v>42480</v>
      </c>
      <c r="F240" s="2" t="n">
        <v>42494</v>
      </c>
      <c r="G240" s="54" t="n">
        <v>42492</v>
      </c>
      <c r="H240" s="3" t="str">
        <f aca="false">UPPER(TEXT(G240,"MMMM"))</f>
        <v>MAIO</v>
      </c>
      <c r="I240" s="2" t="str">
        <f aca="false">IF('S4 2016'!$G240 &lt;= 'S4 2016'!$F240,"Sim","Nao")</f>
        <v>Sim</v>
      </c>
      <c r="J240" s="4" t="s">
        <v>12</v>
      </c>
    </row>
    <row r="241" customFormat="false" ht="15" hidden="false" customHeight="false" outlineLevel="0" collapsed="false">
      <c r="A241" s="4" t="s">
        <v>262</v>
      </c>
      <c r="B241" s="4" t="s">
        <v>83</v>
      </c>
      <c r="C241" s="12" t="e">
        <f aca="false">VLOOKUP(B241,#REF!!$A$2:$B$12,2,0)</f>
        <v>#NAME?</v>
      </c>
      <c r="D241" s="2" t="n">
        <v>42417</v>
      </c>
      <c r="E241" s="2" t="n">
        <v>42425</v>
      </c>
      <c r="F241" s="2" t="n">
        <v>42531</v>
      </c>
      <c r="G241" s="54" t="n">
        <v>42496</v>
      </c>
      <c r="H241" s="3" t="str">
        <f aca="false">UPPER(TEXT(G241,"MMMM"))</f>
        <v>MAIO</v>
      </c>
      <c r="I241" s="2" t="str">
        <f aca="false">IF('S4 2016'!$G241 &lt;= 'S4 2016'!$F241,"Sim","Nao")</f>
        <v>Sim</v>
      </c>
      <c r="J241" s="4"/>
    </row>
    <row r="242" customFormat="false" ht="15" hidden="false" customHeight="false" outlineLevel="0" collapsed="false">
      <c r="A242" s="4" t="s">
        <v>263</v>
      </c>
      <c r="B242" s="4" t="s">
        <v>14</v>
      </c>
      <c r="C242" s="12" t="e">
        <f aca="false">VLOOKUP(B242,#REF!!$A$2:$B$12,2,0)</f>
        <v>#NAME?</v>
      </c>
      <c r="D242" s="2" t="n">
        <v>42465</v>
      </c>
      <c r="E242" s="2" t="n">
        <v>42465</v>
      </c>
      <c r="F242" s="2" t="n">
        <v>42530</v>
      </c>
      <c r="G242" s="54" t="n">
        <v>42496</v>
      </c>
      <c r="H242" s="3" t="str">
        <f aca="false">UPPER(TEXT(G242,"MMMM"))</f>
        <v>MAIO</v>
      </c>
      <c r="I242" s="2" t="str">
        <f aca="false">IF('S4 2016'!$G242 &lt;= 'S4 2016'!$F242,"Sim","Nao")</f>
        <v>Sim</v>
      </c>
      <c r="J242" s="4"/>
    </row>
    <row r="243" customFormat="false" ht="15" hidden="false" customHeight="false" outlineLevel="0" collapsed="false">
      <c r="A243" s="4" t="s">
        <v>264</v>
      </c>
      <c r="B243" s="4" t="s">
        <v>22</v>
      </c>
      <c r="C243" s="12" t="e">
        <f aca="false">VLOOKUP(B243,#REF!!$A$2:$B$12,2,0)</f>
        <v>#NAME?</v>
      </c>
      <c r="D243" s="2" t="n">
        <v>42437</v>
      </c>
      <c r="E243" s="2" t="n">
        <v>42437</v>
      </c>
      <c r="F243" s="2" t="n">
        <v>42503</v>
      </c>
      <c r="G243" s="54" t="n">
        <v>42496</v>
      </c>
      <c r="H243" s="3" t="str">
        <f aca="false">UPPER(TEXT(G243,"MMMM"))</f>
        <v>MAIO</v>
      </c>
      <c r="I243" s="2" t="str">
        <f aca="false">IF('S4 2016'!$G243 &lt;= 'S4 2016'!$F243,"Sim","Nao")</f>
        <v>Sim</v>
      </c>
      <c r="J243" s="4"/>
    </row>
    <row r="244" customFormat="false" ht="15" hidden="false" customHeight="false" outlineLevel="0" collapsed="false">
      <c r="A244" s="4" t="s">
        <v>265</v>
      </c>
      <c r="B244" s="4" t="s">
        <v>68</v>
      </c>
      <c r="C244" s="12" t="e">
        <f aca="false">VLOOKUP(B244,#REF!!$A$2:$B$12,2,0)</f>
        <v>#NAME?</v>
      </c>
      <c r="D244" s="2" t="n">
        <v>42431</v>
      </c>
      <c r="E244" s="2" t="n">
        <v>42431</v>
      </c>
      <c r="F244" s="2" t="n">
        <v>42499</v>
      </c>
      <c r="G244" s="54" t="n">
        <v>42496</v>
      </c>
      <c r="H244" s="3" t="str">
        <f aca="false">UPPER(TEXT(G244,"MMMM"))</f>
        <v>MAIO</v>
      </c>
      <c r="I244" s="2" t="str">
        <f aca="false">IF('S4 2016'!$G244 &lt;= 'S4 2016'!$F244,"Sim","Nao")</f>
        <v>Sim</v>
      </c>
      <c r="J244" s="4"/>
    </row>
    <row r="245" customFormat="false" ht="15" hidden="false" customHeight="false" outlineLevel="0" collapsed="false">
      <c r="A245" s="4" t="s">
        <v>266</v>
      </c>
      <c r="B245" s="4" t="s">
        <v>68</v>
      </c>
      <c r="C245" s="12" t="e">
        <f aca="false">VLOOKUP(B245,#REF!!$A$2:$B$12,2,0)</f>
        <v>#NAME?</v>
      </c>
      <c r="D245" s="2" t="n">
        <v>42489</v>
      </c>
      <c r="E245" s="2" t="n">
        <v>42492</v>
      </c>
      <c r="F245" s="2" t="n">
        <v>42557</v>
      </c>
      <c r="G245" s="54" t="n">
        <v>42496</v>
      </c>
      <c r="H245" s="3" t="str">
        <f aca="false">UPPER(TEXT(G245,"MMMM"))</f>
        <v>MAIO</v>
      </c>
      <c r="I245" s="2" t="str">
        <f aca="false">IF('S4 2016'!$G245 &lt;= 'S4 2016'!$F245,"Sim","Nao")</f>
        <v>Sim</v>
      </c>
      <c r="J245" s="4"/>
    </row>
    <row r="246" customFormat="false" ht="15" hidden="false" customHeight="false" outlineLevel="0" collapsed="false">
      <c r="A246" s="4" t="s">
        <v>267</v>
      </c>
      <c r="B246" s="4" t="s">
        <v>14</v>
      </c>
      <c r="C246" s="12" t="e">
        <f aca="false">VLOOKUP(B246,#REF!!$A$2:$B$12,2,0)</f>
        <v>#NAME?</v>
      </c>
      <c r="D246" s="2" t="n">
        <v>42430</v>
      </c>
      <c r="E246" s="2" t="n">
        <v>42438</v>
      </c>
      <c r="F246" s="2" t="n">
        <v>42503</v>
      </c>
      <c r="G246" s="54" t="n">
        <v>42496</v>
      </c>
      <c r="H246" s="3" t="str">
        <f aca="false">UPPER(TEXT(G246,"MMMM"))</f>
        <v>MAIO</v>
      </c>
      <c r="I246" s="2" t="str">
        <f aca="false">IF('S4 2016'!$G246 &lt;= 'S4 2016'!$F246,"Sim","Nao")</f>
        <v>Sim</v>
      </c>
      <c r="J246" s="4"/>
    </row>
    <row r="247" customFormat="false" ht="15" hidden="false" customHeight="false" outlineLevel="0" collapsed="false">
      <c r="A247" s="4" t="s">
        <v>268</v>
      </c>
      <c r="B247" s="4" t="s">
        <v>83</v>
      </c>
      <c r="C247" s="12" t="e">
        <f aca="false">VLOOKUP(B247,#REF!!$A$2:$B$12,2,0)</f>
        <v>#NAME?</v>
      </c>
      <c r="D247" s="2" t="n">
        <v>42431</v>
      </c>
      <c r="E247" s="2" t="n">
        <v>42436</v>
      </c>
      <c r="F247" s="2" t="n">
        <v>42500</v>
      </c>
      <c r="G247" s="54" t="n">
        <v>42496</v>
      </c>
      <c r="H247" s="3" t="str">
        <f aca="false">UPPER(TEXT(G247,"MMMM"))</f>
        <v>MAIO</v>
      </c>
      <c r="I247" s="2" t="str">
        <f aca="false">IF('S4 2016'!$G247 &lt;= 'S4 2016'!$F247,"Sim","Nao")</f>
        <v>Sim</v>
      </c>
      <c r="J247" s="4"/>
    </row>
    <row r="248" customFormat="false" ht="15" hidden="false" customHeight="false" outlineLevel="0" collapsed="false">
      <c r="A248" s="4" t="s">
        <v>269</v>
      </c>
      <c r="B248" s="4" t="s">
        <v>68</v>
      </c>
      <c r="C248" s="12" t="e">
        <f aca="false">VLOOKUP(B248,#REF!!$A$2:$B$12,2,0)</f>
        <v>#NAME?</v>
      </c>
      <c r="D248" s="2" t="n">
        <v>42471</v>
      </c>
      <c r="E248" s="2" t="n">
        <v>42472</v>
      </c>
      <c r="F248" s="2" t="n">
        <v>42542</v>
      </c>
      <c r="G248" s="54" t="n">
        <v>42496</v>
      </c>
      <c r="H248" s="3" t="str">
        <f aca="false">UPPER(TEXT(G248,"MMMM"))</f>
        <v>MAIO</v>
      </c>
      <c r="I248" s="2" t="str">
        <f aca="false">IF('S4 2016'!$G248 &lt;= 'S4 2016'!$F248,"Sim","Nao")</f>
        <v>Sim</v>
      </c>
      <c r="J248" s="4"/>
    </row>
    <row r="249" customFormat="false" ht="15" hidden="false" customHeight="false" outlineLevel="0" collapsed="false">
      <c r="A249" s="4" t="s">
        <v>270</v>
      </c>
      <c r="B249" s="4" t="s">
        <v>14</v>
      </c>
      <c r="C249" s="12" t="e">
        <f aca="false">VLOOKUP(B249,#REF!!$A$2:$B$12,2,0)</f>
        <v>#NAME?</v>
      </c>
      <c r="D249" s="2" t="n">
        <v>42495</v>
      </c>
      <c r="E249" s="2" t="n">
        <v>42496</v>
      </c>
      <c r="F249" s="2" t="n">
        <v>42501</v>
      </c>
      <c r="G249" s="54" t="n">
        <v>42499</v>
      </c>
      <c r="H249" s="3" t="str">
        <f aca="false">UPPER(TEXT(G249,"MMMM"))</f>
        <v>MAIO</v>
      </c>
      <c r="I249" s="2" t="str">
        <f aca="false">IF('S4 2016'!$G249 &lt;= 'S4 2016'!$F249,"Sim","Nao")</f>
        <v>Sim</v>
      </c>
      <c r="J249" s="4"/>
    </row>
    <row r="250" customFormat="false" ht="15" hidden="false" customHeight="false" outlineLevel="0" collapsed="false">
      <c r="A250" s="4" t="s">
        <v>271</v>
      </c>
      <c r="B250" s="4" t="s">
        <v>11</v>
      </c>
      <c r="C250" s="12" t="e">
        <f aca="false">VLOOKUP(B250,#REF!!$A$2:$B$12,2,0)</f>
        <v>#NAME?</v>
      </c>
      <c r="D250" s="2" t="n">
        <v>42437</v>
      </c>
      <c r="E250" s="2" t="n">
        <v>42443</v>
      </c>
      <c r="F250" s="2" t="n">
        <v>42507</v>
      </c>
      <c r="G250" s="54" t="n">
        <v>42499</v>
      </c>
      <c r="H250" s="3" t="str">
        <f aca="false">UPPER(TEXT(G250,"MMMM"))</f>
        <v>MAIO</v>
      </c>
      <c r="I250" s="2" t="str">
        <f aca="false">IF('S4 2016'!$G250 &lt;= 'S4 2016'!$F250,"Sim","Nao")</f>
        <v>Sim</v>
      </c>
      <c r="J250" s="4"/>
    </row>
    <row r="251" customFormat="false" ht="15" hidden="false" customHeight="false" outlineLevel="0" collapsed="false">
      <c r="A251" s="4" t="s">
        <v>272</v>
      </c>
      <c r="B251" s="4" t="s">
        <v>11</v>
      </c>
      <c r="C251" s="12" t="e">
        <f aca="false">VLOOKUP(B251,#REF!!$A$2:$B$12,2,0)</f>
        <v>#NAME?</v>
      </c>
      <c r="D251" s="2" t="n">
        <v>42387</v>
      </c>
      <c r="E251" s="2" t="n">
        <v>42387</v>
      </c>
      <c r="F251" s="2" t="n">
        <v>42500</v>
      </c>
      <c r="G251" s="54" t="n">
        <v>42499</v>
      </c>
      <c r="H251" s="3" t="str">
        <f aca="false">UPPER(TEXT(G251,"MMMM"))</f>
        <v>MAIO</v>
      </c>
      <c r="I251" s="2" t="str">
        <f aca="false">IF('S4 2016'!$G251 &lt;= 'S4 2016'!$F251,"Sim","Nao")</f>
        <v>Sim</v>
      </c>
      <c r="J251" s="4"/>
    </row>
    <row r="252" customFormat="false" ht="15" hidden="false" customHeight="false" outlineLevel="0" collapsed="false">
      <c r="A252" s="4" t="s">
        <v>273</v>
      </c>
      <c r="B252" s="4" t="s">
        <v>14</v>
      </c>
      <c r="C252" s="12" t="e">
        <f aca="false">VLOOKUP(B252,#REF!!$A$2:$B$12,2,0)</f>
        <v>#NAME?</v>
      </c>
      <c r="D252" s="2" t="n">
        <v>42488</v>
      </c>
      <c r="E252" s="2" t="n">
        <v>42489</v>
      </c>
      <c r="F252" s="2" t="n">
        <v>42502</v>
      </c>
      <c r="G252" s="54" t="n">
        <v>42499</v>
      </c>
      <c r="H252" s="3" t="str">
        <f aca="false">UPPER(TEXT(G252,"MMMM"))</f>
        <v>MAIO</v>
      </c>
      <c r="I252" s="2" t="str">
        <f aca="false">IF('S4 2016'!$G252 &lt;= 'S4 2016'!$F252,"Sim","Nao")</f>
        <v>Sim</v>
      </c>
      <c r="J252" s="4"/>
    </row>
    <row r="253" customFormat="false" ht="15" hidden="false" customHeight="false" outlineLevel="0" collapsed="false">
      <c r="A253" s="4" t="s">
        <v>274</v>
      </c>
      <c r="B253" s="4" t="s">
        <v>48</v>
      </c>
      <c r="C253" s="12" t="e">
        <f aca="false">VLOOKUP(B253,#REF!!$A$2:$B$12,2,0)</f>
        <v>#NAME?</v>
      </c>
      <c r="D253" s="2" t="n">
        <v>42437</v>
      </c>
      <c r="E253" s="2" t="n">
        <v>42443</v>
      </c>
      <c r="F253" s="2" t="n">
        <v>42503</v>
      </c>
      <c r="G253" s="54" t="n">
        <v>42500</v>
      </c>
      <c r="H253" s="3" t="str">
        <f aca="false">UPPER(TEXT(G253,"MMMM"))</f>
        <v>MAIO</v>
      </c>
      <c r="I253" s="2" t="str">
        <f aca="false">IF('S4 2016'!$G253 &lt;= 'S4 2016'!$F253,"Sim","Nao")</f>
        <v>Sim</v>
      </c>
      <c r="J253" s="4"/>
    </row>
    <row r="254" customFormat="false" ht="15" hidden="false" customHeight="false" outlineLevel="0" collapsed="false">
      <c r="A254" s="4" t="s">
        <v>275</v>
      </c>
      <c r="B254" s="4" t="s">
        <v>83</v>
      </c>
      <c r="C254" s="12" t="e">
        <f aca="false">VLOOKUP(B254,#REF!!$A$2:$B$12,2,0)</f>
        <v>#NAME?</v>
      </c>
      <c r="D254" s="2" t="n">
        <v>42487</v>
      </c>
      <c r="E254" s="2" t="n">
        <v>42489</v>
      </c>
      <c r="F254" s="2" t="n">
        <v>42502</v>
      </c>
      <c r="G254" s="54" t="n">
        <v>42500</v>
      </c>
      <c r="H254" s="3" t="str">
        <f aca="false">UPPER(TEXT(G254,"MMMM"))</f>
        <v>MAIO</v>
      </c>
      <c r="I254" s="2" t="str">
        <f aca="false">IF('S4 2016'!$G254 &lt;= 'S4 2016'!$F254,"Sim","Nao")</f>
        <v>Sim</v>
      </c>
      <c r="J254" s="4"/>
    </row>
    <row r="255" customFormat="false" ht="15" hidden="false" customHeight="false" outlineLevel="0" collapsed="false">
      <c r="A255" s="4" t="s">
        <v>276</v>
      </c>
      <c r="B255" s="4" t="s">
        <v>76</v>
      </c>
      <c r="C255" s="12" t="e">
        <f aca="false">VLOOKUP(B255,#REF!!$A$2:$B$12,2,0)</f>
        <v>#NAME?</v>
      </c>
      <c r="D255" s="2" t="n">
        <v>42412</v>
      </c>
      <c r="E255" s="2" t="n">
        <v>42432</v>
      </c>
      <c r="F255" s="2" t="n">
        <v>42499</v>
      </c>
      <c r="G255" s="54" t="n">
        <v>42500</v>
      </c>
      <c r="H255" s="3" t="str">
        <f aca="false">UPPER(TEXT(G255,"MMMM"))</f>
        <v>MAIO</v>
      </c>
      <c r="I255" s="2" t="str">
        <f aca="false">IF('S4 2016'!$G255 &lt;= 'S4 2016'!$F255,"Sim","Nao")</f>
        <v>Nao</v>
      </c>
      <c r="J255" s="4"/>
    </row>
    <row r="256" customFormat="false" ht="15" hidden="false" customHeight="false" outlineLevel="0" collapsed="false">
      <c r="A256" s="4" t="s">
        <v>277</v>
      </c>
      <c r="B256" s="4" t="s">
        <v>22</v>
      </c>
      <c r="C256" s="12" t="e">
        <f aca="false">VLOOKUP(B256,#REF!!$A$2:$B$12,2,0)</f>
        <v>#NAME?</v>
      </c>
      <c r="D256" s="2" t="n">
        <v>42416</v>
      </c>
      <c r="E256" s="2" t="n">
        <v>42422</v>
      </c>
      <c r="F256" s="2" t="n">
        <v>42482</v>
      </c>
      <c r="G256" s="54" t="n">
        <v>42500</v>
      </c>
      <c r="H256" s="3" t="str">
        <f aca="false">UPPER(TEXT(G256,"MMMM"))</f>
        <v>MAIO</v>
      </c>
      <c r="I256" s="2" t="str">
        <f aca="false">IF('S4 2016'!$G256 &lt;= 'S4 2016'!$F256,"Sim","Nao")</f>
        <v>Nao</v>
      </c>
      <c r="J256" s="4"/>
    </row>
    <row r="257" customFormat="false" ht="15" hidden="false" customHeight="false" outlineLevel="0" collapsed="false">
      <c r="A257" s="4" t="s">
        <v>278</v>
      </c>
      <c r="B257" s="4" t="s">
        <v>14</v>
      </c>
      <c r="C257" s="12" t="e">
        <f aca="false">VLOOKUP(B257,#REF!!$A$2:$B$12,2,0)</f>
        <v>#NAME?</v>
      </c>
      <c r="D257" s="64" t="n">
        <v>42477</v>
      </c>
      <c r="E257" s="64" t="n">
        <v>42480</v>
      </c>
      <c r="F257" s="64" t="n">
        <v>42556</v>
      </c>
      <c r="G257" s="54" t="n">
        <v>42500</v>
      </c>
      <c r="H257" s="3" t="str">
        <f aca="false">UPPER(TEXT(G257,"MMMM"))</f>
        <v>MAIO</v>
      </c>
      <c r="I257" s="2" t="str">
        <f aca="false">IF('S4 2016'!$G257 &lt;= 'S4 2016'!$F257,"Sim","Nao")</f>
        <v>Sim</v>
      </c>
      <c r="J257" s="4"/>
    </row>
    <row r="258" customFormat="false" ht="15" hidden="false" customHeight="false" outlineLevel="0" collapsed="false">
      <c r="A258" s="4" t="s">
        <v>279</v>
      </c>
      <c r="B258" s="4" t="s">
        <v>22</v>
      </c>
      <c r="C258" s="12" t="e">
        <f aca="false">VLOOKUP(B258,#REF!!$A$2:$B$12,2,0)</f>
        <v>#NAME?</v>
      </c>
      <c r="D258" s="5" t="s">
        <v>29</v>
      </c>
      <c r="E258" s="5" t="s">
        <v>29</v>
      </c>
      <c r="F258" s="5" t="s">
        <v>29</v>
      </c>
      <c r="G258" s="54" t="n">
        <v>42500</v>
      </c>
      <c r="H258" s="3" t="str">
        <f aca="false">UPPER(TEXT(G258,"MMMM"))</f>
        <v>MAIO</v>
      </c>
      <c r="I258" s="2" t="str">
        <f aca="false">IF('S4 2016'!$G258 &lt;= 'S4 2016'!$F258,"Sim","Nao")</f>
        <v>Sim</v>
      </c>
      <c r="J258" s="4"/>
    </row>
    <row r="259" customFormat="false" ht="15" hidden="false" customHeight="false" outlineLevel="0" collapsed="false">
      <c r="A259" s="4" t="s">
        <v>280</v>
      </c>
      <c r="B259" s="4" t="s">
        <v>14</v>
      </c>
      <c r="C259" s="12" t="e">
        <f aca="false">VLOOKUP(B259,#REF!!$A$2:$B$12,2,0)</f>
        <v>#NAME?</v>
      </c>
      <c r="D259" s="64" t="n">
        <v>42486</v>
      </c>
      <c r="E259" s="64" t="n">
        <v>42489</v>
      </c>
      <c r="F259" s="64" t="n">
        <v>42555</v>
      </c>
      <c r="G259" s="54" t="n">
        <v>42500</v>
      </c>
      <c r="H259" s="3" t="str">
        <f aca="false">UPPER(TEXT(G259,"MMMM"))</f>
        <v>MAIO</v>
      </c>
      <c r="I259" s="2" t="str">
        <f aca="false">IF('S4 2016'!$G259 &lt;= 'S4 2016'!$F259,"Sim","Nao")</f>
        <v>Sim</v>
      </c>
      <c r="J259" s="4"/>
    </row>
    <row r="260" customFormat="false" ht="15" hidden="false" customHeight="false" outlineLevel="0" collapsed="false">
      <c r="A260" s="4" t="s">
        <v>281</v>
      </c>
      <c r="B260" s="4" t="s">
        <v>48</v>
      </c>
      <c r="C260" s="12" t="e">
        <f aca="false">VLOOKUP(B260,#REF!!$A$2:$B$12,2,0)</f>
        <v>#NAME?</v>
      </c>
      <c r="D260" s="64" t="n">
        <v>42496</v>
      </c>
      <c r="E260" s="64" t="n">
        <v>42499</v>
      </c>
      <c r="F260" s="64" t="n">
        <v>42503</v>
      </c>
      <c r="G260" s="54" t="n">
        <v>42500</v>
      </c>
      <c r="H260" s="3" t="str">
        <f aca="false">UPPER(TEXT(G260,"MMMM"))</f>
        <v>MAIO</v>
      </c>
      <c r="I260" s="2" t="str">
        <f aca="false">IF('S4 2016'!$G260 &lt;= 'S4 2016'!$F260,"Sim","Nao")</f>
        <v>Sim</v>
      </c>
      <c r="J260" s="4"/>
    </row>
    <row r="261" customFormat="false" ht="15" hidden="false" customHeight="false" outlineLevel="0" collapsed="false">
      <c r="A261" s="4" t="s">
        <v>282</v>
      </c>
      <c r="B261" s="4" t="s">
        <v>76</v>
      </c>
      <c r="C261" s="12" t="e">
        <f aca="false">VLOOKUP(B261,#REF!!$A$2:$B$12,2,0)</f>
        <v>#NAME?</v>
      </c>
      <c r="D261" s="65" t="n">
        <v>42487</v>
      </c>
      <c r="E261" s="65" t="n">
        <v>42493</v>
      </c>
      <c r="F261" s="65" t="n">
        <v>42503</v>
      </c>
      <c r="G261" s="54" t="n">
        <v>42501</v>
      </c>
      <c r="H261" s="3" t="str">
        <f aca="false">UPPER(TEXT(G261,"MMMM"))</f>
        <v>MAIO</v>
      </c>
      <c r="I261" s="2" t="str">
        <f aca="false">IF('S4 2016'!$G261 &lt;= 'S4 2016'!$F261,"Sim","Nao")</f>
        <v>Sim</v>
      </c>
      <c r="J261" s="4"/>
    </row>
    <row r="262" customFormat="false" ht="15" hidden="false" customHeight="false" outlineLevel="0" collapsed="false">
      <c r="A262" s="4" t="s">
        <v>283</v>
      </c>
      <c r="B262" s="4" t="s">
        <v>22</v>
      </c>
      <c r="C262" s="12" t="e">
        <f aca="false">VLOOKUP(B262,#REF!!$A$2:$B$12,2,0)</f>
        <v>#NAME?</v>
      </c>
      <c r="D262" s="5" t="s">
        <v>29</v>
      </c>
      <c r="E262" s="5" t="s">
        <v>29</v>
      </c>
      <c r="F262" s="5" t="s">
        <v>29</v>
      </c>
      <c r="G262" s="54" t="n">
        <v>42501</v>
      </c>
      <c r="H262" s="3" t="str">
        <f aca="false">UPPER(TEXT(G262,"MMMM"))</f>
        <v>MAIO</v>
      </c>
      <c r="I262" s="2" t="str">
        <f aca="false">IF('S4 2016'!$G262 &lt;= 'S4 2016'!$F262,"Sim","Nao")</f>
        <v>Sim</v>
      </c>
      <c r="J262" s="4"/>
    </row>
    <row r="263" customFormat="false" ht="15" hidden="false" customHeight="false" outlineLevel="0" collapsed="false">
      <c r="A263" s="4" t="s">
        <v>284</v>
      </c>
      <c r="B263" s="4" t="s">
        <v>48</v>
      </c>
      <c r="C263" s="12" t="e">
        <f aca="false">VLOOKUP(B263,#REF!!$A$2:$B$12,2,0)</f>
        <v>#NAME?</v>
      </c>
      <c r="D263" s="5" t="s">
        <v>29</v>
      </c>
      <c r="E263" s="5" t="s">
        <v>29</v>
      </c>
      <c r="F263" s="5" t="s">
        <v>29</v>
      </c>
      <c r="G263" s="54" t="n">
        <v>42501</v>
      </c>
      <c r="H263" s="3" t="str">
        <f aca="false">UPPER(TEXT(G263,"MMMM"))</f>
        <v>MAIO</v>
      </c>
      <c r="I263" s="2" t="str">
        <f aca="false">IF('S4 2016'!$G263 &lt;= 'S4 2016'!$F263,"Sim","Nao")</f>
        <v>Sim</v>
      </c>
      <c r="J263" s="4"/>
    </row>
    <row r="264" customFormat="false" ht="15" hidden="false" customHeight="false" outlineLevel="0" collapsed="false">
      <c r="A264" s="4" t="s">
        <v>285</v>
      </c>
      <c r="B264" s="4" t="s">
        <v>68</v>
      </c>
      <c r="C264" s="12" t="e">
        <f aca="false">VLOOKUP(B264,#REF!!$A$2:$B$12,2,0)</f>
        <v>#NAME?</v>
      </c>
      <c r="D264" s="65" t="n">
        <v>42474</v>
      </c>
      <c r="E264" s="65" t="n">
        <v>42474</v>
      </c>
      <c r="F264" s="65" t="n">
        <v>42495</v>
      </c>
      <c r="G264" s="54" t="n">
        <v>42501</v>
      </c>
      <c r="H264" s="3" t="str">
        <f aca="false">UPPER(TEXT(G264,"MMMM"))</f>
        <v>MAIO</v>
      </c>
      <c r="I264" s="2" t="str">
        <f aca="false">IF('S4 2016'!$G264 &lt;= 'S4 2016'!$F264,"Sim","Nao")</f>
        <v>Nao</v>
      </c>
      <c r="J264" s="4"/>
    </row>
    <row r="265" customFormat="false" ht="15" hidden="false" customHeight="false" outlineLevel="0" collapsed="false">
      <c r="A265" s="4" t="s">
        <v>286</v>
      </c>
      <c r="B265" s="4" t="s">
        <v>68</v>
      </c>
      <c r="C265" s="12" t="e">
        <f aca="false">VLOOKUP(B265,#REF!!$A$2:$B$12,2,0)</f>
        <v>#NAME?</v>
      </c>
      <c r="D265" s="65" t="n">
        <v>42478</v>
      </c>
      <c r="E265" s="65" t="n">
        <v>42479</v>
      </c>
      <c r="F265" s="65" t="n">
        <v>42494</v>
      </c>
      <c r="G265" s="54" t="n">
        <v>42501</v>
      </c>
      <c r="H265" s="3" t="str">
        <f aca="false">UPPER(TEXT(G265,"MMMM"))</f>
        <v>MAIO</v>
      </c>
      <c r="I265" s="2" t="str">
        <f aca="false">IF('S4 2016'!$G265 &lt;= 'S4 2016'!$F265,"Sim","Nao")</f>
        <v>Nao</v>
      </c>
      <c r="J265" s="4"/>
    </row>
    <row r="266" customFormat="false" ht="15" hidden="false" customHeight="false" outlineLevel="0" collapsed="false">
      <c r="A266" s="4" t="s">
        <v>287</v>
      </c>
      <c r="B266" s="4" t="s">
        <v>68</v>
      </c>
      <c r="C266" s="12" t="e">
        <f aca="false">VLOOKUP(B266,#REF!!$A$2:$B$12,2,0)</f>
        <v>#NAME?</v>
      </c>
      <c r="D266" s="66" t="n">
        <v>42443</v>
      </c>
      <c r="E266" s="66" t="n">
        <v>42452</v>
      </c>
      <c r="F266" s="66" t="n">
        <v>42508</v>
      </c>
      <c r="G266" s="54" t="n">
        <v>42502</v>
      </c>
      <c r="H266" s="3" t="str">
        <f aca="false">UPPER(TEXT(G266,"MMMM"))</f>
        <v>MAIO</v>
      </c>
      <c r="I266" s="2" t="str">
        <f aca="false">IF('S4 2016'!$G266 &lt;= 'S4 2016'!$F266,"Sim","Nao")</f>
        <v>Sim</v>
      </c>
      <c r="J266" s="4"/>
    </row>
    <row r="267" customFormat="false" ht="15" hidden="false" customHeight="false" outlineLevel="0" collapsed="false">
      <c r="A267" s="4" t="s">
        <v>288</v>
      </c>
      <c r="B267" s="4" t="s">
        <v>14</v>
      </c>
      <c r="C267" s="12" t="e">
        <f aca="false">VLOOKUP(B267,#REF!!$A$2:$B$12,2,0)</f>
        <v>#NAME?</v>
      </c>
      <c r="D267" s="66" t="n">
        <v>42485</v>
      </c>
      <c r="E267" s="66" t="n">
        <v>42486</v>
      </c>
      <c r="F267" s="66" t="n">
        <v>42550</v>
      </c>
      <c r="G267" s="54" t="n">
        <v>42502</v>
      </c>
      <c r="H267" s="3" t="str">
        <f aca="false">UPPER(TEXT(G267,"MMMM"))</f>
        <v>MAIO</v>
      </c>
      <c r="I267" s="2" t="str">
        <f aca="false">IF('S4 2016'!$G267 &lt;= 'S4 2016'!$F267,"Sim","Nao")</f>
        <v>Sim</v>
      </c>
      <c r="J267" s="4"/>
    </row>
    <row r="268" customFormat="false" ht="15" hidden="false" customHeight="false" outlineLevel="0" collapsed="false">
      <c r="A268" s="4" t="s">
        <v>289</v>
      </c>
      <c r="B268" s="4" t="s">
        <v>14</v>
      </c>
      <c r="C268" s="12" t="e">
        <f aca="false">VLOOKUP(B268,#REF!!$A$2:$B$12,2,0)</f>
        <v>#NAME?</v>
      </c>
      <c r="D268" s="66" t="n">
        <v>42464</v>
      </c>
      <c r="E268" s="66" t="n">
        <v>42472</v>
      </c>
      <c r="F268" s="66" t="n">
        <v>42537</v>
      </c>
      <c r="G268" s="54" t="n">
        <v>42502</v>
      </c>
      <c r="H268" s="3" t="str">
        <f aca="false">UPPER(TEXT(G268,"MMMM"))</f>
        <v>MAIO</v>
      </c>
      <c r="I268" s="2" t="str">
        <f aca="false">IF('S4 2016'!$G268 &lt;= 'S4 2016'!$F268,"Sim","Nao")</f>
        <v>Sim</v>
      </c>
      <c r="J268" s="4"/>
    </row>
    <row r="269" customFormat="false" ht="15" hidden="false" customHeight="false" outlineLevel="0" collapsed="false">
      <c r="A269" s="4" t="s">
        <v>290</v>
      </c>
      <c r="B269" s="4" t="s">
        <v>68</v>
      </c>
      <c r="C269" s="12" t="e">
        <f aca="false">VLOOKUP(B269,#REF!!$A$2:$B$12,2,0)</f>
        <v>#NAME?</v>
      </c>
      <c r="D269" s="5" t="s">
        <v>29</v>
      </c>
      <c r="E269" s="5" t="s">
        <v>29</v>
      </c>
      <c r="F269" s="5" t="s">
        <v>29</v>
      </c>
      <c r="G269" s="54" t="n">
        <v>42502</v>
      </c>
      <c r="H269" s="3" t="str">
        <f aca="false">UPPER(TEXT(G269,"MMMM"))</f>
        <v>MAIO</v>
      </c>
      <c r="I269" s="2" t="str">
        <f aca="false">IF('S4 2016'!$G269 &lt;= 'S4 2016'!$F269,"Sim","Nao")</f>
        <v>Sim</v>
      </c>
      <c r="J269" s="4"/>
    </row>
    <row r="270" customFormat="false" ht="15" hidden="false" customHeight="false" outlineLevel="0" collapsed="false">
      <c r="A270" s="4" t="s">
        <v>291</v>
      </c>
      <c r="B270" s="4" t="s">
        <v>48</v>
      </c>
      <c r="C270" s="12" t="e">
        <f aca="false">VLOOKUP(B270,#REF!!$A$2:$B$12,2,0)</f>
        <v>#NAME?</v>
      </c>
      <c r="D270" s="66" t="n">
        <v>42438</v>
      </c>
      <c r="E270" s="66" t="n">
        <v>42440</v>
      </c>
      <c r="F270" s="66" t="n">
        <v>42506</v>
      </c>
      <c r="G270" s="54" t="n">
        <v>42503</v>
      </c>
      <c r="H270" s="3" t="str">
        <f aca="false">UPPER(TEXT(G270,"MMMM"))</f>
        <v>MAIO</v>
      </c>
      <c r="I270" s="2" t="str">
        <f aca="false">IF('S4 2016'!$G270 &lt;= 'S4 2016'!$F270,"Sim","Nao")</f>
        <v>Sim</v>
      </c>
      <c r="J270" s="4"/>
    </row>
    <row r="271" customFormat="false" ht="15" hidden="false" customHeight="false" outlineLevel="0" collapsed="false">
      <c r="A271" s="4" t="s">
        <v>292</v>
      </c>
      <c r="B271" s="4" t="s">
        <v>68</v>
      </c>
      <c r="C271" s="12" t="e">
        <f aca="false">VLOOKUP(B271,#REF!!$A$2:$B$12,2,0)</f>
        <v>#NAME?</v>
      </c>
      <c r="D271" s="5" t="s">
        <v>29</v>
      </c>
      <c r="E271" s="5" t="s">
        <v>29</v>
      </c>
      <c r="F271" s="5" t="s">
        <v>29</v>
      </c>
      <c r="G271" s="54" t="n">
        <v>42503</v>
      </c>
      <c r="H271" s="3" t="str">
        <f aca="false">UPPER(TEXT(G271,"MMMM"))</f>
        <v>MAIO</v>
      </c>
      <c r="I271" s="2" t="str">
        <f aca="false">IF('S4 2016'!$G271 &lt;= 'S4 2016'!$F271,"Sim","Nao")</f>
        <v>Sim</v>
      </c>
      <c r="J271" s="4"/>
    </row>
    <row r="272" customFormat="false" ht="15" hidden="false" customHeight="false" outlineLevel="0" collapsed="false">
      <c r="A272" s="4" t="s">
        <v>293</v>
      </c>
      <c r="B272" s="4" t="s">
        <v>48</v>
      </c>
      <c r="C272" s="12" t="e">
        <f aca="false">VLOOKUP(B272,#REF!!$A$2:$B$12,2,0)</f>
        <v>#NAME?</v>
      </c>
      <c r="D272" s="66" t="n">
        <v>42440</v>
      </c>
      <c r="E272" s="66" t="n">
        <v>42443</v>
      </c>
      <c r="F272" s="66" t="n">
        <v>42507</v>
      </c>
      <c r="G272" s="54" t="n">
        <v>42503</v>
      </c>
      <c r="H272" s="3" t="str">
        <f aca="false">UPPER(TEXT(G272,"MMMM"))</f>
        <v>MAIO</v>
      </c>
      <c r="I272" s="2" t="str">
        <f aca="false">IF('S4 2016'!$G272 &lt;= 'S4 2016'!$F272,"Sim","Nao")</f>
        <v>Sim</v>
      </c>
      <c r="J272" s="4"/>
    </row>
    <row r="273" customFormat="false" ht="15" hidden="false" customHeight="false" outlineLevel="0" collapsed="false">
      <c r="A273" s="4" t="s">
        <v>294</v>
      </c>
      <c r="B273" s="4" t="s">
        <v>14</v>
      </c>
      <c r="C273" s="12" t="e">
        <f aca="false">VLOOKUP(B273,#REF!!$A$2:$B$12,2,0)</f>
        <v>#NAME?</v>
      </c>
      <c r="D273" s="5" t="s">
        <v>29</v>
      </c>
      <c r="E273" s="5" t="s">
        <v>29</v>
      </c>
      <c r="F273" s="5" t="s">
        <v>29</v>
      </c>
      <c r="G273" s="54" t="n">
        <v>42507</v>
      </c>
      <c r="H273" s="3" t="str">
        <f aca="false">UPPER(TEXT(G273,"MMMM"))</f>
        <v>MAIO</v>
      </c>
      <c r="I273" s="2" t="str">
        <f aca="false">IF('S4 2016'!$G273 &lt;= 'S4 2016'!$F273,"Sim","Nao")</f>
        <v>Sim</v>
      </c>
      <c r="J273" s="4"/>
    </row>
    <row r="274" customFormat="false" ht="15" hidden="false" customHeight="false" outlineLevel="0" collapsed="false">
      <c r="A274" s="4" t="s">
        <v>295</v>
      </c>
      <c r="B274" s="4" t="s">
        <v>76</v>
      </c>
      <c r="C274" s="12" t="e">
        <f aca="false">VLOOKUP(B274,#REF!!$A$2:$B$12,2,0)</f>
        <v>#NAME?</v>
      </c>
      <c r="D274" s="5" t="s">
        <v>29</v>
      </c>
      <c r="E274" s="5" t="s">
        <v>29</v>
      </c>
      <c r="F274" s="5" t="s">
        <v>29</v>
      </c>
      <c r="G274" s="54" t="n">
        <v>42507</v>
      </c>
      <c r="H274" s="3" t="str">
        <f aca="false">UPPER(TEXT(G274,"MMMM"))</f>
        <v>MAIO</v>
      </c>
      <c r="I274" s="2" t="str">
        <f aca="false">IF('S4 2016'!$G274 &lt;= 'S4 2016'!$F274,"Sim","Nao")</f>
        <v>Sim</v>
      </c>
      <c r="J274" s="4"/>
    </row>
    <row r="275" customFormat="false" ht="15" hidden="false" customHeight="false" outlineLevel="0" collapsed="false">
      <c r="A275" s="4" t="s">
        <v>296</v>
      </c>
      <c r="B275" s="4" t="s">
        <v>24</v>
      </c>
      <c r="C275" s="12" t="e">
        <f aca="false">VLOOKUP(B275,#REF!!$A$2:$B$12,2,0)</f>
        <v>#NAME?</v>
      </c>
      <c r="D275" s="5" t="s">
        <v>29</v>
      </c>
      <c r="E275" s="5" t="s">
        <v>29</v>
      </c>
      <c r="F275" s="5" t="s">
        <v>29</v>
      </c>
      <c r="G275" s="54" t="n">
        <v>42507</v>
      </c>
      <c r="H275" s="3" t="str">
        <f aca="false">UPPER(TEXT(G275,"MMMM"))</f>
        <v>MAIO</v>
      </c>
      <c r="I275" s="2" t="str">
        <f aca="false">IF('S4 2016'!$G275 &lt;= 'S4 2016'!$F275,"Sim","Nao")</f>
        <v>Sim</v>
      </c>
      <c r="J275" s="4"/>
    </row>
    <row r="276" customFormat="false" ht="15" hidden="false" customHeight="false" outlineLevel="0" collapsed="false">
      <c r="A276" s="4" t="s">
        <v>297</v>
      </c>
      <c r="B276" s="4" t="s">
        <v>24</v>
      </c>
      <c r="C276" s="12" t="e">
        <f aca="false">VLOOKUP(B276,#REF!!$A$2:$B$12,2,0)</f>
        <v>#NAME?</v>
      </c>
      <c r="D276" s="5" t="s">
        <v>29</v>
      </c>
      <c r="E276" s="5" t="s">
        <v>29</v>
      </c>
      <c r="F276" s="5" t="s">
        <v>29</v>
      </c>
      <c r="G276" s="54" t="n">
        <v>42507</v>
      </c>
      <c r="H276" s="3" t="str">
        <f aca="false">UPPER(TEXT(G276,"MMMM"))</f>
        <v>MAIO</v>
      </c>
      <c r="I276" s="2" t="str">
        <f aca="false">IF('S4 2016'!$G276 &lt;= 'S4 2016'!$F276,"Sim","Nao")</f>
        <v>Sim</v>
      </c>
      <c r="J276" s="4"/>
    </row>
    <row r="277" customFormat="false" ht="15" hidden="false" customHeight="false" outlineLevel="0" collapsed="false">
      <c r="A277" s="4" t="s">
        <v>298</v>
      </c>
      <c r="B277" s="4" t="s">
        <v>14</v>
      </c>
      <c r="C277" s="12" t="e">
        <f aca="false">VLOOKUP(B277,#REF!!$A$2:$B$12,2,0)</f>
        <v>#NAME?</v>
      </c>
      <c r="D277" s="5" t="s">
        <v>29</v>
      </c>
      <c r="E277" s="5" t="s">
        <v>29</v>
      </c>
      <c r="F277" s="5" t="s">
        <v>29</v>
      </c>
      <c r="G277" s="54" t="n">
        <v>42507</v>
      </c>
      <c r="H277" s="3" t="str">
        <f aca="false">UPPER(TEXT(G277,"MMMM"))</f>
        <v>MAIO</v>
      </c>
      <c r="I277" s="2" t="str">
        <f aca="false">IF('S4 2016'!$G277 &lt;= 'S4 2016'!$F277,"Sim","Nao")</f>
        <v>Sim</v>
      </c>
      <c r="J277" s="4"/>
    </row>
    <row r="278" customFormat="false" ht="15" hidden="false" customHeight="false" outlineLevel="0" collapsed="false">
      <c r="A278" s="4" t="s">
        <v>299</v>
      </c>
      <c r="B278" s="4" t="s">
        <v>14</v>
      </c>
      <c r="C278" s="12" t="e">
        <f aca="false">VLOOKUP(B278,#REF!!$A$2:$B$12,2,0)</f>
        <v>#NAME?</v>
      </c>
      <c r="D278" s="5" t="s">
        <v>29</v>
      </c>
      <c r="E278" s="5" t="s">
        <v>29</v>
      </c>
      <c r="F278" s="5" t="s">
        <v>29</v>
      </c>
      <c r="G278" s="54" t="n">
        <v>42507</v>
      </c>
      <c r="H278" s="3" t="str">
        <f aca="false">UPPER(TEXT(G278,"MMMM"))</f>
        <v>MAIO</v>
      </c>
      <c r="I278" s="2" t="str">
        <f aca="false">IF('S4 2016'!$G278 &lt;= 'S4 2016'!$F278,"Sim","Nao")</f>
        <v>Sim</v>
      </c>
      <c r="J278" s="4"/>
    </row>
    <row r="279" customFormat="false" ht="15" hidden="false" customHeight="false" outlineLevel="0" collapsed="false">
      <c r="A279" s="4" t="s">
        <v>300</v>
      </c>
      <c r="B279" s="4" t="s">
        <v>48</v>
      </c>
      <c r="C279" s="12" t="e">
        <f aca="false">VLOOKUP(B279,#REF!!$A$2:$B$12,2,0)</f>
        <v>#NAME?</v>
      </c>
      <c r="D279" s="5" t="s">
        <v>29</v>
      </c>
      <c r="E279" s="5" t="s">
        <v>29</v>
      </c>
      <c r="F279" s="5" t="s">
        <v>29</v>
      </c>
      <c r="G279" s="54" t="n">
        <v>42507</v>
      </c>
      <c r="H279" s="3" t="str">
        <f aca="false">UPPER(TEXT(G279,"MMMM"))</f>
        <v>MAIO</v>
      </c>
      <c r="I279" s="2" t="str">
        <f aca="false">IF('S4 2016'!$G279 &lt;= 'S4 2016'!$F279,"Sim","Nao")</f>
        <v>Sim</v>
      </c>
      <c r="J279" s="4"/>
    </row>
    <row r="280" customFormat="false" ht="15" hidden="false" customHeight="false" outlineLevel="0" collapsed="false">
      <c r="A280" s="4" t="s">
        <v>301</v>
      </c>
      <c r="B280" s="4" t="s">
        <v>48</v>
      </c>
      <c r="C280" s="12" t="e">
        <f aca="false">VLOOKUP(B280,#REF!!$A$2:$B$12,2,0)</f>
        <v>#NAME?</v>
      </c>
      <c r="D280" s="66" t="n">
        <v>42360</v>
      </c>
      <c r="E280" s="66" t="n">
        <v>42426</v>
      </c>
      <c r="F280" s="66" t="n">
        <v>42508</v>
      </c>
      <c r="G280" s="54" t="n">
        <v>42507</v>
      </c>
      <c r="H280" s="3" t="str">
        <f aca="false">UPPER(TEXT(G280,"MMMM"))</f>
        <v>MAIO</v>
      </c>
      <c r="I280" s="2" t="str">
        <f aca="false">IF('S4 2016'!$G280 &lt;= 'S4 2016'!$F280,"Sim","Nao")</f>
        <v>Sim</v>
      </c>
      <c r="J280" s="4"/>
    </row>
    <row r="281" customFormat="false" ht="15" hidden="false" customHeight="false" outlineLevel="0" collapsed="false">
      <c r="A281" s="4" t="s">
        <v>302</v>
      </c>
      <c r="B281" s="4" t="s">
        <v>14</v>
      </c>
      <c r="C281" s="12" t="e">
        <f aca="false">VLOOKUP(B281,#REF!!$A$2:$B$12,2,0)</f>
        <v>#NAME?</v>
      </c>
      <c r="D281" s="66" t="n">
        <v>42499</v>
      </c>
      <c r="E281" s="66" t="n">
        <v>42502</v>
      </c>
      <c r="F281" s="66" t="n">
        <v>42517</v>
      </c>
      <c r="G281" s="54" t="n">
        <v>42507</v>
      </c>
      <c r="H281" s="3" t="str">
        <f aca="false">UPPER(TEXT(G281,"MMMM"))</f>
        <v>MAIO</v>
      </c>
      <c r="I281" s="2" t="str">
        <f aca="false">IF('S4 2016'!$G281 &lt;= 'S4 2016'!$F281,"Sim","Nao")</f>
        <v>Sim</v>
      </c>
      <c r="J281" s="4"/>
    </row>
    <row r="282" customFormat="false" ht="15" hidden="false" customHeight="false" outlineLevel="0" collapsed="false">
      <c r="A282" s="4" t="s">
        <v>303</v>
      </c>
      <c r="B282" s="4" t="s">
        <v>28</v>
      </c>
      <c r="C282" s="12" t="e">
        <f aca="false">VLOOKUP(B282,#REF!!$A$2:$B$12,2,0)</f>
        <v>#NAME?</v>
      </c>
      <c r="D282" s="5" t="s">
        <v>29</v>
      </c>
      <c r="E282" s="5" t="s">
        <v>29</v>
      </c>
      <c r="F282" s="5" t="s">
        <v>29</v>
      </c>
      <c r="G282" s="54" t="n">
        <v>42507</v>
      </c>
      <c r="H282" s="3" t="str">
        <f aca="false">UPPER(TEXT(G282,"MMMM"))</f>
        <v>MAIO</v>
      </c>
      <c r="I282" s="2" t="str">
        <f aca="false">IF('S4 2016'!$G282 &lt;= 'S4 2016'!$F282,"Sim","Nao")</f>
        <v>Sim</v>
      </c>
      <c r="J282" s="4"/>
    </row>
    <row r="283" customFormat="false" ht="15" hidden="false" customHeight="false" outlineLevel="0" collapsed="false">
      <c r="A283" s="4" t="s">
        <v>304</v>
      </c>
      <c r="B283" s="4" t="s">
        <v>28</v>
      </c>
      <c r="C283" s="12" t="e">
        <f aca="false">VLOOKUP(B283,#REF!!$A$2:$B$12,2,0)</f>
        <v>#NAME?</v>
      </c>
      <c r="D283" s="5" t="s">
        <v>29</v>
      </c>
      <c r="E283" s="5" t="s">
        <v>29</v>
      </c>
      <c r="F283" s="5" t="s">
        <v>29</v>
      </c>
      <c r="G283" s="54" t="n">
        <v>42507</v>
      </c>
      <c r="H283" s="3" t="str">
        <f aca="false">UPPER(TEXT(G283,"MMMM"))</f>
        <v>MAIO</v>
      </c>
      <c r="I283" s="2" t="str">
        <f aca="false">IF('S4 2016'!$G283 &lt;= 'S4 2016'!$F283,"Sim","Nao")</f>
        <v>Sim</v>
      </c>
      <c r="J283" s="4"/>
    </row>
    <row r="284" customFormat="false" ht="15" hidden="false" customHeight="false" outlineLevel="0" collapsed="false">
      <c r="A284" s="4" t="s">
        <v>305</v>
      </c>
      <c r="B284" s="4" t="s">
        <v>28</v>
      </c>
      <c r="C284" s="12" t="e">
        <f aca="false">VLOOKUP(B284,#REF!!$A$2:$B$12,2,0)</f>
        <v>#NAME?</v>
      </c>
      <c r="D284" s="5" t="s">
        <v>29</v>
      </c>
      <c r="E284" s="5" t="s">
        <v>29</v>
      </c>
      <c r="F284" s="5" t="s">
        <v>29</v>
      </c>
      <c r="G284" s="54" t="n">
        <v>42507</v>
      </c>
      <c r="H284" s="3" t="str">
        <f aca="false">UPPER(TEXT(G284,"MMMM"))</f>
        <v>MAIO</v>
      </c>
      <c r="I284" s="2" t="str">
        <f aca="false">IF('S4 2016'!$G284 &lt;= 'S4 2016'!$F284,"Sim","Nao")</f>
        <v>Sim</v>
      </c>
      <c r="J284" s="4"/>
    </row>
    <row r="285" customFormat="false" ht="15" hidden="false" customHeight="false" outlineLevel="0" collapsed="false">
      <c r="A285" s="4" t="s">
        <v>306</v>
      </c>
      <c r="B285" s="4" t="s">
        <v>28</v>
      </c>
      <c r="C285" s="12" t="e">
        <f aca="false">VLOOKUP(B285,#REF!!$A$2:$B$12,2,0)</f>
        <v>#NAME?</v>
      </c>
      <c r="D285" s="5" t="s">
        <v>29</v>
      </c>
      <c r="E285" s="5" t="s">
        <v>29</v>
      </c>
      <c r="F285" s="5" t="s">
        <v>29</v>
      </c>
      <c r="G285" s="54" t="n">
        <v>42507</v>
      </c>
      <c r="H285" s="3" t="str">
        <f aca="false">UPPER(TEXT(G285,"MMMM"))</f>
        <v>MAIO</v>
      </c>
      <c r="I285" s="2" t="str">
        <f aca="false">IF('S4 2016'!$G285 &lt;= 'S4 2016'!$F285,"Sim","Nao")</f>
        <v>Sim</v>
      </c>
      <c r="J285" s="4"/>
    </row>
    <row r="286" customFormat="false" ht="15" hidden="false" customHeight="false" outlineLevel="0" collapsed="false">
      <c r="A286" s="4" t="s">
        <v>307</v>
      </c>
      <c r="B286" s="4" t="s">
        <v>28</v>
      </c>
      <c r="C286" s="12" t="e">
        <f aca="false">VLOOKUP(B286,#REF!!$A$2:$B$12,2,0)</f>
        <v>#NAME?</v>
      </c>
      <c r="D286" s="5" t="s">
        <v>29</v>
      </c>
      <c r="E286" s="5" t="s">
        <v>29</v>
      </c>
      <c r="F286" s="5" t="s">
        <v>29</v>
      </c>
      <c r="G286" s="54" t="n">
        <v>42507</v>
      </c>
      <c r="H286" s="3" t="str">
        <f aca="false">UPPER(TEXT(G286,"MMMM"))</f>
        <v>MAIO</v>
      </c>
      <c r="I286" s="2" t="str">
        <f aca="false">IF('S4 2016'!$G286 &lt;= 'S4 2016'!$F286,"Sim","Nao")</f>
        <v>Sim</v>
      </c>
      <c r="J286" s="4"/>
    </row>
    <row r="287" customFormat="false" ht="15" hidden="false" customHeight="false" outlineLevel="0" collapsed="false">
      <c r="A287" s="4" t="s">
        <v>308</v>
      </c>
      <c r="B287" s="4" t="s">
        <v>28</v>
      </c>
      <c r="C287" s="12" t="e">
        <f aca="false">VLOOKUP(B287,#REF!!$A$2:$B$12,2,0)</f>
        <v>#NAME?</v>
      </c>
      <c r="D287" s="5" t="s">
        <v>29</v>
      </c>
      <c r="E287" s="5" t="s">
        <v>29</v>
      </c>
      <c r="F287" s="5" t="s">
        <v>29</v>
      </c>
      <c r="G287" s="54" t="n">
        <v>42507</v>
      </c>
      <c r="H287" s="3" t="str">
        <f aca="false">UPPER(TEXT(G287,"MMMM"))</f>
        <v>MAIO</v>
      </c>
      <c r="I287" s="2" t="str">
        <f aca="false">IF('S4 2016'!$G287 &lt;= 'S4 2016'!$F287,"Sim","Nao")</f>
        <v>Sim</v>
      </c>
      <c r="J287" s="4"/>
    </row>
    <row r="288" customFormat="false" ht="15" hidden="false" customHeight="false" outlineLevel="0" collapsed="false">
      <c r="A288" s="4" t="s">
        <v>309</v>
      </c>
      <c r="B288" s="4" t="s">
        <v>28</v>
      </c>
      <c r="C288" s="12" t="e">
        <f aca="false">VLOOKUP(B288,#REF!!$A$2:$B$12,2,0)</f>
        <v>#NAME?</v>
      </c>
      <c r="D288" s="5" t="s">
        <v>29</v>
      </c>
      <c r="E288" s="5" t="s">
        <v>29</v>
      </c>
      <c r="F288" s="5" t="s">
        <v>29</v>
      </c>
      <c r="G288" s="54" t="n">
        <v>42507</v>
      </c>
      <c r="H288" s="3" t="str">
        <f aca="false">UPPER(TEXT(G288,"MMMM"))</f>
        <v>MAIO</v>
      </c>
      <c r="I288" s="2" t="str">
        <f aca="false">IF('S4 2016'!$G288 &lt;= 'S4 2016'!$F288,"Sim","Nao")</f>
        <v>Sim</v>
      </c>
      <c r="J288" s="4"/>
    </row>
    <row r="289" customFormat="false" ht="15" hidden="false" customHeight="false" outlineLevel="0" collapsed="false">
      <c r="A289" s="4" t="s">
        <v>310</v>
      </c>
      <c r="B289" s="4" t="s">
        <v>28</v>
      </c>
      <c r="C289" s="12" t="e">
        <f aca="false">VLOOKUP(B289,#REF!!$A$2:$B$12,2,0)</f>
        <v>#NAME?</v>
      </c>
      <c r="D289" s="5" t="s">
        <v>29</v>
      </c>
      <c r="E289" s="5" t="s">
        <v>29</v>
      </c>
      <c r="F289" s="5" t="s">
        <v>29</v>
      </c>
      <c r="G289" s="54" t="n">
        <v>42507</v>
      </c>
      <c r="H289" s="3" t="str">
        <f aca="false">UPPER(TEXT(G289,"MMMM"))</f>
        <v>MAIO</v>
      </c>
      <c r="I289" s="2" t="str">
        <f aca="false">IF('S4 2016'!$G289 &lt;= 'S4 2016'!$F289,"Sim","Nao")</f>
        <v>Sim</v>
      </c>
      <c r="J289" s="4"/>
    </row>
    <row r="290" customFormat="false" ht="15" hidden="false" customHeight="false" outlineLevel="0" collapsed="false">
      <c r="A290" s="4" t="s">
        <v>311</v>
      </c>
      <c r="B290" s="4" t="s">
        <v>28</v>
      </c>
      <c r="C290" s="12" t="e">
        <f aca="false">VLOOKUP(B290,#REF!!$A$2:$B$12,2,0)</f>
        <v>#NAME?</v>
      </c>
      <c r="D290" s="5" t="s">
        <v>29</v>
      </c>
      <c r="E290" s="5" t="s">
        <v>29</v>
      </c>
      <c r="F290" s="5" t="s">
        <v>29</v>
      </c>
      <c r="G290" s="54" t="n">
        <v>42507</v>
      </c>
      <c r="H290" s="3" t="str">
        <f aca="false">UPPER(TEXT(G290,"MMMM"))</f>
        <v>MAIO</v>
      </c>
      <c r="I290" s="2" t="str">
        <f aca="false">IF('S4 2016'!$G290 &lt;= 'S4 2016'!$F290,"Sim","Nao")</f>
        <v>Sim</v>
      </c>
      <c r="J290" s="4"/>
    </row>
    <row r="291" customFormat="false" ht="15" hidden="false" customHeight="false" outlineLevel="0" collapsed="false">
      <c r="A291" s="4" t="s">
        <v>312</v>
      </c>
      <c r="B291" s="4" t="s">
        <v>22</v>
      </c>
      <c r="C291" s="12" t="e">
        <f aca="false">VLOOKUP(B291,#REF!!$A$2:$B$12,2,0)</f>
        <v>#NAME?</v>
      </c>
      <c r="D291" s="66" t="n">
        <v>42494</v>
      </c>
      <c r="E291" s="66" t="n">
        <v>42494</v>
      </c>
      <c r="F291" s="66" t="n">
        <v>42509</v>
      </c>
      <c r="G291" s="54" t="n">
        <v>42508</v>
      </c>
      <c r="H291" s="3" t="str">
        <f aca="false">UPPER(TEXT(G291,"MMMM"))</f>
        <v>MAIO</v>
      </c>
      <c r="I291" s="2" t="str">
        <f aca="false">IF('S4 2016'!$G291 &lt;= 'S4 2016'!$F291,"Sim","Nao")</f>
        <v>Sim</v>
      </c>
      <c r="J291" s="4"/>
    </row>
    <row r="292" customFormat="false" ht="15" hidden="false" customHeight="false" outlineLevel="0" collapsed="false">
      <c r="A292" s="4" t="s">
        <v>313</v>
      </c>
      <c r="B292" s="4" t="s">
        <v>48</v>
      </c>
      <c r="C292" s="12" t="e">
        <f aca="false">VLOOKUP(B292,#REF!!$A$2:$B$12,2,0)</f>
        <v>#NAME?</v>
      </c>
      <c r="D292" s="66" t="n">
        <v>42276</v>
      </c>
      <c r="E292" s="66" t="n">
        <v>42286</v>
      </c>
      <c r="F292" s="66" t="n">
        <v>42523</v>
      </c>
      <c r="G292" s="54" t="n">
        <v>42508</v>
      </c>
      <c r="H292" s="3" t="str">
        <f aca="false">UPPER(TEXT(G292,"MMMM"))</f>
        <v>MAIO</v>
      </c>
      <c r="I292" s="2" t="str">
        <f aca="false">IF('S4 2016'!$G292 &lt;= 'S4 2016'!$F292,"Sim","Nao")</f>
        <v>Sim</v>
      </c>
      <c r="J292" s="4"/>
    </row>
    <row r="293" customFormat="false" ht="15" hidden="false" customHeight="false" outlineLevel="0" collapsed="false">
      <c r="A293" s="4" t="s">
        <v>314</v>
      </c>
      <c r="B293" s="4" t="s">
        <v>48</v>
      </c>
      <c r="C293" s="12" t="e">
        <f aca="false">VLOOKUP(B293,#REF!!$A$2:$B$12,2,0)</f>
        <v>#NAME?</v>
      </c>
      <c r="D293" s="66" t="n">
        <v>42405</v>
      </c>
      <c r="E293" s="66" t="n">
        <v>42431</v>
      </c>
      <c r="F293" s="66" t="n">
        <v>42509</v>
      </c>
      <c r="G293" s="54" t="n">
        <v>42508</v>
      </c>
      <c r="H293" s="3" t="str">
        <f aca="false">UPPER(TEXT(G293,"MMMM"))</f>
        <v>MAIO</v>
      </c>
      <c r="I293" s="2" t="str">
        <f aca="false">IF('S4 2016'!$G293 &lt;= 'S4 2016'!$F293,"Sim","Nao")</f>
        <v>Sim</v>
      </c>
      <c r="J293" s="4"/>
    </row>
    <row r="294" customFormat="false" ht="15" hidden="false" customHeight="false" outlineLevel="0" collapsed="false">
      <c r="A294" s="4" t="s">
        <v>315</v>
      </c>
      <c r="B294" s="4" t="s">
        <v>22</v>
      </c>
      <c r="C294" s="12" t="e">
        <f aca="false">VLOOKUP(B294,#REF!!$A$2:$B$12,2,0)</f>
        <v>#NAME?</v>
      </c>
      <c r="D294" s="40" t="n">
        <v>42444</v>
      </c>
      <c r="E294" s="40" t="n">
        <v>42450</v>
      </c>
      <c r="F294" s="40" t="n">
        <v>42509</v>
      </c>
      <c r="G294" s="54" t="n">
        <v>42509</v>
      </c>
      <c r="H294" s="3" t="str">
        <f aca="false">UPPER(TEXT(G294,"MMMM"))</f>
        <v>MAIO</v>
      </c>
      <c r="I294" s="2" t="str">
        <f aca="false">IF('S4 2016'!$G294 &lt;= 'S4 2016'!$F294,"Sim","Nao")</f>
        <v>Sim</v>
      </c>
      <c r="J294" s="4"/>
    </row>
    <row r="295" customFormat="false" ht="15" hidden="false" customHeight="false" outlineLevel="0" collapsed="false">
      <c r="A295" s="4" t="s">
        <v>316</v>
      </c>
      <c r="B295" s="4" t="s">
        <v>14</v>
      </c>
      <c r="C295" s="12" t="e">
        <f aca="false">VLOOKUP(B295,#REF!!$A$2:$B$12,2,0)</f>
        <v>#NAME?</v>
      </c>
      <c r="D295" s="54" t="n">
        <v>42487</v>
      </c>
      <c r="E295" s="54" t="n">
        <v>42492</v>
      </c>
      <c r="F295" s="54" t="n">
        <v>42557</v>
      </c>
      <c r="G295" s="54" t="n">
        <v>42509</v>
      </c>
      <c r="H295" s="3" t="str">
        <f aca="false">UPPER(TEXT(G295,"MMMM"))</f>
        <v>MAIO</v>
      </c>
      <c r="I295" s="2" t="str">
        <f aca="false">IF('S4 2016'!$G295 &lt;= 'S4 2016'!$F295,"Sim","Nao")</f>
        <v>Sim</v>
      </c>
      <c r="J295" s="4"/>
    </row>
    <row r="296" customFormat="false" ht="15" hidden="false" customHeight="false" outlineLevel="0" collapsed="false">
      <c r="A296" s="4" t="s">
        <v>317</v>
      </c>
      <c r="B296" s="4" t="s">
        <v>83</v>
      </c>
      <c r="C296" s="12" t="e">
        <f aca="false">VLOOKUP(B296,#REF!!$A$2:$B$12,2,0)</f>
        <v>#NAME?</v>
      </c>
      <c r="D296" s="67" t="n">
        <v>42312</v>
      </c>
      <c r="E296" s="67" t="n">
        <v>42332</v>
      </c>
      <c r="F296" s="67" t="n">
        <v>42436</v>
      </c>
      <c r="G296" s="54" t="n">
        <v>42510</v>
      </c>
      <c r="H296" s="3" t="str">
        <f aca="false">UPPER(TEXT(G296,"MMMM"))</f>
        <v>MAIO</v>
      </c>
      <c r="I296" s="2" t="str">
        <f aca="false">IF('S4 2016'!$G296 &lt;= 'S4 2016'!$F296,"Sim","Nao")</f>
        <v>Nao</v>
      </c>
      <c r="J296" s="4"/>
    </row>
    <row r="297" customFormat="false" ht="15" hidden="false" customHeight="false" outlineLevel="0" collapsed="false">
      <c r="A297" s="4" t="s">
        <v>318</v>
      </c>
      <c r="B297" s="4" t="s">
        <v>14</v>
      </c>
      <c r="C297" s="12" t="e">
        <f aca="false">VLOOKUP(B297,#REF!!$A$2:$B$12,2,0)</f>
        <v>#NAME?</v>
      </c>
      <c r="D297" s="67" t="n">
        <v>42493</v>
      </c>
      <c r="E297" s="67" t="n">
        <v>42493</v>
      </c>
      <c r="F297" s="67" t="n">
        <v>42557</v>
      </c>
      <c r="G297" s="54" t="n">
        <v>42510</v>
      </c>
      <c r="H297" s="3" t="str">
        <f aca="false">UPPER(TEXT(G297,"MMMM"))</f>
        <v>MAIO</v>
      </c>
      <c r="I297" s="2" t="str">
        <f aca="false">IF('S4 2016'!$G297 &lt;= 'S4 2016'!$F297,"Sim","Nao")</f>
        <v>Sim</v>
      </c>
      <c r="J297" s="4"/>
    </row>
    <row r="298" customFormat="false" ht="15" hidden="false" customHeight="false" outlineLevel="0" collapsed="false">
      <c r="A298" s="4" t="s">
        <v>319</v>
      </c>
      <c r="B298" s="4" t="s">
        <v>14</v>
      </c>
      <c r="C298" s="12" t="e">
        <f aca="false">VLOOKUP(B298,#REF!!$A$2:$B$12,2,0)</f>
        <v>#NAME?</v>
      </c>
      <c r="D298" s="67" t="n">
        <v>42467</v>
      </c>
      <c r="E298" s="67" t="n">
        <v>42468</v>
      </c>
      <c r="F298" s="67" t="n">
        <v>42534</v>
      </c>
      <c r="G298" s="54" t="n">
        <v>42510</v>
      </c>
      <c r="H298" s="3" t="str">
        <f aca="false">UPPER(TEXT(G298,"MMMM"))</f>
        <v>MAIO</v>
      </c>
      <c r="I298" s="2" t="str">
        <f aca="false">IF('S4 2016'!$G298 &lt;= 'S4 2016'!$F298,"Sim","Nao")</f>
        <v>Sim</v>
      </c>
      <c r="J298" s="4"/>
    </row>
    <row r="299" customFormat="false" ht="15" hidden="false" customHeight="false" outlineLevel="0" collapsed="false">
      <c r="A299" s="4" t="s">
        <v>320</v>
      </c>
      <c r="B299" s="4" t="s">
        <v>14</v>
      </c>
      <c r="C299" s="12" t="e">
        <f aca="false">VLOOKUP(B299,#REF!!$A$2:$B$12,2,0)</f>
        <v>#NAME?</v>
      </c>
      <c r="D299" s="67" t="n">
        <v>42429</v>
      </c>
      <c r="E299" s="67" t="n">
        <v>42430</v>
      </c>
      <c r="F299" s="67" t="n">
        <v>42495</v>
      </c>
      <c r="G299" s="54" t="n">
        <v>42510</v>
      </c>
      <c r="H299" s="3" t="str">
        <f aca="false">UPPER(TEXT(G299,"MMMM"))</f>
        <v>MAIO</v>
      </c>
      <c r="I299" s="2" t="str">
        <f aca="false">IF('S4 2016'!$G299 &lt;= 'S4 2016'!$F299,"Sim","Nao")</f>
        <v>Nao</v>
      </c>
      <c r="J299" s="4"/>
    </row>
    <row r="300" customFormat="false" ht="15" hidden="false" customHeight="false" outlineLevel="0" collapsed="false">
      <c r="A300" s="4" t="s">
        <v>321</v>
      </c>
      <c r="B300" s="4" t="s">
        <v>14</v>
      </c>
      <c r="C300" s="12" t="e">
        <f aca="false">VLOOKUP(B300,#REF!!$A$2:$B$12,2,0)</f>
        <v>#NAME?</v>
      </c>
      <c r="D300" s="40" t="n">
        <v>42495</v>
      </c>
      <c r="E300" s="40" t="n">
        <v>42496</v>
      </c>
      <c r="F300" s="40" t="n">
        <v>42559</v>
      </c>
      <c r="G300" s="54" t="n">
        <v>42510</v>
      </c>
      <c r="H300" s="3" t="str">
        <f aca="false">UPPER(TEXT(G300,"MMMM"))</f>
        <v>MAIO</v>
      </c>
      <c r="I300" s="2" t="str">
        <f aca="false">IF('S4 2016'!$G300 &lt;= 'S4 2016'!$F300,"Sim","Nao")</f>
        <v>Sim</v>
      </c>
      <c r="J300" s="4"/>
    </row>
    <row r="301" customFormat="false" ht="15" hidden="false" customHeight="false" outlineLevel="0" collapsed="false">
      <c r="A301" s="4" t="s">
        <v>322</v>
      </c>
      <c r="B301" s="4" t="s">
        <v>11</v>
      </c>
      <c r="C301" s="12" t="e">
        <f aca="false">VLOOKUP(B301,#REF!!$A$2:$B$12,2,0)</f>
        <v>#NAME?</v>
      </c>
      <c r="D301" s="67" t="n">
        <v>42466</v>
      </c>
      <c r="E301" s="67" t="n">
        <v>42472</v>
      </c>
      <c r="F301" s="67" t="n">
        <v>42520</v>
      </c>
      <c r="G301" s="54" t="n">
        <v>42513</v>
      </c>
      <c r="H301" s="3" t="str">
        <f aca="false">UPPER(TEXT(G301,"MMMM"))</f>
        <v>MAIO</v>
      </c>
      <c r="I301" s="2" t="str">
        <f aca="false">IF('S4 2016'!$G301 &lt;= 'S4 2016'!$F301,"Sim","Nao")</f>
        <v>Sim</v>
      </c>
      <c r="J301" s="4"/>
    </row>
    <row r="302" customFormat="false" ht="15" hidden="false" customHeight="false" outlineLevel="0" collapsed="false">
      <c r="A302" s="4" t="s">
        <v>323</v>
      </c>
      <c r="B302" s="4" t="s">
        <v>83</v>
      </c>
      <c r="C302" s="12" t="e">
        <f aca="false">VLOOKUP(B302,#REF!!$A$2:$B$12,2,0)</f>
        <v>#NAME?</v>
      </c>
      <c r="D302" s="67" t="n">
        <v>42444</v>
      </c>
      <c r="E302" s="67" t="n">
        <v>42453</v>
      </c>
      <c r="F302" s="67" t="n">
        <v>42522</v>
      </c>
      <c r="G302" s="54" t="n">
        <v>42514</v>
      </c>
      <c r="H302" s="3" t="str">
        <f aca="false">UPPER(TEXT(G302,"MMMM"))</f>
        <v>MAIO</v>
      </c>
      <c r="I302" s="2" t="str">
        <f aca="false">IF('S4 2016'!$G302 &lt;= 'S4 2016'!$F302,"Sim","Nao")</f>
        <v>Sim</v>
      </c>
      <c r="J302" s="4"/>
    </row>
    <row r="303" customFormat="false" ht="15" hidden="false" customHeight="false" outlineLevel="0" collapsed="false">
      <c r="A303" s="4" t="s">
        <v>324</v>
      </c>
      <c r="B303" s="4" t="s">
        <v>11</v>
      </c>
      <c r="C303" s="12" t="e">
        <f aca="false">VLOOKUP(B303,#REF!!$A$2:$B$12,2,0)</f>
        <v>#NAME?</v>
      </c>
      <c r="D303" s="54" t="n">
        <v>42489</v>
      </c>
      <c r="E303" s="54" t="n">
        <v>42501</v>
      </c>
      <c r="F303" s="54" t="n">
        <v>42564</v>
      </c>
      <c r="G303" s="54" t="n">
        <v>42514</v>
      </c>
      <c r="H303" s="3" t="str">
        <f aca="false">UPPER(TEXT(G303,"MMMM"))</f>
        <v>MAIO</v>
      </c>
      <c r="I303" s="2" t="str">
        <f aca="false">IF('S4 2016'!$G303 &lt;= 'S4 2016'!$F303,"Sim","Nao")</f>
        <v>Sim</v>
      </c>
      <c r="J303" s="4"/>
    </row>
    <row r="304" customFormat="false" ht="15" hidden="false" customHeight="false" outlineLevel="0" collapsed="false">
      <c r="A304" s="4" t="s">
        <v>325</v>
      </c>
      <c r="B304" s="4" t="s">
        <v>76</v>
      </c>
      <c r="C304" s="12" t="e">
        <f aca="false">VLOOKUP(B304,#REF!!$A$2:$B$12,2,0)</f>
        <v>#NAME?</v>
      </c>
      <c r="D304" s="40" t="n">
        <v>42488</v>
      </c>
      <c r="E304" s="40" t="n">
        <v>42489</v>
      </c>
      <c r="F304" s="40" t="n">
        <v>42515</v>
      </c>
      <c r="G304" s="54" t="n">
        <v>42514</v>
      </c>
      <c r="H304" s="3" t="str">
        <f aca="false">UPPER(TEXT(G304,"MMMM"))</f>
        <v>MAIO</v>
      </c>
      <c r="I304" s="2" t="str">
        <f aca="false">IF('S4 2016'!$G304 &lt;= 'S4 2016'!$F304,"Sim","Nao")</f>
        <v>Sim</v>
      </c>
      <c r="J304" s="4"/>
    </row>
    <row r="305" customFormat="false" ht="15" hidden="false" customHeight="false" outlineLevel="0" collapsed="false">
      <c r="A305" s="4" t="s">
        <v>326</v>
      </c>
      <c r="B305" s="4" t="s">
        <v>76</v>
      </c>
      <c r="C305" s="12" t="e">
        <f aca="false">VLOOKUP(B305,#REF!!$A$2:$B$12,2,0)</f>
        <v>#NAME?</v>
      </c>
      <c r="D305" s="54" t="n">
        <v>42507</v>
      </c>
      <c r="E305" s="54" t="n">
        <v>42508</v>
      </c>
      <c r="F305" s="54" t="n">
        <v>42571</v>
      </c>
      <c r="G305" s="54" t="n">
        <v>42514</v>
      </c>
      <c r="H305" s="3" t="str">
        <f aca="false">UPPER(TEXT(G305,"MMMM"))</f>
        <v>MAIO</v>
      </c>
      <c r="I305" s="2" t="str">
        <f aca="false">IF('S4 2016'!$G305 &lt;= 'S4 2016'!$F305,"Sim","Nao")</f>
        <v>Sim</v>
      </c>
      <c r="J305" s="4"/>
    </row>
    <row r="306" customFormat="false" ht="15" hidden="false" customHeight="false" outlineLevel="0" collapsed="false">
      <c r="A306" s="4" t="s">
        <v>327</v>
      </c>
      <c r="B306" s="4" t="s">
        <v>76</v>
      </c>
      <c r="C306" s="12" t="e">
        <f aca="false">VLOOKUP(B306,#REF!!$A$2:$B$12,2,0)</f>
        <v>#NAME?</v>
      </c>
      <c r="D306" s="67" t="n">
        <v>42508</v>
      </c>
      <c r="E306" s="67" t="n">
        <v>42513</v>
      </c>
      <c r="F306" s="67" t="n">
        <v>42573</v>
      </c>
      <c r="G306" s="54" t="n">
        <v>42514</v>
      </c>
      <c r="H306" s="3" t="str">
        <f aca="false">UPPER(TEXT(G306,"MMMM"))</f>
        <v>MAIO</v>
      </c>
      <c r="I306" s="2" t="str">
        <f aca="false">IF('S4 2016'!$G306 &lt;= 'S4 2016'!$F306,"Sim","Nao")</f>
        <v>Sim</v>
      </c>
      <c r="J306" s="4"/>
    </row>
    <row r="307" customFormat="false" ht="15" hidden="false" customHeight="false" outlineLevel="0" collapsed="false">
      <c r="A307" s="4" t="s">
        <v>328</v>
      </c>
      <c r="B307" s="4" t="s">
        <v>22</v>
      </c>
      <c r="C307" s="12" t="e">
        <f aca="false">VLOOKUP(B307,#REF!!$A$2:$B$12,2,0)</f>
        <v>#NAME?</v>
      </c>
      <c r="D307" s="67" t="n">
        <v>42424</v>
      </c>
      <c r="E307" s="67" t="n">
        <v>42445</v>
      </c>
      <c r="F307" s="67" t="n">
        <v>42515</v>
      </c>
      <c r="G307" s="54" t="n">
        <v>42515</v>
      </c>
      <c r="H307" s="3" t="str">
        <f aca="false">UPPER(TEXT(G307,"MMMM"))</f>
        <v>MAIO</v>
      </c>
      <c r="I307" s="2" t="str">
        <f aca="false">IF('S4 2016'!$G307 &lt;= 'S4 2016'!$F307,"Sim","Nao")</f>
        <v>Sim</v>
      </c>
      <c r="J307" s="4"/>
    </row>
    <row r="308" customFormat="false" ht="15" hidden="false" customHeight="false" outlineLevel="0" collapsed="false">
      <c r="A308" s="4" t="s">
        <v>329</v>
      </c>
      <c r="B308" s="4" t="s">
        <v>48</v>
      </c>
      <c r="C308" s="12" t="e">
        <f aca="false">VLOOKUP(B308,#REF!!$A$2:$B$12,2,0)</f>
        <v>#NAME?</v>
      </c>
      <c r="D308" s="40" t="n">
        <v>42465</v>
      </c>
      <c r="E308" s="40" t="n">
        <v>42472</v>
      </c>
      <c r="F308" s="40" t="n">
        <v>42517</v>
      </c>
      <c r="G308" s="54" t="n">
        <v>42515</v>
      </c>
      <c r="H308" s="3" t="str">
        <f aca="false">UPPER(TEXT(G308,"MMMM"))</f>
        <v>MAIO</v>
      </c>
      <c r="I308" s="2" t="str">
        <f aca="false">IF('S4 2016'!$G308 &lt;= 'S4 2016'!$F308,"Sim","Nao")</f>
        <v>Sim</v>
      </c>
      <c r="J308" s="4"/>
    </row>
    <row r="309" customFormat="false" ht="15" hidden="false" customHeight="false" outlineLevel="0" collapsed="false">
      <c r="A309" s="4" t="s">
        <v>330</v>
      </c>
      <c r="B309" s="4" t="s">
        <v>83</v>
      </c>
      <c r="C309" s="12" t="e">
        <f aca="false">VLOOKUP(B309,#REF!!$A$2:$B$12,2,0)</f>
        <v>#NAME?</v>
      </c>
      <c r="D309" s="5" t="s">
        <v>29</v>
      </c>
      <c r="E309" s="5" t="s">
        <v>29</v>
      </c>
      <c r="F309" s="5" t="s">
        <v>29</v>
      </c>
      <c r="G309" s="54" t="n">
        <v>42515</v>
      </c>
      <c r="H309" s="3" t="str">
        <f aca="false">UPPER(TEXT(G309,"MMMM"))</f>
        <v>MAIO</v>
      </c>
      <c r="I309" s="2" t="str">
        <f aca="false">IF('S4 2016'!$G309 &lt;= 'S4 2016'!$F309,"Sim","Nao")</f>
        <v>Sim</v>
      </c>
      <c r="J309" s="4"/>
    </row>
    <row r="310" customFormat="false" ht="15" hidden="false" customHeight="false" outlineLevel="0" collapsed="false">
      <c r="A310" s="4" t="s">
        <v>331</v>
      </c>
      <c r="B310" s="4" t="s">
        <v>32</v>
      </c>
      <c r="C310" s="12" t="e">
        <f aca="false">VLOOKUP(B310,#REF!!$A$2:$B$12,2,0)</f>
        <v>#NAME?</v>
      </c>
      <c r="D310" s="5" t="s">
        <v>29</v>
      </c>
      <c r="E310" s="5" t="s">
        <v>29</v>
      </c>
      <c r="F310" s="5" t="s">
        <v>29</v>
      </c>
      <c r="G310" s="54" t="n">
        <v>42515</v>
      </c>
      <c r="H310" s="3" t="str">
        <f aca="false">UPPER(TEXT(G310,"MMMM"))</f>
        <v>MAIO</v>
      </c>
      <c r="I310" s="2" t="str">
        <f aca="false">IF('S4 2016'!$G310 &lt;= 'S4 2016'!$F310,"Sim","Nao")</f>
        <v>Sim</v>
      </c>
      <c r="J310" s="4"/>
    </row>
    <row r="311" customFormat="false" ht="15" hidden="false" customHeight="false" outlineLevel="0" collapsed="false">
      <c r="A311" s="4" t="s">
        <v>332</v>
      </c>
      <c r="B311" s="4" t="s">
        <v>24</v>
      </c>
      <c r="C311" s="12" t="e">
        <f aca="false">VLOOKUP(B311,#REF!!$A$2:$B$12,2,0)</f>
        <v>#NAME?</v>
      </c>
      <c r="D311" s="54" t="n">
        <v>42486</v>
      </c>
      <c r="E311" s="54" t="n">
        <v>42502</v>
      </c>
      <c r="F311" s="54" t="n">
        <v>42513</v>
      </c>
      <c r="G311" s="54" t="n">
        <v>42517</v>
      </c>
      <c r="H311" s="3" t="str">
        <f aca="false">UPPER(TEXT(G311,"MMMM"))</f>
        <v>MAIO</v>
      </c>
      <c r="I311" s="2" t="str">
        <f aca="false">IF('S4 2016'!$G311 &lt;= 'S4 2016'!$F311,"Sim","Nao")</f>
        <v>Nao</v>
      </c>
      <c r="J311" s="4"/>
    </row>
    <row r="312" customFormat="false" ht="15" hidden="false" customHeight="false" outlineLevel="0" collapsed="false">
      <c r="A312" s="4" t="s">
        <v>333</v>
      </c>
      <c r="B312" s="4" t="s">
        <v>22</v>
      </c>
      <c r="C312" s="12" t="e">
        <f aca="false">VLOOKUP(B312,#REF!!$A$2:$B$12,2,0)</f>
        <v>#NAME?</v>
      </c>
      <c r="D312" s="40" t="n">
        <v>42451</v>
      </c>
      <c r="E312" s="40" t="n">
        <v>42452</v>
      </c>
      <c r="F312" s="40" t="n">
        <v>42517</v>
      </c>
      <c r="G312" s="54" t="n">
        <v>42517</v>
      </c>
      <c r="H312" s="3" t="str">
        <f aca="false">UPPER(TEXT(G312,"MMMM"))</f>
        <v>MAIO</v>
      </c>
      <c r="I312" s="2" t="str">
        <f aca="false">IF('S4 2016'!$G312 &lt;= 'S4 2016'!$F312,"Sim","Nao")</f>
        <v>Sim</v>
      </c>
      <c r="J312" s="4"/>
    </row>
    <row r="313" customFormat="false" ht="15" hidden="false" customHeight="false" outlineLevel="0" collapsed="false">
      <c r="A313" s="4" t="s">
        <v>334</v>
      </c>
      <c r="B313" s="4" t="s">
        <v>68</v>
      </c>
      <c r="C313" s="12" t="e">
        <f aca="false">VLOOKUP(B313,#REF!!$A$2:$B$12,2,0)</f>
        <v>#NAME?</v>
      </c>
      <c r="D313" s="54" t="n">
        <v>42452</v>
      </c>
      <c r="E313" s="54" t="n">
        <v>42459</v>
      </c>
      <c r="F313" s="54" t="n">
        <v>42528</v>
      </c>
      <c r="G313" s="54" t="n">
        <v>42517</v>
      </c>
      <c r="H313" s="3" t="str">
        <f aca="false">UPPER(TEXT(G313,"MMMM"))</f>
        <v>MAIO</v>
      </c>
      <c r="I313" s="2" t="str">
        <f aca="false">IF('S4 2016'!$G313 &lt;= 'S4 2016'!$F313,"Sim","Nao")</f>
        <v>Sim</v>
      </c>
      <c r="J313" s="4"/>
    </row>
    <row r="314" customFormat="false" ht="15" hidden="false" customHeight="false" outlineLevel="0" collapsed="false">
      <c r="A314" s="4"/>
      <c r="B314" s="4"/>
      <c r="C314" s="12" t="e">
        <f aca="false">VLOOKUP(B314,#REF!!$A$2:$B$12,2,0)</f>
        <v>#NAME?</v>
      </c>
      <c r="D314" s="4"/>
      <c r="E314" s="4"/>
      <c r="F314" s="4"/>
      <c r="G314" s="4"/>
      <c r="H314" s="3" t="str">
        <f aca="false">UPPER(TEXT(G314,"MMMM"))</f>
        <v>DEZEMBRO</v>
      </c>
      <c r="I314" s="2" t="str">
        <f aca="false">IF('S4 2016'!$G314 &lt;= 'S4 2016'!$F314,"Sim","Nao")</f>
        <v>Sim</v>
      </c>
      <c r="J314" s="4"/>
    </row>
    <row r="315" customFormat="false" ht="15" hidden="false" customHeight="false" outlineLevel="0" collapsed="false">
      <c r="A315" s="4"/>
      <c r="B315" s="4"/>
      <c r="C315" s="12" t="e">
        <f aca="false">VLOOKUP(B315,#REF!!$A$2:$B$12,2,0)</f>
        <v>#NAME?</v>
      </c>
      <c r="D315" s="4"/>
      <c r="E315" s="4"/>
      <c r="F315" s="4"/>
      <c r="G315" s="4"/>
      <c r="H315" s="3" t="str">
        <f aca="false">UPPER(TEXT(G315,"MMMM"))</f>
        <v>DEZEMBRO</v>
      </c>
      <c r="I315" s="2" t="str">
        <f aca="false">IF('S4 2016'!$G315 &lt;= 'S4 2016'!$F315,"Sim","Nao")</f>
        <v>Sim</v>
      </c>
      <c r="J315" s="4"/>
    </row>
    <row r="316" customFormat="false" ht="15" hidden="false" customHeight="false" outlineLevel="0" collapsed="false">
      <c r="A316" s="4"/>
      <c r="B316" s="4"/>
      <c r="C316" s="12" t="e">
        <f aca="false">VLOOKUP(B316,#REF!!$A$2:$B$12,2,0)</f>
        <v>#NAME?</v>
      </c>
      <c r="D316" s="4"/>
      <c r="E316" s="4"/>
      <c r="F316" s="4"/>
      <c r="G316" s="4"/>
      <c r="H316" s="3" t="str">
        <f aca="false">UPPER(TEXT(G316,"MMMM"))</f>
        <v>DEZEMBRO</v>
      </c>
      <c r="I316" s="2" t="str">
        <f aca="false">IF('S4 2016'!$G316 &lt;= 'S4 2016'!$F316,"Sim","Nao")</f>
        <v>Sim</v>
      </c>
      <c r="J316" s="4"/>
    </row>
    <row r="317" customFormat="false" ht="15" hidden="false" customHeight="false" outlineLevel="0" collapsed="false">
      <c r="A317" s="4"/>
      <c r="B317" s="4"/>
      <c r="C317" s="12" t="e">
        <f aca="false">VLOOKUP(B317,#REF!!$A$2:$B$12,2,0)</f>
        <v>#NAME?</v>
      </c>
      <c r="D317" s="4"/>
      <c r="E317" s="4"/>
      <c r="F317" s="4"/>
      <c r="G317" s="4"/>
      <c r="H317" s="3" t="str">
        <f aca="false">UPPER(TEXT(G317,"MMMM"))</f>
        <v>DEZEMBRO</v>
      </c>
      <c r="I317" s="2" t="str">
        <f aca="false">IF('S4 2016'!$G317 &lt;= 'S4 2016'!$F317,"Sim","Nao")</f>
        <v>Sim</v>
      </c>
      <c r="J317" s="4"/>
    </row>
    <row r="318" customFormat="false" ht="15" hidden="false" customHeight="false" outlineLevel="0" collapsed="false">
      <c r="A318" s="4"/>
      <c r="B318" s="4"/>
      <c r="C318" s="12" t="e">
        <f aca="false">VLOOKUP(B318,#REF!!$A$2:$B$12,2,0)</f>
        <v>#NAME?</v>
      </c>
      <c r="D318" s="4"/>
      <c r="E318" s="4"/>
      <c r="F318" s="4"/>
      <c r="G318" s="4"/>
      <c r="H318" s="3" t="str">
        <f aca="false">UPPER(TEXT(G318,"MMMM"))</f>
        <v>DEZEMBRO</v>
      </c>
      <c r="I318" s="2" t="str">
        <f aca="false">IF('S4 2016'!$G318 &lt;= 'S4 2016'!$F318,"Sim","Nao")</f>
        <v>Sim</v>
      </c>
      <c r="J318" s="4"/>
    </row>
    <row r="319" customFormat="false" ht="15" hidden="false" customHeight="false" outlineLevel="0" collapsed="false">
      <c r="A319" s="4"/>
      <c r="B319" s="4"/>
      <c r="C319" s="12" t="e">
        <f aca="false">VLOOKUP(B319,#REF!!$A$2:$B$12,2,0)</f>
        <v>#NAME?</v>
      </c>
      <c r="D319" s="4"/>
      <c r="E319" s="4"/>
      <c r="F319" s="4"/>
      <c r="G319" s="4"/>
      <c r="H319" s="3" t="str">
        <f aca="false">UPPER(TEXT(G319,"MMMM"))</f>
        <v>DEZEMBRO</v>
      </c>
      <c r="I319" s="2" t="str">
        <f aca="false">IF('S4 2016'!$G319 &lt;= 'S4 2016'!$F319,"Sim","Nao")</f>
        <v>Sim</v>
      </c>
      <c r="J319" s="4"/>
    </row>
    <row r="320" customFormat="false" ht="15" hidden="false" customHeight="false" outlineLevel="0" collapsed="false">
      <c r="A320" s="4"/>
      <c r="B320" s="4"/>
      <c r="C320" s="12" t="e">
        <f aca="false">VLOOKUP(B320,#REF!!$A$2:$B$12,2,0)</f>
        <v>#NAME?</v>
      </c>
      <c r="D320" s="4"/>
      <c r="E320" s="4"/>
      <c r="F320" s="4"/>
      <c r="G320" s="4"/>
      <c r="H320" s="3" t="str">
        <f aca="false">UPPER(TEXT(G320,"MMMM"))</f>
        <v>DEZEMBRO</v>
      </c>
      <c r="I320" s="2" t="str">
        <f aca="false">IF('S4 2016'!$G320 &lt;= 'S4 2016'!$F320,"Sim","Nao")</f>
        <v>Sim</v>
      </c>
      <c r="J320" s="4"/>
    </row>
    <row r="321" customFormat="false" ht="15" hidden="false" customHeight="false" outlineLevel="0" collapsed="false">
      <c r="A321" s="4"/>
      <c r="B321" s="4"/>
      <c r="C321" s="12" t="e">
        <f aca="false">VLOOKUP(B321,#REF!!$A$2:$B$12,2,0)</f>
        <v>#NAME?</v>
      </c>
      <c r="D321" s="4"/>
      <c r="E321" s="4"/>
      <c r="F321" s="4"/>
      <c r="G321" s="4"/>
      <c r="H321" s="3" t="str">
        <f aca="false">UPPER(TEXT(G321,"MMMM"))</f>
        <v>DEZEMBRO</v>
      </c>
      <c r="I321" s="2" t="str">
        <f aca="false">IF('S4 2016'!$G321 &lt;= 'S4 2016'!$F321,"Sim","Nao")</f>
        <v>Sim</v>
      </c>
      <c r="J321" s="4"/>
    </row>
    <row r="322" customFormat="false" ht="15" hidden="false" customHeight="false" outlineLevel="0" collapsed="false">
      <c r="A322" s="4"/>
      <c r="B322" s="4"/>
      <c r="C322" s="12" t="e">
        <f aca="false">VLOOKUP(B322,#REF!!$A$2:$B$12,2,0)</f>
        <v>#NAME?</v>
      </c>
      <c r="D322" s="4"/>
      <c r="E322" s="4"/>
      <c r="F322" s="4"/>
      <c r="G322" s="4"/>
      <c r="H322" s="3" t="str">
        <f aca="false">UPPER(TEXT(G322,"MMMM"))</f>
        <v>DEZEMBRO</v>
      </c>
      <c r="I322" s="2" t="str">
        <f aca="false">IF('S4 2016'!$G322 &lt;= 'S4 2016'!$F322,"Sim","Nao")</f>
        <v>Sim</v>
      </c>
      <c r="J322" s="4"/>
    </row>
    <row r="323" customFormat="false" ht="15" hidden="false" customHeight="false" outlineLevel="0" collapsed="false">
      <c r="A323" s="4"/>
      <c r="B323" s="4"/>
      <c r="C323" s="12" t="e">
        <f aca="false">VLOOKUP(B323,#REF!!$A$2:$B$12,2,0)</f>
        <v>#NAME?</v>
      </c>
      <c r="D323" s="4"/>
      <c r="E323" s="4"/>
      <c r="F323" s="4"/>
      <c r="G323" s="4"/>
      <c r="H323" s="3" t="str">
        <f aca="false">UPPER(TEXT(G323,"MMMM"))</f>
        <v>DEZEMBRO</v>
      </c>
      <c r="I323" s="2" t="str">
        <f aca="false">IF('S4 2016'!$G323 &lt;= 'S4 2016'!$F323,"Sim","Nao")</f>
        <v>Sim</v>
      </c>
      <c r="J323" s="4"/>
    </row>
    <row r="324" customFormat="false" ht="15" hidden="false" customHeight="false" outlineLevel="0" collapsed="false">
      <c r="A324" s="4"/>
      <c r="B324" s="4"/>
      <c r="C324" s="12" t="e">
        <f aca="false">VLOOKUP(B324,#REF!!$A$2:$B$12,2,0)</f>
        <v>#NAME?</v>
      </c>
      <c r="D324" s="4"/>
      <c r="E324" s="4"/>
      <c r="F324" s="4"/>
      <c r="G324" s="4"/>
      <c r="H324" s="3" t="str">
        <f aca="false">UPPER(TEXT(G324,"MMMM"))</f>
        <v>DEZEMBRO</v>
      </c>
      <c r="I324" s="2" t="str">
        <f aca="false">IF('S4 2016'!$G324 &lt;= 'S4 2016'!$F324,"Sim","Nao")</f>
        <v>Sim</v>
      </c>
      <c r="J324" s="4"/>
    </row>
    <row r="325" customFormat="false" ht="15" hidden="false" customHeight="false" outlineLevel="0" collapsed="false">
      <c r="A325" s="4"/>
      <c r="B325" s="4"/>
      <c r="C325" s="12" t="e">
        <f aca="false">VLOOKUP(B325,#REF!!$A$2:$B$12,2,0)</f>
        <v>#NAME?</v>
      </c>
      <c r="D325" s="4"/>
      <c r="E325" s="4"/>
      <c r="F325" s="4"/>
      <c r="G325" s="4"/>
      <c r="H325" s="3" t="str">
        <f aca="false">UPPER(TEXT(G325,"MMMM"))</f>
        <v>DEZEMBRO</v>
      </c>
      <c r="I325" s="2" t="str">
        <f aca="false">IF('S4 2016'!$G325 &lt;= 'S4 2016'!$F325,"Sim","Nao")</f>
        <v>Sim</v>
      </c>
      <c r="J325" s="4"/>
    </row>
  </sheetData>
  <conditionalFormatting sqref="A1:A13;A15:A16;A18:A151;A153:A1048576">
    <cfRule type="duplicateValues" priority="2" aboveAverage="0" equalAverage="0" bottom="0" percent="0" rank="0" text="" dxfId="0">
      <formula>0</formula>
    </cfRule>
  </conditionalFormatting>
  <conditionalFormatting sqref="A14">
    <cfRule type="duplicateValues" priority="3" aboveAverage="0" equalAverage="0" bottom="0" percent="0" rank="0" text="" dxfId="1">
      <formula>0</formula>
    </cfRule>
  </conditionalFormatting>
  <conditionalFormatting sqref="A152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2016-01-04T15:14:50Z</dcterms:created>
  <dc:creator>Tiago Arrosi</dc:creator>
  <dc:language>pt-BR</dc:language>
  <cp:lastPrinted>2016-04-02T11:58:59Z</cp:lastPrinted>
  <dcterms:modified xsi:type="dcterms:W3CDTF">2016-05-29T14:43:59Z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