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dro\Google Drive\Faculdade\1° Ano\1° Semestre\Matemática Discreta\Teórico-práticas\MDIS TP\MDIS TP11\"/>
    </mc:Choice>
  </mc:AlternateContent>
  <bookViews>
    <workbookView xWindow="0" yWindow="0" windowWidth="21600" windowHeight="96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1" l="1"/>
  <c r="C37" i="1"/>
  <c r="E36" i="1"/>
  <c r="B37" i="1" s="1"/>
  <c r="O15" i="1"/>
  <c r="N15" i="1"/>
  <c r="O16" i="1" s="1"/>
  <c r="I15" i="1"/>
  <c r="C17" i="1"/>
  <c r="C15" i="1"/>
  <c r="H15" i="1"/>
  <c r="H16" i="1" s="1"/>
  <c r="B16" i="1"/>
  <c r="B17" i="1" s="1"/>
  <c r="B15" i="1"/>
  <c r="C16" i="1" s="1"/>
  <c r="F7" i="1"/>
  <c r="G7" i="1" s="1"/>
  <c r="F6" i="1"/>
  <c r="G6" i="1" s="1"/>
  <c r="F5" i="1"/>
  <c r="G5" i="1" s="1"/>
  <c r="F4" i="1"/>
  <c r="G4" i="1" s="1"/>
  <c r="D7" i="1"/>
  <c r="D6" i="1"/>
  <c r="D5" i="1"/>
  <c r="D4" i="1"/>
  <c r="C7" i="1"/>
  <c r="C6" i="1"/>
  <c r="E6" i="1" s="1"/>
  <c r="C5" i="1"/>
  <c r="E5" i="1" s="1"/>
  <c r="C4" i="1"/>
  <c r="E4" i="1" s="1"/>
  <c r="C18" i="1" l="1"/>
  <c r="B18" i="1"/>
  <c r="E37" i="1"/>
  <c r="D38" i="1" s="1"/>
  <c r="I17" i="1"/>
  <c r="H17" i="1"/>
  <c r="E7" i="1"/>
  <c r="I16" i="1"/>
  <c r="C38" i="1"/>
  <c r="N16" i="1"/>
  <c r="I18" i="1" l="1"/>
  <c r="H18" i="1"/>
  <c r="C19" i="1"/>
  <c r="B19" i="1"/>
  <c r="O17" i="1"/>
  <c r="N17" i="1"/>
  <c r="B38" i="1"/>
  <c r="C20" i="1" l="1"/>
  <c r="B20" i="1"/>
  <c r="N18" i="1"/>
  <c r="O18" i="1"/>
  <c r="E38" i="1"/>
  <c r="B39" i="1" s="1"/>
  <c r="E39" i="1" l="1"/>
  <c r="B40" i="1" s="1"/>
  <c r="O19" i="1"/>
  <c r="N19" i="1"/>
  <c r="C39" i="1"/>
  <c r="D39" i="1"/>
  <c r="E40" i="1" l="1"/>
  <c r="B41" i="1" s="1"/>
  <c r="O20" i="1"/>
  <c r="N20" i="1"/>
  <c r="D40" i="1"/>
  <c r="C40" i="1"/>
  <c r="E41" i="1" l="1"/>
  <c r="B42" i="1" s="1"/>
  <c r="D41" i="1"/>
  <c r="O21" i="1"/>
  <c r="N21" i="1"/>
  <c r="C41" i="1"/>
  <c r="C42" i="1" s="1"/>
  <c r="B43" i="1" l="1"/>
  <c r="E42" i="1"/>
  <c r="C43" i="1"/>
  <c r="O22" i="1"/>
  <c r="N22" i="1"/>
  <c r="D42" i="1"/>
  <c r="E43" i="1" l="1"/>
  <c r="C44" i="1" s="1"/>
  <c r="D43" i="1"/>
  <c r="D44" i="1" s="1"/>
  <c r="O23" i="1"/>
  <c r="N23" i="1"/>
  <c r="O24" i="1" l="1"/>
  <c r="N24" i="1"/>
  <c r="B44" i="1"/>
  <c r="E44" i="1" l="1"/>
  <c r="B45" i="1" s="1"/>
  <c r="O25" i="1"/>
  <c r="N25" i="1"/>
  <c r="N26" i="1" l="1"/>
  <c r="O26" i="1"/>
  <c r="O27" i="1" l="1"/>
  <c r="N27" i="1"/>
  <c r="O28" i="1" l="1"/>
  <c r="N28" i="1"/>
  <c r="O29" i="1" l="1"/>
  <c r="N29" i="1"/>
  <c r="N30" i="1" l="1"/>
  <c r="O30" i="1"/>
</calcChain>
</file>

<file path=xl/sharedStrings.xml><?xml version="1.0" encoding="utf-8"?>
<sst xmlns="http://schemas.openxmlformats.org/spreadsheetml/2006/main" count="44" uniqueCount="35">
  <si>
    <t>a</t>
  </si>
  <si>
    <t>b</t>
  </si>
  <si>
    <t>quotient</t>
  </si>
  <si>
    <t>mod</t>
  </si>
  <si>
    <t>q</t>
  </si>
  <si>
    <t>r</t>
  </si>
  <si>
    <t>quotient*b+mod</t>
  </si>
  <si>
    <t>q*b+r</t>
  </si>
  <si>
    <t>EXERCICIO 1</t>
  </si>
  <si>
    <t>EXERCICIO 2</t>
  </si>
  <si>
    <t>questamerda</t>
  </si>
  <si>
    <t>CONVERTER NUMERO PARA BASE N</t>
  </si>
  <si>
    <t xml:space="preserve">base </t>
  </si>
  <si>
    <t>nº</t>
  </si>
  <si>
    <t>resto</t>
  </si>
  <si>
    <t>base</t>
  </si>
  <si>
    <t>E08B</t>
  </si>
  <si>
    <t>1110000111110010b2</t>
  </si>
  <si>
    <t>EXERCICIO 4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</si>
  <si>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</si>
  <si>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</si>
  <si>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</si>
  <si>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</si>
  <si>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</si>
  <si>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</si>
  <si>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</si>
  <si>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</si>
  <si>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</si>
  <si>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mdc(17369,5472)= r8 =1</t>
  </si>
  <si>
    <t>m=-2647</t>
  </si>
  <si>
    <t>n=8402</t>
  </si>
  <si>
    <t>ALGARITMO DE EUCLIDES PARA DETERMINAR O MAXIMO DIVISOR COMUM</t>
  </si>
  <si>
    <t>COMO MDC=1, SAO PRIMOS ENTRE SI</t>
  </si>
  <si>
    <t>m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</si>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</sst>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abSelected="1" workbookViewId="0">
      <selection activeCell="E1" sqref="E1"/>
    </sheetView>
  </sheetViews>
  <sheetFormatPr defaultRowHeight="15" x14ac:dyDescent="0.25"/>
  <cols>
    <col min="16" max="16" width="1.5703125" customWidth="1"/>
    <col min="17" max="17" width="24.85546875" customWidth="1"/>
  </cols>
  <sheetData>
    <row r="1" spans="1:15" x14ac:dyDescent="0.25">
      <c r="A1" t="s">
        <v>8</v>
      </c>
    </row>
    <row r="3" spans="1:15" x14ac:dyDescent="0.25">
      <c r="A3" t="s">
        <v>0</v>
      </c>
      <c r="B3" t="s">
        <v>1</v>
      </c>
      <c r="C3" t="s">
        <v>2</v>
      </c>
      <c r="D3" t="s">
        <v>3</v>
      </c>
      <c r="E3" t="s">
        <v>6</v>
      </c>
      <c r="F3" t="s">
        <v>4</v>
      </c>
      <c r="G3" t="s">
        <v>5</v>
      </c>
      <c r="H3" t="s">
        <v>7</v>
      </c>
    </row>
    <row r="4" spans="1:15" x14ac:dyDescent="0.25">
      <c r="A4">
        <v>3958</v>
      </c>
      <c r="B4">
        <v>18</v>
      </c>
      <c r="C4">
        <f>QUOTIENT(A4, B4)</f>
        <v>219</v>
      </c>
      <c r="D4">
        <f>MOD(A4,B4)</f>
        <v>16</v>
      </c>
      <c r="E4">
        <f>B4*C4+D4</f>
        <v>3958</v>
      </c>
      <c r="F4">
        <f>IF(B4&gt;0, FLOOR(A4/B4,1), CEILING(A4/B4,1))</f>
        <v>219</v>
      </c>
      <c r="G4">
        <f>A4-F4*B4</f>
        <v>16</v>
      </c>
      <c r="H4">
        <v>3958</v>
      </c>
      <c r="K4" t="s">
        <v>10</v>
      </c>
    </row>
    <row r="5" spans="1:15" x14ac:dyDescent="0.25">
      <c r="A5">
        <v>-3958</v>
      </c>
      <c r="B5">
        <v>18</v>
      </c>
      <c r="C5">
        <f>QUOTIENT(A5,B5)</f>
        <v>-219</v>
      </c>
      <c r="D5">
        <f>MOD(A5,B5)</f>
        <v>2</v>
      </c>
      <c r="E5">
        <f>B5*C5+D5</f>
        <v>-3940</v>
      </c>
      <c r="F5">
        <f>IF(B5&gt;0, FLOOR(A5/B5,1), CEILING(A5/B5,1))</f>
        <v>-220</v>
      </c>
      <c r="G5">
        <f>A5-F5*B5</f>
        <v>2</v>
      </c>
      <c r="H5">
        <v>-3958</v>
      </c>
    </row>
    <row r="6" spans="1:15" x14ac:dyDescent="0.25">
      <c r="A6">
        <v>3958</v>
      </c>
      <c r="B6">
        <v>-18</v>
      </c>
      <c r="C6">
        <f>QUOTIENT(A6,B6)</f>
        <v>-219</v>
      </c>
      <c r="D6">
        <f>MOD(A6,B6)</f>
        <v>-2</v>
      </c>
      <c r="E6">
        <f>B6*C6+D6</f>
        <v>3940</v>
      </c>
      <c r="F6">
        <f>IF(B6&gt;0, FLOOR(A6/B6,1), CEILING(A6/B6,1))</f>
        <v>-219</v>
      </c>
      <c r="G6">
        <f>A6-F6*B6</f>
        <v>16</v>
      </c>
      <c r="H6">
        <v>3958</v>
      </c>
    </row>
    <row r="7" spans="1:15" x14ac:dyDescent="0.25">
      <c r="A7">
        <v>-3958</v>
      </c>
      <c r="B7">
        <v>-18</v>
      </c>
      <c r="C7">
        <f>QUOTIENT(A7,B7)</f>
        <v>219</v>
      </c>
      <c r="D7">
        <f>MOD(A7,B7)</f>
        <v>-16</v>
      </c>
      <c r="E7">
        <f>B7*C7+D7</f>
        <v>-3958</v>
      </c>
      <c r="F7">
        <f>IF(B7&gt;0, FLOOR(A7/B7,1), CEILING(A7/B7,1))</f>
        <v>220</v>
      </c>
      <c r="G7">
        <f>A7-F7*B7</f>
        <v>2</v>
      </c>
      <c r="H7">
        <v>-3958</v>
      </c>
    </row>
    <row r="10" spans="1:15" x14ac:dyDescent="0.25">
      <c r="A10" t="s">
        <v>9</v>
      </c>
    </row>
    <row r="11" spans="1:15" x14ac:dyDescent="0.25">
      <c r="A11" t="s">
        <v>11</v>
      </c>
    </row>
    <row r="13" spans="1:15" x14ac:dyDescent="0.25">
      <c r="A13" t="s">
        <v>12</v>
      </c>
      <c r="B13" t="s">
        <v>13</v>
      </c>
      <c r="C13" t="s">
        <v>14</v>
      </c>
      <c r="G13" t="s">
        <v>15</v>
      </c>
      <c r="H13" t="s">
        <v>13</v>
      </c>
      <c r="I13" t="s">
        <v>14</v>
      </c>
      <c r="M13" t="s">
        <v>15</v>
      </c>
      <c r="N13" t="s">
        <v>13</v>
      </c>
      <c r="O13" t="s">
        <v>14</v>
      </c>
    </row>
    <row r="14" spans="1:15" x14ac:dyDescent="0.25">
      <c r="A14">
        <v>8</v>
      </c>
      <c r="B14">
        <v>57483</v>
      </c>
      <c r="G14">
        <v>16</v>
      </c>
      <c r="H14">
        <v>57483</v>
      </c>
      <c r="M14">
        <v>2</v>
      </c>
      <c r="N14">
        <v>57843</v>
      </c>
    </row>
    <row r="15" spans="1:15" x14ac:dyDescent="0.25">
      <c r="B15">
        <f>QUOTIENT(B14,A14)</f>
        <v>7185</v>
      </c>
      <c r="C15">
        <f>MOD(B14,A14)</f>
        <v>3</v>
      </c>
      <c r="H15">
        <f>QUOTIENT(H14,G14)</f>
        <v>3592</v>
      </c>
      <c r="I15">
        <f>MOD(H14,$G$14)</f>
        <v>11</v>
      </c>
      <c r="N15">
        <f t="shared" ref="N15:N30" si="0">QUOTIENT(N14,$M$14)</f>
        <v>28921</v>
      </c>
      <c r="O15">
        <f t="shared" ref="O15:O30" si="1">MOD(N14,$M$14)</f>
        <v>1</v>
      </c>
    </row>
    <row r="16" spans="1:15" x14ac:dyDescent="0.25">
      <c r="B16">
        <f>QUOTIENT(B15,A14)</f>
        <v>898</v>
      </c>
      <c r="C16">
        <f>MOD(B15,A14)</f>
        <v>1</v>
      </c>
      <c r="H16">
        <f>QUOTIENT(H15,G14)</f>
        <v>224</v>
      </c>
      <c r="I16">
        <f>MOD(H15,$G$14)</f>
        <v>8</v>
      </c>
      <c r="K16">
        <v>140811</v>
      </c>
      <c r="N16">
        <f t="shared" si="0"/>
        <v>14460</v>
      </c>
      <c r="O16">
        <f t="shared" si="1"/>
        <v>1</v>
      </c>
    </row>
    <row r="17" spans="1:17" x14ac:dyDescent="0.25">
      <c r="B17">
        <f>QUOTIENT(B16,A14)</f>
        <v>112</v>
      </c>
      <c r="C17">
        <f>MOD(B16,A14)</f>
        <v>2</v>
      </c>
      <c r="E17">
        <v>160213</v>
      </c>
      <c r="H17">
        <f>QUOTIENT(H16,G14)</f>
        <v>14</v>
      </c>
      <c r="I17">
        <f>MOD(H16,$G$14)</f>
        <v>0</v>
      </c>
      <c r="K17" t="s">
        <v>16</v>
      </c>
      <c r="N17">
        <f t="shared" si="0"/>
        <v>7230</v>
      </c>
      <c r="O17">
        <f t="shared" si="1"/>
        <v>0</v>
      </c>
    </row>
    <row r="18" spans="1:17" x14ac:dyDescent="0.25">
      <c r="B18">
        <f>QUOTIENT(B17,A14)</f>
        <v>14</v>
      </c>
      <c r="C18">
        <f>MOD(B17,A14)</f>
        <v>0</v>
      </c>
      <c r="H18">
        <f>QUOTIENT(H17,G14)</f>
        <v>0</v>
      </c>
      <c r="I18">
        <f>MOD(H17,$G$14)</f>
        <v>14</v>
      </c>
      <c r="N18">
        <f t="shared" si="0"/>
        <v>3615</v>
      </c>
      <c r="O18">
        <f t="shared" si="1"/>
        <v>0</v>
      </c>
    </row>
    <row r="19" spans="1:17" x14ac:dyDescent="0.25">
      <c r="B19">
        <f>QUOTIENT(B18,A14)</f>
        <v>1</v>
      </c>
      <c r="C19">
        <f>MOD(B18,A14)</f>
        <v>6</v>
      </c>
      <c r="N19">
        <f t="shared" si="0"/>
        <v>1807</v>
      </c>
      <c r="O19">
        <f t="shared" si="1"/>
        <v>1</v>
      </c>
    </row>
    <row r="20" spans="1:17" x14ac:dyDescent="0.25">
      <c r="B20">
        <f>QUOTIENT(B19,A14)</f>
        <v>0</v>
      </c>
      <c r="C20">
        <f>MOD(B19,A14)</f>
        <v>1</v>
      </c>
      <c r="N20">
        <f t="shared" si="0"/>
        <v>903</v>
      </c>
      <c r="O20">
        <f t="shared" si="1"/>
        <v>1</v>
      </c>
    </row>
    <row r="21" spans="1:17" x14ac:dyDescent="0.25">
      <c r="N21">
        <f t="shared" si="0"/>
        <v>451</v>
      </c>
      <c r="O21">
        <f t="shared" si="1"/>
        <v>1</v>
      </c>
      <c r="Q21" t="s">
        <v>17</v>
      </c>
    </row>
    <row r="22" spans="1:17" x14ac:dyDescent="0.25">
      <c r="N22">
        <f t="shared" si="0"/>
        <v>225</v>
      </c>
      <c r="O22">
        <f t="shared" si="1"/>
        <v>1</v>
      </c>
    </row>
    <row r="23" spans="1:17" x14ac:dyDescent="0.25">
      <c r="N23">
        <f t="shared" si="0"/>
        <v>112</v>
      </c>
      <c r="O23">
        <f t="shared" si="1"/>
        <v>1</v>
      </c>
    </row>
    <row r="24" spans="1:17" x14ac:dyDescent="0.25">
      <c r="N24">
        <f t="shared" si="0"/>
        <v>56</v>
      </c>
      <c r="O24">
        <f t="shared" si="1"/>
        <v>0</v>
      </c>
    </row>
    <row r="25" spans="1:17" x14ac:dyDescent="0.25">
      <c r="N25">
        <f t="shared" si="0"/>
        <v>28</v>
      </c>
      <c r="O25">
        <f t="shared" si="1"/>
        <v>0</v>
      </c>
    </row>
    <row r="26" spans="1:17" x14ac:dyDescent="0.25">
      <c r="N26">
        <f t="shared" si="0"/>
        <v>14</v>
      </c>
      <c r="O26">
        <f t="shared" si="1"/>
        <v>0</v>
      </c>
    </row>
    <row r="27" spans="1:17" x14ac:dyDescent="0.25">
      <c r="N27">
        <f t="shared" si="0"/>
        <v>7</v>
      </c>
      <c r="O27">
        <f t="shared" si="1"/>
        <v>0</v>
      </c>
    </row>
    <row r="28" spans="1:17" x14ac:dyDescent="0.25">
      <c r="N28">
        <f t="shared" si="0"/>
        <v>3</v>
      </c>
      <c r="O28">
        <f t="shared" si="1"/>
        <v>1</v>
      </c>
    </row>
    <row r="29" spans="1:17" x14ac:dyDescent="0.25">
      <c r="N29">
        <f t="shared" si="0"/>
        <v>1</v>
      </c>
      <c r="O29">
        <f t="shared" si="1"/>
        <v>1</v>
      </c>
    </row>
    <row r="30" spans="1:17" x14ac:dyDescent="0.25">
      <c r="N30">
        <f t="shared" si="0"/>
        <v>0</v>
      </c>
      <c r="O30">
        <f t="shared" si="1"/>
        <v>1</v>
      </c>
    </row>
    <row r="32" spans="1:17" x14ac:dyDescent="0.25">
      <c r="A32" t="s">
        <v>18</v>
      </c>
    </row>
    <row r="33" spans="1:7" x14ac:dyDescent="0.25">
      <c r="A33" t="s">
        <v>31</v>
      </c>
    </row>
    <row r="34" spans="1:7" x14ac:dyDescent="0.25">
      <c r="B34" t="s">
        <v>5</v>
      </c>
      <c r="C34" t="s">
        <v>33</v>
      </c>
      <c r="D34" t="s">
        <v>34</v>
      </c>
      <c r="E34" t="s">
        <v>4</v>
      </c>
    </row>
    <row r="35" spans="1:7" x14ac:dyDescent="0.25">
      <c r="A35" t="s">
        <v>0</v>
      </c>
      <c r="B35">
        <v>17369</v>
      </c>
      <c r="C35">
        <v>1</v>
      </c>
      <c r="D35">
        <v>0</v>
      </c>
    </row>
    <row r="36" spans="1:7" x14ac:dyDescent="0.25">
      <c r="A36" t="s">
        <v>1</v>
      </c>
      <c r="B36">
        <v>5472</v>
      </c>
      <c r="C36">
        <v>0</v>
      </c>
      <c r="D36">
        <v>1</v>
      </c>
      <c r="E36">
        <f t="shared" ref="E36:E44" si="2">QUOTIENT(B35,B36)</f>
        <v>3</v>
      </c>
    </row>
    <row r="37" spans="1:7" x14ac:dyDescent="0.25">
      <c r="A37" t="s">
        <v>19</v>
      </c>
      <c r="B37">
        <f t="shared" ref="B37:B45" si="3">B35-B36*E36</f>
        <v>953</v>
      </c>
      <c r="C37">
        <f t="shared" ref="C37:C44" si="4">C35-C36*E36</f>
        <v>1</v>
      </c>
      <c r="D37">
        <f t="shared" ref="D37:D44" si="5">D35-D36*E36</f>
        <v>-3</v>
      </c>
      <c r="E37">
        <f t="shared" si="2"/>
        <v>5</v>
      </c>
    </row>
    <row r="38" spans="1:7" x14ac:dyDescent="0.25">
      <c r="A38" t="s">
        <v>20</v>
      </c>
      <c r="B38">
        <f t="shared" si="3"/>
        <v>707</v>
      </c>
      <c r="C38">
        <f t="shared" si="4"/>
        <v>-5</v>
      </c>
      <c r="D38">
        <f t="shared" si="5"/>
        <v>16</v>
      </c>
      <c r="E38">
        <f t="shared" si="2"/>
        <v>1</v>
      </c>
    </row>
    <row r="39" spans="1:7" x14ac:dyDescent="0.25">
      <c r="A39" t="s">
        <v>21</v>
      </c>
      <c r="B39">
        <f t="shared" si="3"/>
        <v>246</v>
      </c>
      <c r="C39">
        <f t="shared" si="4"/>
        <v>6</v>
      </c>
      <c r="D39">
        <f t="shared" si="5"/>
        <v>-19</v>
      </c>
      <c r="E39">
        <f t="shared" si="2"/>
        <v>2</v>
      </c>
    </row>
    <row r="40" spans="1:7" x14ac:dyDescent="0.25">
      <c r="A40" t="s">
        <v>22</v>
      </c>
      <c r="B40">
        <f t="shared" si="3"/>
        <v>215</v>
      </c>
      <c r="C40">
        <f t="shared" si="4"/>
        <v>-17</v>
      </c>
      <c r="D40">
        <f t="shared" si="5"/>
        <v>54</v>
      </c>
      <c r="E40">
        <f t="shared" si="2"/>
        <v>1</v>
      </c>
    </row>
    <row r="41" spans="1:7" x14ac:dyDescent="0.25">
      <c r="A41" t="s">
        <v>23</v>
      </c>
      <c r="B41">
        <f t="shared" si="3"/>
        <v>31</v>
      </c>
      <c r="C41">
        <f t="shared" si="4"/>
        <v>23</v>
      </c>
      <c r="D41">
        <f t="shared" si="5"/>
        <v>-73</v>
      </c>
      <c r="E41">
        <f t="shared" si="2"/>
        <v>6</v>
      </c>
      <c r="G41" t="s">
        <v>28</v>
      </c>
    </row>
    <row r="42" spans="1:7" x14ac:dyDescent="0.25">
      <c r="A42" t="s">
        <v>24</v>
      </c>
      <c r="B42">
        <f t="shared" si="3"/>
        <v>29</v>
      </c>
      <c r="C42">
        <f t="shared" si="4"/>
        <v>-155</v>
      </c>
      <c r="D42">
        <f t="shared" si="5"/>
        <v>492</v>
      </c>
      <c r="E42">
        <f t="shared" si="2"/>
        <v>1</v>
      </c>
    </row>
    <row r="43" spans="1:7" x14ac:dyDescent="0.25">
      <c r="A43" t="s">
        <v>25</v>
      </c>
      <c r="B43">
        <f t="shared" si="3"/>
        <v>2</v>
      </c>
      <c r="C43">
        <f t="shared" si="4"/>
        <v>178</v>
      </c>
      <c r="D43">
        <f t="shared" si="5"/>
        <v>-565</v>
      </c>
      <c r="E43">
        <f t="shared" si="2"/>
        <v>14</v>
      </c>
      <c r="G43" t="s">
        <v>29</v>
      </c>
    </row>
    <row r="44" spans="1:7" x14ac:dyDescent="0.25">
      <c r="A44" t="s">
        <v>26</v>
      </c>
      <c r="B44">
        <f t="shared" si="3"/>
        <v>1</v>
      </c>
      <c r="C44">
        <f t="shared" si="4"/>
        <v>-2647</v>
      </c>
      <c r="D44">
        <f t="shared" si="5"/>
        <v>8402</v>
      </c>
      <c r="E44">
        <f t="shared" si="2"/>
        <v>2</v>
      </c>
      <c r="G44" t="s">
        <v>30</v>
      </c>
    </row>
    <row r="45" spans="1:7" x14ac:dyDescent="0.25">
      <c r="A45" t="s">
        <v>27</v>
      </c>
      <c r="B45">
        <f t="shared" si="3"/>
        <v>0</v>
      </c>
    </row>
    <row r="47" spans="1:7" x14ac:dyDescent="0.25">
      <c r="A47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Universidade do Porto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up201603846</dc:creator>
  <cp:lastModifiedBy>Pedro Fernandes</cp:lastModifiedBy>
  <dcterms:created xsi:type="dcterms:W3CDTF">2016-12-14T08:09:01Z</dcterms:created>
  <dcterms:modified xsi:type="dcterms:W3CDTF">2016-12-19T19:11:25Z</dcterms:modified>
</cp:coreProperties>
</file>